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ICMA\2021\7. GESTIÓN DE INFORMACIÓN\Versión 5. Final Anexos NTC-AICMA\Publicacion 04042023 Anexos Cambio Logo AICMA\Anexos NTC6484_Monitoreo\"/>
    </mc:Choice>
  </mc:AlternateContent>
  <bookViews>
    <workbookView xWindow="20370" yWindow="-120" windowWidth="24240" windowHeight="17640" tabRatio="874" firstSheet="11" activeTab="35"/>
  </bookViews>
  <sheets>
    <sheet name="GUIA" sheetId="26" r:id="rId1"/>
    <sheet name="MATRIZ" sheetId="4" r:id="rId2"/>
    <sheet name="Valores" sheetId="55" state="hidden" r:id="rId3"/>
    <sheet name="LC01 ENT" sheetId="27" r:id="rId4"/>
    <sheet name="LC02 ET" sheetId="63" r:id="rId5"/>
    <sheet name="LC03 DES" sheetId="64" r:id="rId6"/>
    <sheet name="LC04 TDM" sheetId="65" r:id="rId7"/>
    <sheet name="LC05 EOD" sheetId="66" r:id="rId8"/>
    <sheet name="LC06 TDEM" sheetId="67" r:id="rId9"/>
    <sheet name="LC07 TDC" sheetId="68" r:id="rId10"/>
    <sheet name="LC08 CAL" sheetId="69" r:id="rId11"/>
    <sheet name="LC09 M&amp;S" sheetId="70" r:id="rId12"/>
    <sheet name="LC10 ENTR" sheetId="71" r:id="rId13"/>
    <sheet name="LC11 AMB" sheetId="72" r:id="rId14"/>
    <sheet name="LC12 MED" sheetId="73" r:id="rId15"/>
    <sheet name="LC13 COM" sheetId="74" r:id="rId16"/>
    <sheet name="LC14 GI" sheetId="75" r:id="rId17"/>
    <sheet name="LC15 INV" sheetId="76" r:id="rId18"/>
    <sheet name="LT" sheetId="6" r:id="rId19"/>
    <sheet name="ACR" sheetId="18" r:id="rId20"/>
    <sheet name="ASI" sheetId="20" r:id="rId21"/>
    <sheet name="ENT" sheetId="8" r:id="rId22"/>
    <sheet name="ET" sheetId="7" r:id="rId23"/>
    <sheet name="DES" sheetId="9" r:id="rId24"/>
    <sheet name="TDM" sheetId="10" r:id="rId25"/>
    <sheet name="EOD" sheetId="11" r:id="rId26"/>
    <sheet name="TDEM" sheetId="12" r:id="rId27"/>
    <sheet name="TDC" sheetId="13" r:id="rId28"/>
    <sheet name="INV" sheetId="77" r:id="rId29"/>
    <sheet name="M&amp;S" sheetId="15" r:id="rId30"/>
    <sheet name="GI" sheetId="21" r:id="rId31"/>
    <sheet name="CAL" sheetId="14" r:id="rId32"/>
    <sheet name="MED" sheetId="23" r:id="rId33"/>
    <sheet name="ENTR" sheetId="16" r:id="rId34"/>
    <sheet name="AMB" sheetId="22" r:id="rId35"/>
    <sheet name="COM" sheetId="24" r:id="rId36"/>
  </sheets>
  <definedNames>
    <definedName name="_xlnm._FilterDatabase" localSheetId="19" hidden="1">ACR!$A$1:$D$41</definedName>
    <definedName name="_xlnm._FilterDatabase" localSheetId="34" hidden="1">AMB!$A$1:$D$33</definedName>
    <definedName name="_xlnm._FilterDatabase" localSheetId="20" hidden="1">ASI!$A$1:$C$2</definedName>
    <definedName name="_xlnm._FilterDatabase" localSheetId="31" hidden="1">CAL!$A$1:$D$52</definedName>
    <definedName name="_xlnm._FilterDatabase" localSheetId="35" hidden="1">COM!$A$1:$D$23</definedName>
    <definedName name="_xlnm._FilterDatabase" localSheetId="21" hidden="1">ENT!$A$1:$D$167</definedName>
    <definedName name="_xlnm._FilterDatabase" localSheetId="33" hidden="1">ENTR!$A$1:$D$90</definedName>
    <definedName name="_xlnm._FilterDatabase" localSheetId="25" hidden="1">EOD!$A$1:$D$67</definedName>
    <definedName name="_xlnm._FilterDatabase" localSheetId="22" hidden="1">ET!$A$1:$D$77</definedName>
    <definedName name="_xlnm._FilterDatabase" localSheetId="30" hidden="1">GI!$A$1:$D$26</definedName>
    <definedName name="_xlnm._FilterDatabase" localSheetId="3" hidden="1">'LC01 ENT'!$A$15:$S$94</definedName>
    <definedName name="_xlnm._FilterDatabase" localSheetId="4" hidden="1">'LC02 ET'!$A$15:$S$94</definedName>
    <definedName name="_xlnm._FilterDatabase" localSheetId="5" hidden="1">'LC03 DES'!$A$15:$U$94</definedName>
    <definedName name="_xlnm._FilterDatabase" localSheetId="6" hidden="1">'LC04 TDM'!$A$15:$U$94</definedName>
    <definedName name="_xlnm._FilterDatabase" localSheetId="7" hidden="1">'LC05 EOD'!$A$15:$U$94</definedName>
    <definedName name="_xlnm._FilterDatabase" localSheetId="8" hidden="1">'LC06 TDEM'!$A$15:$U$94</definedName>
    <definedName name="_xlnm._FilterDatabase" localSheetId="9" hidden="1">'LC07 TDC'!$A$15:$U$94</definedName>
    <definedName name="_xlnm._FilterDatabase" localSheetId="10" hidden="1">'LC08 CAL'!$A$15:$U$94</definedName>
    <definedName name="_xlnm._FilterDatabase" localSheetId="11" hidden="1">'LC09 M&amp;S'!$A$15:$U$94</definedName>
    <definedName name="_xlnm._FilterDatabase" localSheetId="12" hidden="1">'LC10 ENTR'!$A$15:$U$94</definedName>
    <definedName name="_xlnm._FilterDatabase" localSheetId="13" hidden="1">'LC11 AMB'!$A$15:$U$94</definedName>
    <definedName name="_xlnm._FilterDatabase" localSheetId="14" hidden="1">'LC12 MED'!$A$15:$U$94</definedName>
    <definedName name="_xlnm._FilterDatabase" localSheetId="15" hidden="1">'LC13 COM'!$A$15:$U$94</definedName>
    <definedName name="_xlnm._FilterDatabase" localSheetId="16" hidden="1">'LC14 GI'!$A$15:$U$94</definedName>
    <definedName name="_xlnm._FilterDatabase" localSheetId="17" hidden="1">'LC15 INV'!$A$15:$U$94</definedName>
    <definedName name="_xlnm._FilterDatabase" localSheetId="18" hidden="1">LT!$A$1:$E$14</definedName>
    <definedName name="_xlnm._FilterDatabase" localSheetId="29" hidden="1">'M&amp;S'!$A$1:$D$60</definedName>
    <definedName name="_xlnm._FilterDatabase" localSheetId="1" hidden="1">MATRIZ!$C$1:$T$80</definedName>
    <definedName name="_xlnm._FilterDatabase" localSheetId="32" hidden="1">MED!$A$1:$D$59</definedName>
    <definedName name="_xlnm._FilterDatabase" localSheetId="27" hidden="1">TDC!$A$1:$H$68</definedName>
    <definedName name="_xlnm._FilterDatabase" localSheetId="26" hidden="1">TDEM!$A$1:$D$79</definedName>
    <definedName name="_xlnm._FilterDatabase" localSheetId="24" hidden="1">TDM!$A$1:$D$30</definedName>
    <definedName name="_xlnm.Print_Area" localSheetId="19">ACR!$A$1:$E$42</definedName>
    <definedName name="_xlnm.Print_Area" localSheetId="3">'LC01 ENT'!$A$1:$I$1063</definedName>
    <definedName name="_xlnm.Print_Area" localSheetId="4">'LC02 ET'!$A$1:$I$1063</definedName>
    <definedName name="_xlnm.Print_Area" localSheetId="5">'LC03 DES'!$A$1:$J$1063</definedName>
    <definedName name="_xlnm.Print_Area" localSheetId="6">'LC04 TDM'!$A$1:$J$1063</definedName>
    <definedName name="_xlnm.Print_Area" localSheetId="7">'LC05 EOD'!$A$1:$J$1063</definedName>
    <definedName name="_xlnm.Print_Area" localSheetId="8">'LC06 TDEM'!$A$1:$I$1063</definedName>
    <definedName name="_xlnm.Print_Area" localSheetId="9">'LC07 TDC'!$A$1:$J$1063</definedName>
    <definedName name="_xlnm.Print_Area" localSheetId="10">'LC08 CAL'!$A$1:$J$1063</definedName>
    <definedName name="_xlnm.Print_Area" localSheetId="11">'LC09 M&amp;S'!$A$1:$J$1063</definedName>
    <definedName name="_xlnm.Print_Area" localSheetId="12">'LC10 ENTR'!$A$1:$I$1063</definedName>
    <definedName name="_xlnm.Print_Area" localSheetId="13">'LC11 AMB'!$A$1:$J$1063</definedName>
    <definedName name="_xlnm.Print_Area" localSheetId="14">'LC12 MED'!$A$1:$J$1063</definedName>
    <definedName name="_xlnm.Print_Area" localSheetId="15">'LC13 COM'!$A$1:$J$1063</definedName>
    <definedName name="_xlnm.Print_Area" localSheetId="16">'LC14 GI'!$A$1:$I$1063</definedName>
    <definedName name="_xlnm.Print_Area" localSheetId="17">'LC15 INV'!$A$1:$J$1063</definedName>
    <definedName name="_xlnm.Print_Area" localSheetId="18">LT!$A$1:$D$14</definedName>
    <definedName name="Z_0587F33D_F28C_4AF9_815C_22A94CF4FFA5_.wvu.FilterData" localSheetId="3" hidden="1">'LC01 ENT'!$A$14:$C$70</definedName>
    <definedName name="Z_0587F33D_F28C_4AF9_815C_22A94CF4FFA5_.wvu.FilterData" localSheetId="4" hidden="1">'LC02 ET'!$A$14:$C$70</definedName>
    <definedName name="Z_0587F33D_F28C_4AF9_815C_22A94CF4FFA5_.wvu.FilterData" localSheetId="5" hidden="1">'LC03 DES'!$A$14:$C$70</definedName>
    <definedName name="Z_0587F33D_F28C_4AF9_815C_22A94CF4FFA5_.wvu.FilterData" localSheetId="6" hidden="1">'LC04 TDM'!$A$14:$C$70</definedName>
    <definedName name="Z_0587F33D_F28C_4AF9_815C_22A94CF4FFA5_.wvu.FilterData" localSheetId="7" hidden="1">'LC05 EOD'!$A$14:$C$70</definedName>
    <definedName name="Z_0587F33D_F28C_4AF9_815C_22A94CF4FFA5_.wvu.FilterData" localSheetId="8" hidden="1">'LC06 TDEM'!$A$14:$C$70</definedName>
    <definedName name="Z_0587F33D_F28C_4AF9_815C_22A94CF4FFA5_.wvu.FilterData" localSheetId="9" hidden="1">'LC07 TDC'!$A$14:$C$70</definedName>
    <definedName name="Z_0587F33D_F28C_4AF9_815C_22A94CF4FFA5_.wvu.FilterData" localSheetId="10" hidden="1">'LC08 CAL'!$A$14:$C$70</definedName>
    <definedName name="Z_0587F33D_F28C_4AF9_815C_22A94CF4FFA5_.wvu.FilterData" localSheetId="11" hidden="1">'LC09 M&amp;S'!$A$14:$C$70</definedName>
    <definedName name="Z_0587F33D_F28C_4AF9_815C_22A94CF4FFA5_.wvu.FilterData" localSheetId="12" hidden="1">'LC10 ENTR'!$A$14:$C$70</definedName>
    <definedName name="Z_0587F33D_F28C_4AF9_815C_22A94CF4FFA5_.wvu.FilterData" localSheetId="13" hidden="1">'LC11 AMB'!$A$14:$C$70</definedName>
    <definedName name="Z_0587F33D_F28C_4AF9_815C_22A94CF4FFA5_.wvu.FilterData" localSheetId="14" hidden="1">'LC12 MED'!$A$14:$C$70</definedName>
    <definedName name="Z_0587F33D_F28C_4AF9_815C_22A94CF4FFA5_.wvu.FilterData" localSheetId="15" hidden="1">'LC13 COM'!$A$14:$C$70</definedName>
    <definedName name="Z_0587F33D_F28C_4AF9_815C_22A94CF4FFA5_.wvu.FilterData" localSheetId="16" hidden="1">'LC14 GI'!$A$14:$C$70</definedName>
    <definedName name="Z_0587F33D_F28C_4AF9_815C_22A94CF4FFA5_.wvu.FilterData" localSheetId="17" hidden="1">'LC15 INV'!$A$14:$C$70</definedName>
    <definedName name="Z_0587F33D_F28C_4AF9_815C_22A94CF4FFA5_.wvu.FilterData" localSheetId="1" hidden="1">MATRIZ!$A$1:$P$80</definedName>
    <definedName name="Z_A74BE2A2_A09F_45D9_B6B6_579971199675_.wvu.FilterData" localSheetId="3" hidden="1">'LC01 ENT'!$A$14:$C$54</definedName>
    <definedName name="Z_A74BE2A2_A09F_45D9_B6B6_579971199675_.wvu.FilterData" localSheetId="4" hidden="1">'LC02 ET'!$A$14:$C$54</definedName>
    <definedName name="Z_A74BE2A2_A09F_45D9_B6B6_579971199675_.wvu.FilterData" localSheetId="5" hidden="1">'LC03 DES'!$A$14:$C$54</definedName>
    <definedName name="Z_A74BE2A2_A09F_45D9_B6B6_579971199675_.wvu.FilterData" localSheetId="6" hidden="1">'LC04 TDM'!$A$14:$C$54</definedName>
    <definedName name="Z_A74BE2A2_A09F_45D9_B6B6_579971199675_.wvu.FilterData" localSheetId="7" hidden="1">'LC05 EOD'!$A$14:$C$54</definedName>
    <definedName name="Z_A74BE2A2_A09F_45D9_B6B6_579971199675_.wvu.FilterData" localSheetId="8" hidden="1">'LC06 TDEM'!$A$14:$C$54</definedName>
    <definedName name="Z_A74BE2A2_A09F_45D9_B6B6_579971199675_.wvu.FilterData" localSheetId="9" hidden="1">'LC07 TDC'!$A$14:$C$54</definedName>
    <definedName name="Z_A74BE2A2_A09F_45D9_B6B6_579971199675_.wvu.FilterData" localSheetId="10" hidden="1">'LC08 CAL'!$A$14:$C$54</definedName>
    <definedName name="Z_A74BE2A2_A09F_45D9_B6B6_579971199675_.wvu.FilterData" localSheetId="11" hidden="1">'LC09 M&amp;S'!$A$14:$C$54</definedName>
    <definedName name="Z_A74BE2A2_A09F_45D9_B6B6_579971199675_.wvu.FilterData" localSheetId="12" hidden="1">'LC10 ENTR'!$A$14:$C$54</definedName>
    <definedName name="Z_A74BE2A2_A09F_45D9_B6B6_579971199675_.wvu.FilterData" localSheetId="13" hidden="1">'LC11 AMB'!$A$14:$C$54</definedName>
    <definedName name="Z_A74BE2A2_A09F_45D9_B6B6_579971199675_.wvu.FilterData" localSheetId="14" hidden="1">'LC12 MED'!$A$14:$C$54</definedName>
    <definedName name="Z_A74BE2A2_A09F_45D9_B6B6_579971199675_.wvu.FilterData" localSheetId="15" hidden="1">'LC13 COM'!$A$14:$C$54</definedName>
    <definedName name="Z_A74BE2A2_A09F_45D9_B6B6_579971199675_.wvu.FilterData" localSheetId="16" hidden="1">'LC14 GI'!$A$14:$C$54</definedName>
    <definedName name="Z_A74BE2A2_A09F_45D9_B6B6_579971199675_.wvu.FilterData" localSheetId="17" hidden="1">'LC15 INV'!$A$14:$C$54</definedName>
    <definedName name="Z_A74BE2A2_A09F_45D9_B6B6_579971199675_.wvu.FilterData" localSheetId="1" hidden="1">MATRIZ!$A$1:$P$59</definedName>
    <definedName name="Z_F80F3518_11CF_4D6A_89C9_D42FAECF2BC3_.wvu.FilterData" localSheetId="3" hidden="1">'LC01 ENT'!$A$14:$J$53</definedName>
    <definedName name="Z_F80F3518_11CF_4D6A_89C9_D42FAECF2BC3_.wvu.FilterData" localSheetId="4" hidden="1">'LC02 ET'!$A$14:$J$53</definedName>
    <definedName name="Z_F80F3518_11CF_4D6A_89C9_D42FAECF2BC3_.wvu.FilterData" localSheetId="5" hidden="1">'LC03 DES'!$A$14:$J$53</definedName>
    <definedName name="Z_F80F3518_11CF_4D6A_89C9_D42FAECF2BC3_.wvu.FilterData" localSheetId="6" hidden="1">'LC04 TDM'!$A$14:$J$53</definedName>
    <definedName name="Z_F80F3518_11CF_4D6A_89C9_D42FAECF2BC3_.wvu.FilterData" localSheetId="7" hidden="1">'LC05 EOD'!$A$14:$J$53</definedName>
    <definedName name="Z_F80F3518_11CF_4D6A_89C9_D42FAECF2BC3_.wvu.FilterData" localSheetId="8" hidden="1">'LC06 TDEM'!$A$14:$J$53</definedName>
    <definedName name="Z_F80F3518_11CF_4D6A_89C9_D42FAECF2BC3_.wvu.FilterData" localSheetId="9" hidden="1">'LC07 TDC'!$A$14:$J$53</definedName>
    <definedName name="Z_F80F3518_11CF_4D6A_89C9_D42FAECF2BC3_.wvu.FilterData" localSheetId="10" hidden="1">'LC08 CAL'!$A$14:$J$53</definedName>
    <definedName name="Z_F80F3518_11CF_4D6A_89C9_D42FAECF2BC3_.wvu.FilterData" localSheetId="11" hidden="1">'LC09 M&amp;S'!$A$14:$J$53</definedName>
    <definedName name="Z_F80F3518_11CF_4D6A_89C9_D42FAECF2BC3_.wvu.FilterData" localSheetId="12" hidden="1">'LC10 ENTR'!$A$14:$J$53</definedName>
    <definedName name="Z_F80F3518_11CF_4D6A_89C9_D42FAECF2BC3_.wvu.FilterData" localSheetId="13" hidden="1">'LC11 AMB'!$A$14:$J$53</definedName>
    <definedName name="Z_F80F3518_11CF_4D6A_89C9_D42FAECF2BC3_.wvu.FilterData" localSheetId="14" hidden="1">'LC12 MED'!$A$14:$J$53</definedName>
    <definedName name="Z_F80F3518_11CF_4D6A_89C9_D42FAECF2BC3_.wvu.FilterData" localSheetId="15" hidden="1">'LC13 COM'!$A$14:$J$53</definedName>
    <definedName name="Z_F80F3518_11CF_4D6A_89C9_D42FAECF2BC3_.wvu.FilterData" localSheetId="16" hidden="1">'LC14 GI'!$A$14:$J$53</definedName>
    <definedName name="Z_F80F3518_11CF_4D6A_89C9_D42FAECF2BC3_.wvu.FilterData" localSheetId="17" hidden="1">'LC15 INV'!$A$14:$J$53</definedName>
    <definedName name="Z_F80F3518_11CF_4D6A_89C9_D42FAECF2BC3_.wvu.FilterData" localSheetId="1" hidden="1">MATRIZ!$A$1:$T$53</definedName>
  </definedNames>
  <calcPr calcId="162913"/>
  <customWorkbookViews>
    <customWorkbookView name="Filter 1" guid="{A74BE2A2-A09F-45D9-B6B6-579971199675}" maximized="1" windowWidth="0" windowHeight="0" activeSheetId="0"/>
    <customWorkbookView name="Filter 3" guid="{0587F33D-F28C-4AF9-815C-22A94CF4FFA5}" maximized="1" windowWidth="0" windowHeight="0" activeSheetId="0"/>
    <customWorkbookView name="Filter 2" guid="{F80F3518-11CF-4D6A-89C9-D42FAECF2BC3}" maximized="1" windowWidth="0" windowHeight="0" activeSheetId="0"/>
  </customWorkbookViews>
</workbook>
</file>

<file path=xl/calcChain.xml><?xml version="1.0" encoding="utf-8"?>
<calcChain xmlns="http://schemas.openxmlformats.org/spreadsheetml/2006/main">
  <c r="D96" i="76" l="1"/>
  <c r="D96" i="75"/>
  <c r="D96" i="74"/>
  <c r="D96" i="73"/>
  <c r="D96" i="72"/>
  <c r="D96" i="71"/>
  <c r="D96" i="70"/>
  <c r="D96" i="69"/>
  <c r="D96" i="68"/>
  <c r="D96" i="67"/>
  <c r="D96" i="66"/>
  <c r="D96" i="65"/>
  <c r="D96" i="64"/>
  <c r="D96" i="63"/>
  <c r="D96" i="27"/>
  <c r="D56" i="23"/>
  <c r="D70" i="13"/>
  <c r="D59" i="11"/>
  <c r="D33" i="11"/>
  <c r="D15" i="11"/>
  <c r="D14" i="77"/>
  <c r="D16" i="77"/>
  <c r="D25" i="77"/>
  <c r="D12" i="10"/>
  <c r="D19" i="7"/>
  <c r="D45" i="22"/>
  <c r="D21" i="24"/>
  <c r="D48" i="7"/>
  <c r="J94" i="76" l="1"/>
  <c r="B94" i="76"/>
  <c r="A94" i="76"/>
  <c r="J93" i="76"/>
  <c r="B93" i="76"/>
  <c r="A93" i="76"/>
  <c r="J92" i="76"/>
  <c r="B92" i="76"/>
  <c r="A92" i="76"/>
  <c r="J91" i="76"/>
  <c r="B91" i="76"/>
  <c r="A91" i="76"/>
  <c r="J90" i="76"/>
  <c r="B90" i="76"/>
  <c r="A90" i="76"/>
  <c r="J89" i="76"/>
  <c r="B89" i="76"/>
  <c r="A89" i="76"/>
  <c r="J88" i="76"/>
  <c r="B88" i="76"/>
  <c r="A88" i="76"/>
  <c r="J87" i="76"/>
  <c r="B87" i="76"/>
  <c r="A87" i="76"/>
  <c r="J86" i="76"/>
  <c r="B86" i="76"/>
  <c r="J85" i="76"/>
  <c r="B85" i="76"/>
  <c r="J84" i="76"/>
  <c r="B84" i="76"/>
  <c r="J83" i="76"/>
  <c r="B83" i="76"/>
  <c r="J82" i="76"/>
  <c r="B82" i="76"/>
  <c r="J81" i="76"/>
  <c r="B81" i="76"/>
  <c r="J80" i="76"/>
  <c r="B80" i="76"/>
  <c r="J79" i="76"/>
  <c r="B79" i="76"/>
  <c r="J78" i="76"/>
  <c r="B78" i="76"/>
  <c r="J77" i="76"/>
  <c r="B77" i="76"/>
  <c r="J76" i="76"/>
  <c r="B76" i="76"/>
  <c r="J75" i="76"/>
  <c r="B75" i="76"/>
  <c r="J74" i="76"/>
  <c r="B74" i="76"/>
  <c r="J73" i="76"/>
  <c r="B73" i="76"/>
  <c r="J72" i="76"/>
  <c r="B72" i="76"/>
  <c r="J71" i="76"/>
  <c r="B71" i="76"/>
  <c r="J70" i="76"/>
  <c r="B70" i="76"/>
  <c r="J69" i="76"/>
  <c r="B69" i="76"/>
  <c r="J68" i="76"/>
  <c r="B68" i="76"/>
  <c r="J67" i="76"/>
  <c r="B67" i="76"/>
  <c r="J66" i="76"/>
  <c r="B66" i="76"/>
  <c r="J65" i="76"/>
  <c r="B65" i="76"/>
  <c r="J64" i="76"/>
  <c r="B64" i="76"/>
  <c r="J63" i="76"/>
  <c r="B63" i="76"/>
  <c r="J62" i="76"/>
  <c r="B62" i="76"/>
  <c r="J61" i="76"/>
  <c r="B61" i="76"/>
  <c r="J60" i="76"/>
  <c r="B60" i="76"/>
  <c r="J59" i="76"/>
  <c r="B59" i="76"/>
  <c r="J58" i="76"/>
  <c r="B58" i="76"/>
  <c r="J57" i="76"/>
  <c r="B57" i="76"/>
  <c r="J56" i="76"/>
  <c r="B56" i="76"/>
  <c r="J55" i="76"/>
  <c r="B55" i="76"/>
  <c r="J54" i="76"/>
  <c r="B54" i="76"/>
  <c r="J53" i="76"/>
  <c r="B53" i="76"/>
  <c r="J52" i="76"/>
  <c r="B52" i="76"/>
  <c r="J51" i="76"/>
  <c r="B51" i="76"/>
  <c r="J50" i="76"/>
  <c r="B50" i="76"/>
  <c r="J49" i="76"/>
  <c r="B49" i="76"/>
  <c r="A49" i="76"/>
  <c r="J48" i="76"/>
  <c r="B48" i="76"/>
  <c r="J47" i="76"/>
  <c r="B47" i="76"/>
  <c r="J46" i="76"/>
  <c r="B46" i="76"/>
  <c r="J45" i="76"/>
  <c r="B45" i="76"/>
  <c r="J44" i="76"/>
  <c r="B44" i="76"/>
  <c r="J43" i="76"/>
  <c r="B43" i="76"/>
  <c r="J42" i="76"/>
  <c r="B42" i="76"/>
  <c r="J41" i="76"/>
  <c r="B41" i="76"/>
  <c r="J40" i="76"/>
  <c r="B40" i="76"/>
  <c r="J39" i="76"/>
  <c r="B39" i="76"/>
  <c r="J38" i="76"/>
  <c r="B38" i="76"/>
  <c r="J37" i="76"/>
  <c r="B37" i="76"/>
  <c r="J36" i="76"/>
  <c r="B36" i="76"/>
  <c r="J35" i="76"/>
  <c r="B35" i="76"/>
  <c r="J34" i="76"/>
  <c r="B34" i="76"/>
  <c r="J33" i="76"/>
  <c r="B33" i="76"/>
  <c r="J32" i="76"/>
  <c r="B32" i="76"/>
  <c r="J31" i="76"/>
  <c r="B31" i="76"/>
  <c r="J30" i="76"/>
  <c r="B30" i="76"/>
  <c r="J29" i="76"/>
  <c r="B29" i="76"/>
  <c r="J28" i="76"/>
  <c r="B28" i="76"/>
  <c r="J27" i="76"/>
  <c r="B27" i="76"/>
  <c r="J26" i="76"/>
  <c r="B26" i="76"/>
  <c r="J25" i="76"/>
  <c r="B25" i="76"/>
  <c r="J24" i="76"/>
  <c r="B24" i="76"/>
  <c r="J23" i="76"/>
  <c r="B23" i="76"/>
  <c r="J22" i="76"/>
  <c r="B22" i="76"/>
  <c r="J21" i="76"/>
  <c r="B21" i="76"/>
  <c r="A21" i="76"/>
  <c r="J20" i="76"/>
  <c r="B20" i="76"/>
  <c r="A20" i="76"/>
  <c r="J19" i="76"/>
  <c r="B19" i="76"/>
  <c r="A19" i="76"/>
  <c r="J18" i="76"/>
  <c r="B18" i="76"/>
  <c r="A18" i="76"/>
  <c r="J17" i="76"/>
  <c r="B17" i="76"/>
  <c r="A17" i="76"/>
  <c r="J16" i="76"/>
  <c r="B16" i="76"/>
  <c r="A16" i="76"/>
  <c r="J94" i="75"/>
  <c r="B94" i="75"/>
  <c r="A94" i="75"/>
  <c r="J93" i="75"/>
  <c r="B93" i="75"/>
  <c r="A93" i="75"/>
  <c r="J92" i="75"/>
  <c r="B92" i="75"/>
  <c r="A92" i="75"/>
  <c r="J91" i="75"/>
  <c r="B91" i="75"/>
  <c r="A91" i="75"/>
  <c r="J90" i="75"/>
  <c r="B90" i="75"/>
  <c r="A90" i="75"/>
  <c r="J89" i="75"/>
  <c r="B89" i="75"/>
  <c r="A89" i="75"/>
  <c r="J88" i="75"/>
  <c r="B88" i="75"/>
  <c r="A88" i="75"/>
  <c r="J87" i="75"/>
  <c r="B87" i="75"/>
  <c r="A87" i="75"/>
  <c r="J86" i="75"/>
  <c r="B86" i="75"/>
  <c r="J85" i="75"/>
  <c r="B85" i="75"/>
  <c r="J84" i="75"/>
  <c r="B84" i="75"/>
  <c r="J83" i="75"/>
  <c r="B83" i="75"/>
  <c r="J82" i="75"/>
  <c r="B82" i="75"/>
  <c r="J81" i="75"/>
  <c r="B81" i="75"/>
  <c r="J80" i="75"/>
  <c r="B80" i="75"/>
  <c r="J79" i="75"/>
  <c r="B79" i="75"/>
  <c r="J78" i="75"/>
  <c r="B78" i="75"/>
  <c r="J77" i="75"/>
  <c r="B77" i="75"/>
  <c r="J76" i="75"/>
  <c r="B76" i="75"/>
  <c r="J75" i="75"/>
  <c r="B75" i="75"/>
  <c r="J74" i="75"/>
  <c r="B74" i="75"/>
  <c r="J73" i="75"/>
  <c r="B73" i="75"/>
  <c r="J72" i="75"/>
  <c r="B72" i="75"/>
  <c r="J71" i="75"/>
  <c r="B71" i="75"/>
  <c r="J70" i="75"/>
  <c r="B70" i="75"/>
  <c r="J69" i="75"/>
  <c r="B69" i="75"/>
  <c r="J68" i="75"/>
  <c r="B68" i="75"/>
  <c r="J67" i="75"/>
  <c r="B67" i="75"/>
  <c r="J66" i="75"/>
  <c r="B66" i="75"/>
  <c r="J65" i="75"/>
  <c r="B65" i="75"/>
  <c r="J64" i="75"/>
  <c r="B64" i="75"/>
  <c r="J63" i="75"/>
  <c r="B63" i="75"/>
  <c r="J62" i="75"/>
  <c r="B62" i="75"/>
  <c r="J61" i="75"/>
  <c r="B61" i="75"/>
  <c r="J60" i="75"/>
  <c r="B60" i="75"/>
  <c r="J59" i="75"/>
  <c r="B59" i="75"/>
  <c r="J58" i="75"/>
  <c r="B58" i="75"/>
  <c r="J57" i="75"/>
  <c r="B57" i="75"/>
  <c r="J56" i="75"/>
  <c r="B56" i="75"/>
  <c r="J55" i="75"/>
  <c r="B55" i="75"/>
  <c r="J54" i="75"/>
  <c r="B54" i="75"/>
  <c r="J53" i="75"/>
  <c r="B53" i="75"/>
  <c r="J52" i="75"/>
  <c r="B52" i="75"/>
  <c r="J51" i="75"/>
  <c r="B51" i="75"/>
  <c r="J50" i="75"/>
  <c r="B50" i="75"/>
  <c r="J49" i="75"/>
  <c r="B49" i="75"/>
  <c r="A49" i="75"/>
  <c r="J48" i="75"/>
  <c r="B48" i="75"/>
  <c r="J47" i="75"/>
  <c r="B47" i="75"/>
  <c r="J46" i="75"/>
  <c r="B46" i="75"/>
  <c r="J45" i="75"/>
  <c r="B45" i="75"/>
  <c r="J44" i="75"/>
  <c r="B44" i="75"/>
  <c r="J43" i="75"/>
  <c r="B43" i="75"/>
  <c r="J42" i="75"/>
  <c r="B42" i="75"/>
  <c r="J41" i="75"/>
  <c r="B41" i="75"/>
  <c r="J40" i="75"/>
  <c r="B40" i="75"/>
  <c r="J39" i="75"/>
  <c r="B39" i="75"/>
  <c r="J38" i="75"/>
  <c r="B38" i="75"/>
  <c r="J37" i="75"/>
  <c r="B37" i="75"/>
  <c r="J36" i="75"/>
  <c r="B36" i="75"/>
  <c r="J35" i="75"/>
  <c r="B35" i="75"/>
  <c r="J34" i="75"/>
  <c r="B34" i="75"/>
  <c r="J33" i="75"/>
  <c r="B33" i="75"/>
  <c r="J32" i="75"/>
  <c r="B32" i="75"/>
  <c r="J31" i="75"/>
  <c r="B31" i="75"/>
  <c r="J30" i="75"/>
  <c r="B30" i="75"/>
  <c r="J29" i="75"/>
  <c r="B29" i="75"/>
  <c r="J28" i="75"/>
  <c r="B28" i="75"/>
  <c r="J27" i="75"/>
  <c r="B27" i="75"/>
  <c r="J26" i="75"/>
  <c r="B26" i="75"/>
  <c r="J25" i="75"/>
  <c r="B25" i="75"/>
  <c r="J24" i="75"/>
  <c r="B24" i="75"/>
  <c r="J23" i="75"/>
  <c r="B23" i="75"/>
  <c r="J22" i="75"/>
  <c r="B22" i="75"/>
  <c r="J21" i="75"/>
  <c r="B21" i="75"/>
  <c r="A21" i="75"/>
  <c r="J20" i="75"/>
  <c r="B20" i="75"/>
  <c r="A20" i="75"/>
  <c r="J19" i="75"/>
  <c r="B19" i="75"/>
  <c r="A19" i="75"/>
  <c r="J18" i="75"/>
  <c r="B18" i="75"/>
  <c r="A18" i="75"/>
  <c r="J17" i="75"/>
  <c r="B17" i="75"/>
  <c r="A17" i="75"/>
  <c r="J16" i="75"/>
  <c r="B16" i="75"/>
  <c r="A16" i="75"/>
  <c r="J94" i="74"/>
  <c r="B94" i="74"/>
  <c r="A94" i="74"/>
  <c r="J93" i="74"/>
  <c r="B93" i="74"/>
  <c r="A93" i="74"/>
  <c r="J92" i="74"/>
  <c r="B92" i="74"/>
  <c r="A92" i="74"/>
  <c r="J91" i="74"/>
  <c r="B91" i="74"/>
  <c r="A91" i="74"/>
  <c r="J90" i="74"/>
  <c r="B90" i="74"/>
  <c r="A90" i="74"/>
  <c r="J89" i="74"/>
  <c r="B89" i="74"/>
  <c r="A89" i="74"/>
  <c r="J88" i="74"/>
  <c r="B88" i="74"/>
  <c r="A88" i="74"/>
  <c r="J87" i="74"/>
  <c r="B87" i="74"/>
  <c r="A87" i="74"/>
  <c r="J86" i="74"/>
  <c r="B86" i="74"/>
  <c r="J85" i="74"/>
  <c r="B85" i="74"/>
  <c r="J84" i="74"/>
  <c r="B84" i="74"/>
  <c r="J83" i="74"/>
  <c r="B83" i="74"/>
  <c r="J82" i="74"/>
  <c r="B82" i="74"/>
  <c r="J81" i="74"/>
  <c r="B81" i="74"/>
  <c r="J80" i="74"/>
  <c r="B80" i="74"/>
  <c r="J79" i="74"/>
  <c r="B79" i="74"/>
  <c r="J78" i="74"/>
  <c r="B78" i="74"/>
  <c r="J77" i="74"/>
  <c r="B77" i="74"/>
  <c r="J76" i="74"/>
  <c r="B76" i="74"/>
  <c r="J75" i="74"/>
  <c r="B75" i="74"/>
  <c r="J74" i="74"/>
  <c r="B74" i="74"/>
  <c r="J73" i="74"/>
  <c r="B73" i="74"/>
  <c r="J72" i="74"/>
  <c r="B72" i="74"/>
  <c r="J71" i="74"/>
  <c r="B71" i="74"/>
  <c r="J70" i="74"/>
  <c r="B70" i="74"/>
  <c r="J69" i="74"/>
  <c r="B69" i="74"/>
  <c r="J68" i="74"/>
  <c r="B68" i="74"/>
  <c r="J67" i="74"/>
  <c r="B67" i="74"/>
  <c r="J66" i="74"/>
  <c r="B66" i="74"/>
  <c r="J65" i="74"/>
  <c r="B65" i="74"/>
  <c r="J64" i="74"/>
  <c r="B64" i="74"/>
  <c r="J63" i="74"/>
  <c r="B63" i="74"/>
  <c r="J62" i="74"/>
  <c r="B62" i="74"/>
  <c r="J61" i="74"/>
  <c r="B61" i="74"/>
  <c r="J60" i="74"/>
  <c r="B60" i="74"/>
  <c r="J59" i="74"/>
  <c r="B59" i="74"/>
  <c r="J58" i="74"/>
  <c r="B58" i="74"/>
  <c r="J57" i="74"/>
  <c r="B57" i="74"/>
  <c r="J56" i="74"/>
  <c r="B56" i="74"/>
  <c r="J55" i="74"/>
  <c r="B55" i="74"/>
  <c r="J54" i="74"/>
  <c r="B54" i="74"/>
  <c r="J53" i="74"/>
  <c r="B53" i="74"/>
  <c r="J52" i="74"/>
  <c r="B52" i="74"/>
  <c r="J51" i="74"/>
  <c r="B51" i="74"/>
  <c r="J50" i="74"/>
  <c r="B50" i="74"/>
  <c r="J49" i="74"/>
  <c r="B49" i="74"/>
  <c r="A49" i="74"/>
  <c r="J48" i="74"/>
  <c r="B48" i="74"/>
  <c r="J47" i="74"/>
  <c r="B47" i="74"/>
  <c r="J46" i="74"/>
  <c r="B46" i="74"/>
  <c r="J45" i="74"/>
  <c r="B45" i="74"/>
  <c r="J44" i="74"/>
  <c r="B44" i="74"/>
  <c r="J43" i="74"/>
  <c r="B43" i="74"/>
  <c r="J42" i="74"/>
  <c r="B42" i="74"/>
  <c r="J41" i="74"/>
  <c r="B41" i="74"/>
  <c r="J40" i="74"/>
  <c r="B40" i="74"/>
  <c r="J39" i="74"/>
  <c r="B39" i="74"/>
  <c r="J38" i="74"/>
  <c r="B38" i="74"/>
  <c r="J37" i="74"/>
  <c r="B37" i="74"/>
  <c r="J36" i="74"/>
  <c r="B36" i="74"/>
  <c r="J35" i="74"/>
  <c r="B35" i="74"/>
  <c r="J34" i="74"/>
  <c r="B34" i="74"/>
  <c r="J33" i="74"/>
  <c r="B33" i="74"/>
  <c r="J32" i="74"/>
  <c r="B32" i="74"/>
  <c r="J31" i="74"/>
  <c r="B31" i="74"/>
  <c r="J30" i="74"/>
  <c r="B30" i="74"/>
  <c r="J29" i="74"/>
  <c r="B29" i="74"/>
  <c r="J28" i="74"/>
  <c r="B28" i="74"/>
  <c r="J27" i="74"/>
  <c r="B27" i="74"/>
  <c r="J26" i="74"/>
  <c r="B26" i="74"/>
  <c r="J25" i="74"/>
  <c r="B25" i="74"/>
  <c r="J24" i="74"/>
  <c r="B24" i="74"/>
  <c r="J23" i="74"/>
  <c r="B23" i="74"/>
  <c r="J22" i="74"/>
  <c r="B22" i="74"/>
  <c r="J21" i="74"/>
  <c r="B21" i="74"/>
  <c r="A21" i="74"/>
  <c r="J20" i="74"/>
  <c r="B20" i="74"/>
  <c r="A20" i="74"/>
  <c r="J19" i="74"/>
  <c r="B19" i="74"/>
  <c r="A19" i="74"/>
  <c r="J18" i="74"/>
  <c r="B18" i="74"/>
  <c r="A18" i="74"/>
  <c r="J17" i="74"/>
  <c r="B17" i="74"/>
  <c r="A17" i="74"/>
  <c r="J16" i="74"/>
  <c r="B16" i="74"/>
  <c r="A16" i="74"/>
  <c r="J94" i="73"/>
  <c r="B94" i="73"/>
  <c r="A94" i="73"/>
  <c r="J93" i="73"/>
  <c r="B93" i="73"/>
  <c r="A93" i="73"/>
  <c r="J92" i="73"/>
  <c r="B92" i="73"/>
  <c r="A92" i="73"/>
  <c r="J91" i="73"/>
  <c r="B91" i="73"/>
  <c r="A91" i="73"/>
  <c r="J90" i="73"/>
  <c r="B90" i="73"/>
  <c r="A90" i="73"/>
  <c r="J89" i="73"/>
  <c r="B89" i="73"/>
  <c r="A89" i="73"/>
  <c r="J88" i="73"/>
  <c r="B88" i="73"/>
  <c r="A88" i="73"/>
  <c r="J87" i="73"/>
  <c r="B87" i="73"/>
  <c r="A87" i="73"/>
  <c r="J86" i="73"/>
  <c r="B86" i="73"/>
  <c r="J85" i="73"/>
  <c r="B85" i="73"/>
  <c r="J84" i="73"/>
  <c r="B84" i="73"/>
  <c r="J83" i="73"/>
  <c r="B83" i="73"/>
  <c r="J82" i="73"/>
  <c r="B82" i="73"/>
  <c r="J81" i="73"/>
  <c r="B81" i="73"/>
  <c r="J80" i="73"/>
  <c r="B80" i="73"/>
  <c r="J79" i="73"/>
  <c r="B79" i="73"/>
  <c r="J78" i="73"/>
  <c r="B78" i="73"/>
  <c r="J77" i="73"/>
  <c r="B77" i="73"/>
  <c r="J76" i="73"/>
  <c r="B76" i="73"/>
  <c r="J75" i="73"/>
  <c r="B75" i="73"/>
  <c r="J74" i="73"/>
  <c r="B74" i="73"/>
  <c r="J73" i="73"/>
  <c r="B73" i="73"/>
  <c r="J72" i="73"/>
  <c r="B72" i="73"/>
  <c r="J71" i="73"/>
  <c r="B71" i="73"/>
  <c r="J70" i="73"/>
  <c r="B70" i="73"/>
  <c r="J69" i="73"/>
  <c r="B69" i="73"/>
  <c r="J68" i="73"/>
  <c r="B68" i="73"/>
  <c r="J67" i="73"/>
  <c r="B67" i="73"/>
  <c r="J66" i="73"/>
  <c r="B66" i="73"/>
  <c r="J65" i="73"/>
  <c r="B65" i="73"/>
  <c r="J64" i="73"/>
  <c r="B64" i="73"/>
  <c r="J63" i="73"/>
  <c r="B63" i="73"/>
  <c r="J62" i="73"/>
  <c r="B62" i="73"/>
  <c r="J61" i="73"/>
  <c r="B61" i="73"/>
  <c r="J60" i="73"/>
  <c r="B60" i="73"/>
  <c r="J59" i="73"/>
  <c r="B59" i="73"/>
  <c r="J58" i="73"/>
  <c r="B58" i="73"/>
  <c r="J57" i="73"/>
  <c r="B57" i="73"/>
  <c r="J56" i="73"/>
  <c r="B56" i="73"/>
  <c r="J55" i="73"/>
  <c r="B55" i="73"/>
  <c r="J54" i="73"/>
  <c r="B54" i="73"/>
  <c r="J53" i="73"/>
  <c r="B53" i="73"/>
  <c r="J52" i="73"/>
  <c r="B52" i="73"/>
  <c r="J51" i="73"/>
  <c r="B51" i="73"/>
  <c r="J50" i="73"/>
  <c r="B50" i="73"/>
  <c r="J49" i="73"/>
  <c r="B49" i="73"/>
  <c r="A49" i="73"/>
  <c r="J48" i="73"/>
  <c r="B48" i="73"/>
  <c r="J47" i="73"/>
  <c r="B47" i="73"/>
  <c r="J46" i="73"/>
  <c r="B46" i="73"/>
  <c r="J45" i="73"/>
  <c r="B45" i="73"/>
  <c r="J44" i="73"/>
  <c r="B44" i="73"/>
  <c r="J43" i="73"/>
  <c r="B43" i="73"/>
  <c r="J42" i="73"/>
  <c r="B42" i="73"/>
  <c r="J41" i="73"/>
  <c r="B41" i="73"/>
  <c r="J40" i="73"/>
  <c r="B40" i="73"/>
  <c r="J39" i="73"/>
  <c r="B39" i="73"/>
  <c r="J38" i="73"/>
  <c r="B38" i="73"/>
  <c r="J37" i="73"/>
  <c r="B37" i="73"/>
  <c r="J36" i="73"/>
  <c r="B36" i="73"/>
  <c r="J35" i="73"/>
  <c r="B35" i="73"/>
  <c r="J34" i="73"/>
  <c r="B34" i="73"/>
  <c r="J33" i="73"/>
  <c r="B33" i="73"/>
  <c r="J32" i="73"/>
  <c r="B32" i="73"/>
  <c r="J31" i="73"/>
  <c r="B31" i="73"/>
  <c r="J30" i="73"/>
  <c r="B30" i="73"/>
  <c r="J29" i="73"/>
  <c r="B29" i="73"/>
  <c r="J28" i="73"/>
  <c r="B28" i="73"/>
  <c r="J27" i="73"/>
  <c r="B27" i="73"/>
  <c r="J26" i="73"/>
  <c r="B26" i="73"/>
  <c r="J25" i="73"/>
  <c r="B25" i="73"/>
  <c r="J24" i="73"/>
  <c r="B24" i="73"/>
  <c r="J23" i="73"/>
  <c r="B23" i="73"/>
  <c r="J22" i="73"/>
  <c r="B22" i="73"/>
  <c r="J21" i="73"/>
  <c r="B21" i="73"/>
  <c r="A21" i="73"/>
  <c r="J20" i="73"/>
  <c r="B20" i="73"/>
  <c r="A20" i="73"/>
  <c r="J19" i="73"/>
  <c r="B19" i="73"/>
  <c r="A19" i="73"/>
  <c r="J18" i="73"/>
  <c r="B18" i="73"/>
  <c r="A18" i="73"/>
  <c r="J17" i="73"/>
  <c r="B17" i="73"/>
  <c r="A17" i="73"/>
  <c r="J16" i="73"/>
  <c r="B16" i="73"/>
  <c r="A16" i="73"/>
  <c r="J94" i="72"/>
  <c r="B94" i="72"/>
  <c r="A94" i="72"/>
  <c r="J93" i="72"/>
  <c r="B93" i="72"/>
  <c r="A93" i="72"/>
  <c r="J92" i="72"/>
  <c r="B92" i="72"/>
  <c r="A92" i="72"/>
  <c r="J91" i="72"/>
  <c r="B91" i="72"/>
  <c r="A91" i="72"/>
  <c r="J90" i="72"/>
  <c r="B90" i="72"/>
  <c r="A90" i="72"/>
  <c r="J89" i="72"/>
  <c r="B89" i="72"/>
  <c r="A89" i="72"/>
  <c r="J88" i="72"/>
  <c r="B88" i="72"/>
  <c r="A88" i="72"/>
  <c r="J87" i="72"/>
  <c r="B87" i="72"/>
  <c r="A87" i="72"/>
  <c r="J86" i="72"/>
  <c r="B86" i="72"/>
  <c r="J85" i="72"/>
  <c r="B85" i="72"/>
  <c r="J84" i="72"/>
  <c r="B84" i="72"/>
  <c r="J83" i="72"/>
  <c r="B83" i="72"/>
  <c r="J82" i="72"/>
  <c r="B82" i="72"/>
  <c r="J81" i="72"/>
  <c r="B81" i="72"/>
  <c r="J80" i="72"/>
  <c r="B80" i="72"/>
  <c r="J79" i="72"/>
  <c r="B79" i="72"/>
  <c r="J78" i="72"/>
  <c r="B78" i="72"/>
  <c r="J77" i="72"/>
  <c r="B77" i="72"/>
  <c r="J76" i="72"/>
  <c r="B76" i="72"/>
  <c r="J75" i="72"/>
  <c r="B75" i="72"/>
  <c r="J74" i="72"/>
  <c r="B74" i="72"/>
  <c r="J73" i="72"/>
  <c r="B73" i="72"/>
  <c r="J72" i="72"/>
  <c r="B72" i="72"/>
  <c r="J71" i="72"/>
  <c r="B71" i="72"/>
  <c r="J70" i="72"/>
  <c r="B70" i="72"/>
  <c r="J69" i="72"/>
  <c r="B69" i="72"/>
  <c r="J68" i="72"/>
  <c r="B68" i="72"/>
  <c r="J67" i="72"/>
  <c r="B67" i="72"/>
  <c r="J66" i="72"/>
  <c r="B66" i="72"/>
  <c r="J65" i="72"/>
  <c r="B65" i="72"/>
  <c r="J64" i="72"/>
  <c r="B64" i="72"/>
  <c r="J63" i="72"/>
  <c r="B63" i="72"/>
  <c r="J62" i="72"/>
  <c r="B62" i="72"/>
  <c r="J61" i="72"/>
  <c r="B61" i="72"/>
  <c r="J60" i="72"/>
  <c r="B60" i="72"/>
  <c r="J59" i="72"/>
  <c r="B59" i="72"/>
  <c r="J58" i="72"/>
  <c r="B58" i="72"/>
  <c r="J57" i="72"/>
  <c r="B57" i="72"/>
  <c r="J56" i="72"/>
  <c r="B56" i="72"/>
  <c r="J55" i="72"/>
  <c r="B55" i="72"/>
  <c r="J54" i="72"/>
  <c r="B54" i="72"/>
  <c r="J53" i="72"/>
  <c r="B53" i="72"/>
  <c r="J52" i="72"/>
  <c r="B52" i="72"/>
  <c r="J51" i="72"/>
  <c r="B51" i="72"/>
  <c r="J50" i="72"/>
  <c r="B50" i="72"/>
  <c r="J49" i="72"/>
  <c r="B49" i="72"/>
  <c r="A49" i="72"/>
  <c r="J48" i="72"/>
  <c r="B48" i="72"/>
  <c r="J47" i="72"/>
  <c r="B47" i="72"/>
  <c r="J46" i="72"/>
  <c r="B46" i="72"/>
  <c r="J45" i="72"/>
  <c r="B45" i="72"/>
  <c r="J44" i="72"/>
  <c r="B44" i="72"/>
  <c r="J43" i="72"/>
  <c r="B43" i="72"/>
  <c r="J42" i="72"/>
  <c r="B42" i="72"/>
  <c r="J41" i="72"/>
  <c r="B41" i="72"/>
  <c r="J40" i="72"/>
  <c r="B40" i="72"/>
  <c r="J39" i="72"/>
  <c r="B39" i="72"/>
  <c r="J38" i="72"/>
  <c r="B38" i="72"/>
  <c r="J37" i="72"/>
  <c r="B37" i="72"/>
  <c r="J36" i="72"/>
  <c r="B36" i="72"/>
  <c r="J35" i="72"/>
  <c r="B35" i="72"/>
  <c r="J34" i="72"/>
  <c r="B34" i="72"/>
  <c r="J33" i="72"/>
  <c r="B33" i="72"/>
  <c r="J32" i="72"/>
  <c r="B32" i="72"/>
  <c r="J31" i="72"/>
  <c r="B31" i="72"/>
  <c r="J30" i="72"/>
  <c r="B30" i="72"/>
  <c r="J29" i="72"/>
  <c r="B29" i="72"/>
  <c r="J28" i="72"/>
  <c r="B28" i="72"/>
  <c r="J27" i="72"/>
  <c r="B27" i="72"/>
  <c r="J26" i="72"/>
  <c r="B26" i="72"/>
  <c r="J25" i="72"/>
  <c r="B25" i="72"/>
  <c r="J24" i="72"/>
  <c r="B24" i="72"/>
  <c r="J23" i="72"/>
  <c r="B23" i="72"/>
  <c r="J22" i="72"/>
  <c r="B22" i="72"/>
  <c r="J21" i="72"/>
  <c r="B21" i="72"/>
  <c r="A21" i="72"/>
  <c r="J20" i="72"/>
  <c r="B20" i="72"/>
  <c r="A20" i="72"/>
  <c r="J19" i="72"/>
  <c r="B19" i="72"/>
  <c r="A19" i="72"/>
  <c r="J18" i="72"/>
  <c r="B18" i="72"/>
  <c r="A18" i="72"/>
  <c r="J17" i="72"/>
  <c r="B17" i="72"/>
  <c r="A17" i="72"/>
  <c r="J16" i="72"/>
  <c r="B16" i="72"/>
  <c r="A16" i="72"/>
  <c r="J94" i="71"/>
  <c r="B94" i="71"/>
  <c r="A94" i="71"/>
  <c r="J93" i="71"/>
  <c r="B93" i="71"/>
  <c r="A93" i="71"/>
  <c r="J92" i="71"/>
  <c r="B92" i="71"/>
  <c r="A92" i="71"/>
  <c r="J91" i="71"/>
  <c r="B91" i="71"/>
  <c r="A91" i="71"/>
  <c r="J90" i="71"/>
  <c r="B90" i="71"/>
  <c r="A90" i="71"/>
  <c r="J89" i="71"/>
  <c r="B89" i="71"/>
  <c r="A89" i="71"/>
  <c r="J88" i="71"/>
  <c r="B88" i="71"/>
  <c r="A88" i="71"/>
  <c r="J87" i="71"/>
  <c r="B87" i="71"/>
  <c r="A87" i="71"/>
  <c r="J86" i="71"/>
  <c r="B86" i="71"/>
  <c r="J85" i="71"/>
  <c r="B85" i="71"/>
  <c r="J84" i="71"/>
  <c r="B84" i="71"/>
  <c r="J83" i="71"/>
  <c r="B83" i="71"/>
  <c r="J82" i="71"/>
  <c r="B82" i="71"/>
  <c r="J81" i="71"/>
  <c r="B81" i="71"/>
  <c r="J80" i="71"/>
  <c r="B80" i="71"/>
  <c r="J79" i="71"/>
  <c r="B79" i="71"/>
  <c r="J78" i="71"/>
  <c r="B78" i="71"/>
  <c r="J77" i="71"/>
  <c r="B77" i="71"/>
  <c r="J76" i="71"/>
  <c r="B76" i="71"/>
  <c r="J75" i="71"/>
  <c r="B75" i="71"/>
  <c r="J74" i="71"/>
  <c r="B74" i="71"/>
  <c r="J73" i="71"/>
  <c r="B73" i="71"/>
  <c r="J72" i="71"/>
  <c r="B72" i="71"/>
  <c r="J71" i="71"/>
  <c r="B71" i="71"/>
  <c r="J70" i="71"/>
  <c r="B70" i="71"/>
  <c r="J69" i="71"/>
  <c r="B69" i="71"/>
  <c r="J68" i="71"/>
  <c r="B68" i="71"/>
  <c r="J67" i="71"/>
  <c r="B67" i="71"/>
  <c r="J66" i="71"/>
  <c r="B66" i="71"/>
  <c r="J65" i="71"/>
  <c r="B65" i="71"/>
  <c r="J64" i="71"/>
  <c r="B64" i="71"/>
  <c r="J63" i="71"/>
  <c r="B63" i="71"/>
  <c r="J62" i="71"/>
  <c r="B62" i="71"/>
  <c r="J61" i="71"/>
  <c r="B61" i="71"/>
  <c r="J60" i="71"/>
  <c r="B60" i="71"/>
  <c r="J59" i="71"/>
  <c r="B59" i="71"/>
  <c r="J58" i="71"/>
  <c r="B58" i="71"/>
  <c r="J57" i="71"/>
  <c r="B57" i="71"/>
  <c r="J56" i="71"/>
  <c r="B56" i="71"/>
  <c r="J55" i="71"/>
  <c r="B55" i="71"/>
  <c r="J54" i="71"/>
  <c r="B54" i="71"/>
  <c r="J53" i="71"/>
  <c r="B53" i="71"/>
  <c r="J52" i="71"/>
  <c r="B52" i="71"/>
  <c r="J51" i="71"/>
  <c r="B51" i="71"/>
  <c r="J50" i="71"/>
  <c r="B50" i="71"/>
  <c r="J49" i="71"/>
  <c r="B49" i="71"/>
  <c r="A49" i="71"/>
  <c r="J48" i="71"/>
  <c r="B48" i="71"/>
  <c r="J47" i="71"/>
  <c r="B47" i="71"/>
  <c r="J46" i="71"/>
  <c r="B46" i="71"/>
  <c r="J45" i="71"/>
  <c r="B45" i="71"/>
  <c r="J44" i="71"/>
  <c r="B44" i="71"/>
  <c r="J43" i="71"/>
  <c r="B43" i="71"/>
  <c r="J42" i="71"/>
  <c r="B42" i="71"/>
  <c r="J41" i="71"/>
  <c r="B41" i="71"/>
  <c r="J40" i="71"/>
  <c r="B40" i="71"/>
  <c r="J39" i="71"/>
  <c r="B39" i="71"/>
  <c r="J38" i="71"/>
  <c r="B38" i="71"/>
  <c r="J37" i="71"/>
  <c r="B37" i="71"/>
  <c r="J36" i="71"/>
  <c r="B36" i="71"/>
  <c r="J35" i="71"/>
  <c r="B35" i="71"/>
  <c r="J34" i="71"/>
  <c r="B34" i="71"/>
  <c r="J33" i="71"/>
  <c r="B33" i="71"/>
  <c r="J32" i="71"/>
  <c r="B32" i="71"/>
  <c r="J31" i="71"/>
  <c r="B31" i="71"/>
  <c r="J30" i="71"/>
  <c r="B30" i="71"/>
  <c r="J29" i="71"/>
  <c r="B29" i="71"/>
  <c r="J28" i="71"/>
  <c r="B28" i="71"/>
  <c r="J27" i="71"/>
  <c r="B27" i="71"/>
  <c r="J26" i="71"/>
  <c r="B26" i="71"/>
  <c r="J25" i="71"/>
  <c r="B25" i="71"/>
  <c r="J24" i="71"/>
  <c r="B24" i="71"/>
  <c r="J23" i="71"/>
  <c r="B23" i="71"/>
  <c r="J22" i="71"/>
  <c r="B22" i="71"/>
  <c r="J21" i="71"/>
  <c r="B21" i="71"/>
  <c r="A21" i="71"/>
  <c r="J20" i="71"/>
  <c r="B20" i="71"/>
  <c r="A20" i="71"/>
  <c r="J19" i="71"/>
  <c r="B19" i="71"/>
  <c r="A19" i="71"/>
  <c r="J18" i="71"/>
  <c r="B18" i="71"/>
  <c r="A18" i="71"/>
  <c r="J17" i="71"/>
  <c r="B17" i="71"/>
  <c r="A17" i="71"/>
  <c r="J16" i="71"/>
  <c r="B16" i="71"/>
  <c r="A16" i="71"/>
  <c r="J94" i="70"/>
  <c r="B94" i="70"/>
  <c r="A94" i="70"/>
  <c r="J93" i="70"/>
  <c r="B93" i="70"/>
  <c r="A93" i="70"/>
  <c r="J92" i="70"/>
  <c r="B92" i="70"/>
  <c r="A92" i="70"/>
  <c r="J91" i="70"/>
  <c r="B91" i="70"/>
  <c r="A91" i="70"/>
  <c r="J90" i="70"/>
  <c r="B90" i="70"/>
  <c r="A90" i="70"/>
  <c r="J89" i="70"/>
  <c r="B89" i="70"/>
  <c r="A89" i="70"/>
  <c r="J88" i="70"/>
  <c r="B88" i="70"/>
  <c r="A88" i="70"/>
  <c r="J87" i="70"/>
  <c r="B87" i="70"/>
  <c r="A87" i="70"/>
  <c r="J86" i="70"/>
  <c r="B86" i="70"/>
  <c r="J85" i="70"/>
  <c r="B85" i="70"/>
  <c r="J84" i="70"/>
  <c r="B84" i="70"/>
  <c r="J83" i="70"/>
  <c r="B83" i="70"/>
  <c r="J82" i="70"/>
  <c r="B82" i="70"/>
  <c r="J81" i="70"/>
  <c r="B81" i="70"/>
  <c r="J80" i="70"/>
  <c r="B80" i="70"/>
  <c r="J79" i="70"/>
  <c r="B79" i="70"/>
  <c r="J78" i="70"/>
  <c r="B78" i="70"/>
  <c r="J77" i="70"/>
  <c r="B77" i="70"/>
  <c r="J76" i="70"/>
  <c r="B76" i="70"/>
  <c r="J75" i="70"/>
  <c r="B75" i="70"/>
  <c r="J74" i="70"/>
  <c r="B74" i="70"/>
  <c r="J73" i="70"/>
  <c r="B73" i="70"/>
  <c r="J72" i="70"/>
  <c r="B72" i="70"/>
  <c r="J71" i="70"/>
  <c r="B71" i="70"/>
  <c r="J70" i="70"/>
  <c r="B70" i="70"/>
  <c r="J69" i="70"/>
  <c r="B69" i="70"/>
  <c r="J68" i="70"/>
  <c r="B68" i="70"/>
  <c r="J67" i="70"/>
  <c r="B67" i="70"/>
  <c r="J66" i="70"/>
  <c r="B66" i="70"/>
  <c r="J65" i="70"/>
  <c r="B65" i="70"/>
  <c r="J64" i="70"/>
  <c r="B64" i="70"/>
  <c r="J63" i="70"/>
  <c r="B63" i="70"/>
  <c r="J62" i="70"/>
  <c r="B62" i="70"/>
  <c r="J61" i="70"/>
  <c r="B61" i="70"/>
  <c r="J60" i="70"/>
  <c r="B60" i="70"/>
  <c r="J59" i="70"/>
  <c r="B59" i="70"/>
  <c r="J58" i="70"/>
  <c r="B58" i="70"/>
  <c r="J57" i="70"/>
  <c r="B57" i="70"/>
  <c r="J56" i="70"/>
  <c r="B56" i="70"/>
  <c r="J55" i="70"/>
  <c r="B55" i="70"/>
  <c r="J54" i="70"/>
  <c r="B54" i="70"/>
  <c r="J53" i="70"/>
  <c r="B53" i="70"/>
  <c r="J52" i="70"/>
  <c r="B52" i="70"/>
  <c r="J51" i="70"/>
  <c r="B51" i="70"/>
  <c r="J50" i="70"/>
  <c r="B50" i="70"/>
  <c r="J49" i="70"/>
  <c r="B49" i="70"/>
  <c r="A49" i="70"/>
  <c r="J48" i="70"/>
  <c r="B48" i="70"/>
  <c r="J47" i="70"/>
  <c r="B47" i="70"/>
  <c r="J46" i="70"/>
  <c r="B46" i="70"/>
  <c r="J45" i="70"/>
  <c r="B45" i="70"/>
  <c r="J44" i="70"/>
  <c r="B44" i="70"/>
  <c r="J43" i="70"/>
  <c r="B43" i="70"/>
  <c r="J42" i="70"/>
  <c r="B42" i="70"/>
  <c r="J41" i="70"/>
  <c r="B41" i="70"/>
  <c r="J40" i="70"/>
  <c r="B40" i="70"/>
  <c r="J39" i="70"/>
  <c r="B39" i="70"/>
  <c r="J38" i="70"/>
  <c r="B38" i="70"/>
  <c r="J37" i="70"/>
  <c r="B37" i="70"/>
  <c r="J36" i="70"/>
  <c r="B36" i="70"/>
  <c r="J35" i="70"/>
  <c r="B35" i="70"/>
  <c r="J34" i="70"/>
  <c r="B34" i="70"/>
  <c r="J33" i="70"/>
  <c r="B33" i="70"/>
  <c r="J32" i="70"/>
  <c r="B32" i="70"/>
  <c r="J31" i="70"/>
  <c r="B31" i="70"/>
  <c r="J30" i="70"/>
  <c r="B30" i="70"/>
  <c r="J29" i="70"/>
  <c r="B29" i="70"/>
  <c r="J28" i="70"/>
  <c r="B28" i="70"/>
  <c r="J27" i="70"/>
  <c r="B27" i="70"/>
  <c r="J26" i="70"/>
  <c r="B26" i="70"/>
  <c r="J25" i="70"/>
  <c r="B25" i="70"/>
  <c r="J24" i="70"/>
  <c r="B24" i="70"/>
  <c r="J23" i="70"/>
  <c r="B23" i="70"/>
  <c r="J22" i="70"/>
  <c r="B22" i="70"/>
  <c r="J21" i="70"/>
  <c r="B21" i="70"/>
  <c r="A21" i="70"/>
  <c r="J20" i="70"/>
  <c r="B20" i="70"/>
  <c r="A20" i="70"/>
  <c r="J19" i="70"/>
  <c r="B19" i="70"/>
  <c r="A19" i="70"/>
  <c r="J18" i="70"/>
  <c r="B18" i="70"/>
  <c r="A18" i="70"/>
  <c r="J17" i="70"/>
  <c r="B17" i="70"/>
  <c r="A17" i="70"/>
  <c r="J16" i="70"/>
  <c r="B16" i="70"/>
  <c r="A16" i="70"/>
  <c r="J94" i="69"/>
  <c r="B94" i="69"/>
  <c r="A94" i="69"/>
  <c r="J93" i="69"/>
  <c r="B93" i="69"/>
  <c r="A93" i="69"/>
  <c r="J92" i="69"/>
  <c r="B92" i="69"/>
  <c r="A92" i="69"/>
  <c r="J91" i="69"/>
  <c r="B91" i="69"/>
  <c r="A91" i="69"/>
  <c r="J90" i="69"/>
  <c r="B90" i="69"/>
  <c r="A90" i="69"/>
  <c r="J89" i="69"/>
  <c r="B89" i="69"/>
  <c r="A89" i="69"/>
  <c r="J88" i="69"/>
  <c r="B88" i="69"/>
  <c r="A88" i="69"/>
  <c r="J87" i="69"/>
  <c r="B87" i="69"/>
  <c r="A87" i="69"/>
  <c r="J86" i="69"/>
  <c r="B86" i="69"/>
  <c r="J85" i="69"/>
  <c r="B85" i="69"/>
  <c r="J84" i="69"/>
  <c r="B84" i="69"/>
  <c r="J83" i="69"/>
  <c r="B83" i="69"/>
  <c r="J82" i="69"/>
  <c r="B82" i="69"/>
  <c r="J81" i="69"/>
  <c r="B81" i="69"/>
  <c r="J80" i="69"/>
  <c r="B80" i="69"/>
  <c r="J79" i="69"/>
  <c r="B79" i="69"/>
  <c r="J78" i="69"/>
  <c r="B78" i="69"/>
  <c r="J77" i="69"/>
  <c r="B77" i="69"/>
  <c r="J76" i="69"/>
  <c r="B76" i="69"/>
  <c r="J75" i="69"/>
  <c r="B75" i="69"/>
  <c r="J74" i="69"/>
  <c r="B74" i="69"/>
  <c r="J73" i="69"/>
  <c r="B73" i="69"/>
  <c r="J72" i="69"/>
  <c r="B72" i="69"/>
  <c r="J71" i="69"/>
  <c r="B71" i="69"/>
  <c r="J70" i="69"/>
  <c r="B70" i="69"/>
  <c r="J69" i="69"/>
  <c r="B69" i="69"/>
  <c r="J68" i="69"/>
  <c r="B68" i="69"/>
  <c r="J67" i="69"/>
  <c r="B67" i="69"/>
  <c r="J66" i="69"/>
  <c r="B66" i="69"/>
  <c r="J65" i="69"/>
  <c r="B65" i="69"/>
  <c r="J64" i="69"/>
  <c r="B64" i="69"/>
  <c r="J63" i="69"/>
  <c r="B63" i="69"/>
  <c r="J62" i="69"/>
  <c r="B62" i="69"/>
  <c r="J61" i="69"/>
  <c r="B61" i="69"/>
  <c r="J60" i="69"/>
  <c r="B60" i="69"/>
  <c r="J59" i="69"/>
  <c r="B59" i="69"/>
  <c r="J58" i="69"/>
  <c r="B58" i="69"/>
  <c r="J57" i="69"/>
  <c r="B57" i="69"/>
  <c r="J56" i="69"/>
  <c r="B56" i="69"/>
  <c r="J55" i="69"/>
  <c r="B55" i="69"/>
  <c r="J54" i="69"/>
  <c r="B54" i="69"/>
  <c r="J53" i="69"/>
  <c r="B53" i="69"/>
  <c r="J52" i="69"/>
  <c r="B52" i="69"/>
  <c r="J51" i="69"/>
  <c r="B51" i="69"/>
  <c r="J50" i="69"/>
  <c r="B50" i="69"/>
  <c r="J49" i="69"/>
  <c r="B49" i="69"/>
  <c r="A49" i="69"/>
  <c r="J48" i="69"/>
  <c r="B48" i="69"/>
  <c r="J47" i="69"/>
  <c r="B47" i="69"/>
  <c r="J46" i="69"/>
  <c r="B46" i="69"/>
  <c r="J45" i="69"/>
  <c r="B45" i="69"/>
  <c r="J44" i="69"/>
  <c r="B44" i="69"/>
  <c r="J43" i="69"/>
  <c r="B43" i="69"/>
  <c r="J42" i="69"/>
  <c r="B42" i="69"/>
  <c r="J41" i="69"/>
  <c r="B41" i="69"/>
  <c r="J40" i="69"/>
  <c r="B40" i="69"/>
  <c r="J39" i="69"/>
  <c r="B39" i="69"/>
  <c r="J38" i="69"/>
  <c r="B38" i="69"/>
  <c r="J37" i="69"/>
  <c r="B37" i="69"/>
  <c r="J36" i="69"/>
  <c r="B36" i="69"/>
  <c r="J35" i="69"/>
  <c r="B35" i="69"/>
  <c r="J34" i="69"/>
  <c r="B34" i="69"/>
  <c r="J33" i="69"/>
  <c r="B33" i="69"/>
  <c r="J32" i="69"/>
  <c r="B32" i="69"/>
  <c r="J31" i="69"/>
  <c r="B31" i="69"/>
  <c r="J30" i="69"/>
  <c r="B30" i="69"/>
  <c r="J29" i="69"/>
  <c r="B29" i="69"/>
  <c r="J28" i="69"/>
  <c r="B28" i="69"/>
  <c r="J27" i="69"/>
  <c r="B27" i="69"/>
  <c r="J26" i="69"/>
  <c r="B26" i="69"/>
  <c r="J25" i="69"/>
  <c r="B25" i="69"/>
  <c r="J24" i="69"/>
  <c r="B24" i="69"/>
  <c r="J23" i="69"/>
  <c r="B23" i="69"/>
  <c r="J22" i="69"/>
  <c r="B22" i="69"/>
  <c r="J21" i="69"/>
  <c r="B21" i="69"/>
  <c r="A21" i="69"/>
  <c r="J20" i="69"/>
  <c r="B20" i="69"/>
  <c r="A20" i="69"/>
  <c r="J19" i="69"/>
  <c r="B19" i="69"/>
  <c r="A19" i="69"/>
  <c r="J18" i="69"/>
  <c r="B18" i="69"/>
  <c r="A18" i="69"/>
  <c r="J17" i="69"/>
  <c r="B17" i="69"/>
  <c r="A17" i="69"/>
  <c r="J16" i="69"/>
  <c r="B16" i="69"/>
  <c r="A16" i="69"/>
  <c r="J94" i="68"/>
  <c r="B94" i="68"/>
  <c r="A94" i="68"/>
  <c r="J93" i="68"/>
  <c r="B93" i="68"/>
  <c r="A93" i="68"/>
  <c r="J92" i="68"/>
  <c r="B92" i="68"/>
  <c r="A92" i="68"/>
  <c r="J91" i="68"/>
  <c r="B91" i="68"/>
  <c r="A91" i="68"/>
  <c r="J90" i="68"/>
  <c r="B90" i="68"/>
  <c r="A90" i="68"/>
  <c r="J89" i="68"/>
  <c r="B89" i="68"/>
  <c r="A89" i="68"/>
  <c r="J88" i="68"/>
  <c r="B88" i="68"/>
  <c r="A88" i="68"/>
  <c r="J87" i="68"/>
  <c r="B87" i="68"/>
  <c r="A87" i="68"/>
  <c r="J86" i="68"/>
  <c r="B86" i="68"/>
  <c r="J85" i="68"/>
  <c r="B85" i="68"/>
  <c r="J84" i="68"/>
  <c r="B84" i="68"/>
  <c r="J83" i="68"/>
  <c r="B83" i="68"/>
  <c r="J82" i="68"/>
  <c r="B82" i="68"/>
  <c r="J81" i="68"/>
  <c r="B81" i="68"/>
  <c r="J80" i="68"/>
  <c r="B80" i="68"/>
  <c r="J79" i="68"/>
  <c r="B79" i="68"/>
  <c r="J78" i="68"/>
  <c r="B78" i="68"/>
  <c r="J77" i="68"/>
  <c r="B77" i="68"/>
  <c r="J76" i="68"/>
  <c r="B76" i="68"/>
  <c r="J75" i="68"/>
  <c r="B75" i="68"/>
  <c r="J74" i="68"/>
  <c r="B74" i="68"/>
  <c r="J73" i="68"/>
  <c r="B73" i="68"/>
  <c r="J72" i="68"/>
  <c r="B72" i="68"/>
  <c r="J71" i="68"/>
  <c r="B71" i="68"/>
  <c r="J70" i="68"/>
  <c r="B70" i="68"/>
  <c r="J69" i="68"/>
  <c r="B69" i="68"/>
  <c r="J68" i="68"/>
  <c r="B68" i="68"/>
  <c r="J67" i="68"/>
  <c r="B67" i="68"/>
  <c r="J66" i="68"/>
  <c r="B66" i="68"/>
  <c r="J65" i="68"/>
  <c r="B65" i="68"/>
  <c r="J64" i="68"/>
  <c r="B64" i="68"/>
  <c r="J63" i="68"/>
  <c r="B63" i="68"/>
  <c r="J62" i="68"/>
  <c r="B62" i="68"/>
  <c r="J61" i="68"/>
  <c r="B61" i="68"/>
  <c r="J60" i="68"/>
  <c r="B60" i="68"/>
  <c r="J59" i="68"/>
  <c r="B59" i="68"/>
  <c r="J58" i="68"/>
  <c r="B58" i="68"/>
  <c r="J57" i="68"/>
  <c r="B57" i="68"/>
  <c r="J56" i="68"/>
  <c r="B56" i="68"/>
  <c r="J55" i="68"/>
  <c r="B55" i="68"/>
  <c r="J54" i="68"/>
  <c r="B54" i="68"/>
  <c r="J53" i="68"/>
  <c r="B53" i="68"/>
  <c r="J52" i="68"/>
  <c r="B52" i="68"/>
  <c r="J51" i="68"/>
  <c r="B51" i="68"/>
  <c r="J50" i="68"/>
  <c r="B50" i="68"/>
  <c r="J49" i="68"/>
  <c r="B49" i="68"/>
  <c r="A49" i="68"/>
  <c r="J48" i="68"/>
  <c r="B48" i="68"/>
  <c r="J47" i="68"/>
  <c r="B47" i="68"/>
  <c r="J46" i="68"/>
  <c r="B46" i="68"/>
  <c r="J45" i="68"/>
  <c r="B45" i="68"/>
  <c r="J44" i="68"/>
  <c r="B44" i="68"/>
  <c r="J43" i="68"/>
  <c r="B43" i="68"/>
  <c r="J42" i="68"/>
  <c r="B42" i="68"/>
  <c r="J41" i="68"/>
  <c r="B41" i="68"/>
  <c r="J40" i="68"/>
  <c r="B40" i="68"/>
  <c r="J39" i="68"/>
  <c r="B39" i="68"/>
  <c r="J38" i="68"/>
  <c r="B38" i="68"/>
  <c r="J37" i="68"/>
  <c r="B37" i="68"/>
  <c r="J36" i="68"/>
  <c r="B36" i="68"/>
  <c r="J35" i="68"/>
  <c r="B35" i="68"/>
  <c r="J34" i="68"/>
  <c r="B34" i="68"/>
  <c r="J33" i="68"/>
  <c r="B33" i="68"/>
  <c r="J32" i="68"/>
  <c r="B32" i="68"/>
  <c r="J31" i="68"/>
  <c r="B31" i="68"/>
  <c r="J30" i="68"/>
  <c r="B30" i="68"/>
  <c r="J29" i="68"/>
  <c r="B29" i="68"/>
  <c r="J28" i="68"/>
  <c r="B28" i="68"/>
  <c r="J27" i="68"/>
  <c r="B27" i="68"/>
  <c r="J26" i="68"/>
  <c r="B26" i="68"/>
  <c r="J25" i="68"/>
  <c r="B25" i="68"/>
  <c r="J24" i="68"/>
  <c r="B24" i="68"/>
  <c r="J23" i="68"/>
  <c r="B23" i="68"/>
  <c r="J22" i="68"/>
  <c r="B22" i="68"/>
  <c r="J21" i="68"/>
  <c r="B21" i="68"/>
  <c r="A21" i="68"/>
  <c r="J20" i="68"/>
  <c r="B20" i="68"/>
  <c r="A20" i="68"/>
  <c r="J19" i="68"/>
  <c r="B19" i="68"/>
  <c r="A19" i="68"/>
  <c r="J18" i="68"/>
  <c r="B18" i="68"/>
  <c r="A18" i="68"/>
  <c r="J17" i="68"/>
  <c r="B17" i="68"/>
  <c r="A17" i="68"/>
  <c r="J16" i="68"/>
  <c r="B16" i="68"/>
  <c r="A16" i="68"/>
  <c r="J94" i="67"/>
  <c r="B94" i="67"/>
  <c r="A94" i="67"/>
  <c r="J93" i="67"/>
  <c r="B93" i="67"/>
  <c r="A93" i="67"/>
  <c r="J92" i="67"/>
  <c r="B92" i="67"/>
  <c r="A92" i="67"/>
  <c r="J91" i="67"/>
  <c r="B91" i="67"/>
  <c r="A91" i="67"/>
  <c r="J90" i="67"/>
  <c r="B90" i="67"/>
  <c r="A90" i="67"/>
  <c r="J89" i="67"/>
  <c r="B89" i="67"/>
  <c r="A89" i="67"/>
  <c r="J88" i="67"/>
  <c r="B88" i="67"/>
  <c r="A88" i="67"/>
  <c r="J87" i="67"/>
  <c r="B87" i="67"/>
  <c r="A87" i="67"/>
  <c r="J86" i="67"/>
  <c r="B86" i="67"/>
  <c r="J85" i="67"/>
  <c r="B85" i="67"/>
  <c r="J84" i="67"/>
  <c r="B84" i="67"/>
  <c r="J83" i="67"/>
  <c r="B83" i="67"/>
  <c r="J82" i="67"/>
  <c r="B82" i="67"/>
  <c r="J81" i="67"/>
  <c r="B81" i="67"/>
  <c r="J80" i="67"/>
  <c r="B80" i="67"/>
  <c r="J79" i="67"/>
  <c r="B79" i="67"/>
  <c r="J78" i="67"/>
  <c r="B78" i="67"/>
  <c r="J77" i="67"/>
  <c r="B77" i="67"/>
  <c r="J76" i="67"/>
  <c r="B76" i="67"/>
  <c r="J75" i="67"/>
  <c r="B75" i="67"/>
  <c r="J74" i="67"/>
  <c r="B74" i="67"/>
  <c r="J73" i="67"/>
  <c r="B73" i="67"/>
  <c r="J72" i="67"/>
  <c r="B72" i="67"/>
  <c r="J71" i="67"/>
  <c r="B71" i="67"/>
  <c r="J70" i="67"/>
  <c r="B70" i="67"/>
  <c r="J69" i="67"/>
  <c r="B69" i="67"/>
  <c r="J68" i="67"/>
  <c r="B68" i="67"/>
  <c r="J67" i="67"/>
  <c r="B67" i="67"/>
  <c r="J66" i="67"/>
  <c r="B66" i="67"/>
  <c r="J65" i="67"/>
  <c r="B65" i="67"/>
  <c r="J64" i="67"/>
  <c r="B64" i="67"/>
  <c r="J63" i="67"/>
  <c r="B63" i="67"/>
  <c r="J62" i="67"/>
  <c r="B62" i="67"/>
  <c r="J61" i="67"/>
  <c r="B61" i="67"/>
  <c r="J60" i="67"/>
  <c r="B60" i="67"/>
  <c r="J59" i="67"/>
  <c r="B59" i="67"/>
  <c r="J58" i="67"/>
  <c r="B58" i="67"/>
  <c r="J57" i="67"/>
  <c r="B57" i="67"/>
  <c r="J56" i="67"/>
  <c r="B56" i="67"/>
  <c r="J55" i="67"/>
  <c r="B55" i="67"/>
  <c r="J54" i="67"/>
  <c r="B54" i="67"/>
  <c r="J53" i="67"/>
  <c r="B53" i="67"/>
  <c r="J52" i="67"/>
  <c r="B52" i="67"/>
  <c r="J51" i="67"/>
  <c r="B51" i="67"/>
  <c r="J50" i="67"/>
  <c r="B50" i="67"/>
  <c r="J49" i="67"/>
  <c r="B49" i="67"/>
  <c r="A49" i="67"/>
  <c r="J48" i="67"/>
  <c r="B48" i="67"/>
  <c r="J47" i="67"/>
  <c r="B47" i="67"/>
  <c r="J46" i="67"/>
  <c r="B46" i="67"/>
  <c r="J45" i="67"/>
  <c r="B45" i="67"/>
  <c r="J44" i="67"/>
  <c r="B44" i="67"/>
  <c r="J43" i="67"/>
  <c r="B43" i="67"/>
  <c r="J42" i="67"/>
  <c r="B42" i="67"/>
  <c r="J41" i="67"/>
  <c r="B41" i="67"/>
  <c r="J40" i="67"/>
  <c r="B40" i="67"/>
  <c r="J39" i="67"/>
  <c r="B39" i="67"/>
  <c r="J38" i="67"/>
  <c r="B38" i="67"/>
  <c r="J37" i="67"/>
  <c r="B37" i="67"/>
  <c r="J36" i="67"/>
  <c r="B36" i="67"/>
  <c r="J35" i="67"/>
  <c r="B35" i="67"/>
  <c r="J34" i="67"/>
  <c r="B34" i="67"/>
  <c r="J33" i="67"/>
  <c r="B33" i="67"/>
  <c r="J32" i="67"/>
  <c r="B32" i="67"/>
  <c r="J31" i="67"/>
  <c r="B31" i="67"/>
  <c r="J30" i="67"/>
  <c r="B30" i="67"/>
  <c r="J29" i="67"/>
  <c r="B29" i="67"/>
  <c r="J28" i="67"/>
  <c r="B28" i="67"/>
  <c r="J27" i="67"/>
  <c r="B27" i="67"/>
  <c r="J26" i="67"/>
  <c r="B26" i="67"/>
  <c r="J25" i="67"/>
  <c r="B25" i="67"/>
  <c r="J24" i="67"/>
  <c r="B24" i="67"/>
  <c r="J23" i="67"/>
  <c r="B23" i="67"/>
  <c r="J22" i="67"/>
  <c r="B22" i="67"/>
  <c r="J21" i="67"/>
  <c r="B21" i="67"/>
  <c r="A21" i="67"/>
  <c r="J20" i="67"/>
  <c r="B20" i="67"/>
  <c r="A20" i="67"/>
  <c r="J19" i="67"/>
  <c r="B19" i="67"/>
  <c r="A19" i="67"/>
  <c r="J18" i="67"/>
  <c r="B18" i="67"/>
  <c r="A18" i="67"/>
  <c r="J17" i="67"/>
  <c r="B17" i="67"/>
  <c r="A17" i="67"/>
  <c r="J16" i="67"/>
  <c r="B16" i="67"/>
  <c r="A16" i="67"/>
  <c r="J94" i="66"/>
  <c r="B94" i="66"/>
  <c r="A94" i="66"/>
  <c r="J93" i="66"/>
  <c r="B93" i="66"/>
  <c r="A93" i="66"/>
  <c r="J92" i="66"/>
  <c r="B92" i="66"/>
  <c r="A92" i="66"/>
  <c r="J91" i="66"/>
  <c r="B91" i="66"/>
  <c r="A91" i="66"/>
  <c r="J90" i="66"/>
  <c r="B90" i="66"/>
  <c r="A90" i="66"/>
  <c r="J89" i="66"/>
  <c r="B89" i="66"/>
  <c r="A89" i="66"/>
  <c r="J88" i="66"/>
  <c r="B88" i="66"/>
  <c r="A88" i="66"/>
  <c r="J87" i="66"/>
  <c r="B87" i="66"/>
  <c r="A87" i="66"/>
  <c r="J86" i="66"/>
  <c r="B86" i="66"/>
  <c r="J85" i="66"/>
  <c r="B85" i="66"/>
  <c r="J84" i="66"/>
  <c r="B84" i="66"/>
  <c r="J83" i="66"/>
  <c r="B83" i="66"/>
  <c r="J82" i="66"/>
  <c r="B82" i="66"/>
  <c r="J81" i="66"/>
  <c r="B81" i="66"/>
  <c r="J80" i="66"/>
  <c r="B80" i="66"/>
  <c r="J79" i="66"/>
  <c r="B79" i="66"/>
  <c r="J78" i="66"/>
  <c r="B78" i="66"/>
  <c r="J77" i="66"/>
  <c r="B77" i="66"/>
  <c r="J76" i="66"/>
  <c r="B76" i="66"/>
  <c r="J75" i="66"/>
  <c r="B75" i="66"/>
  <c r="J74" i="66"/>
  <c r="B74" i="66"/>
  <c r="J73" i="66"/>
  <c r="B73" i="66"/>
  <c r="J72" i="66"/>
  <c r="B72" i="66"/>
  <c r="J71" i="66"/>
  <c r="B71" i="66"/>
  <c r="J70" i="66"/>
  <c r="B70" i="66"/>
  <c r="J69" i="66"/>
  <c r="B69" i="66"/>
  <c r="J68" i="66"/>
  <c r="B68" i="66"/>
  <c r="J67" i="66"/>
  <c r="B67" i="66"/>
  <c r="J66" i="66"/>
  <c r="B66" i="66"/>
  <c r="J65" i="66"/>
  <c r="B65" i="66"/>
  <c r="J64" i="66"/>
  <c r="B64" i="66"/>
  <c r="J63" i="66"/>
  <c r="B63" i="66"/>
  <c r="J62" i="66"/>
  <c r="B62" i="66"/>
  <c r="J61" i="66"/>
  <c r="B61" i="66"/>
  <c r="J60" i="66"/>
  <c r="B60" i="66"/>
  <c r="J59" i="66"/>
  <c r="B59" i="66"/>
  <c r="J58" i="66"/>
  <c r="B58" i="66"/>
  <c r="J57" i="66"/>
  <c r="B57" i="66"/>
  <c r="J56" i="66"/>
  <c r="B56" i="66"/>
  <c r="J55" i="66"/>
  <c r="B55" i="66"/>
  <c r="J54" i="66"/>
  <c r="B54" i="66"/>
  <c r="J53" i="66"/>
  <c r="B53" i="66"/>
  <c r="J52" i="66"/>
  <c r="B52" i="66"/>
  <c r="J51" i="66"/>
  <c r="B51" i="66"/>
  <c r="J50" i="66"/>
  <c r="B50" i="66"/>
  <c r="J49" i="66"/>
  <c r="B49" i="66"/>
  <c r="A49" i="66"/>
  <c r="J48" i="66"/>
  <c r="B48" i="66"/>
  <c r="J47" i="66"/>
  <c r="B47" i="66"/>
  <c r="J46" i="66"/>
  <c r="B46" i="66"/>
  <c r="J45" i="66"/>
  <c r="B45" i="66"/>
  <c r="J44" i="66"/>
  <c r="B44" i="66"/>
  <c r="J43" i="66"/>
  <c r="B43" i="66"/>
  <c r="J42" i="66"/>
  <c r="B42" i="66"/>
  <c r="J41" i="66"/>
  <c r="B41" i="66"/>
  <c r="J40" i="66"/>
  <c r="B40" i="66"/>
  <c r="J39" i="66"/>
  <c r="B39" i="66"/>
  <c r="J38" i="66"/>
  <c r="B38" i="66"/>
  <c r="J37" i="66"/>
  <c r="B37" i="66"/>
  <c r="J36" i="66"/>
  <c r="B36" i="66"/>
  <c r="J35" i="66"/>
  <c r="B35" i="66"/>
  <c r="J34" i="66"/>
  <c r="B34" i="66"/>
  <c r="J33" i="66"/>
  <c r="B33" i="66"/>
  <c r="J32" i="66"/>
  <c r="B32" i="66"/>
  <c r="J31" i="66"/>
  <c r="B31" i="66"/>
  <c r="J30" i="66"/>
  <c r="B30" i="66"/>
  <c r="J29" i="66"/>
  <c r="B29" i="66"/>
  <c r="J28" i="66"/>
  <c r="B28" i="66"/>
  <c r="J27" i="66"/>
  <c r="B27" i="66"/>
  <c r="J26" i="66"/>
  <c r="B26" i="66"/>
  <c r="J25" i="66"/>
  <c r="B25" i="66"/>
  <c r="J24" i="66"/>
  <c r="B24" i="66"/>
  <c r="J23" i="66"/>
  <c r="B23" i="66"/>
  <c r="J22" i="66"/>
  <c r="B22" i="66"/>
  <c r="J21" i="66"/>
  <c r="B21" i="66"/>
  <c r="A21" i="66"/>
  <c r="J20" i="66"/>
  <c r="B20" i="66"/>
  <c r="A20" i="66"/>
  <c r="J19" i="66"/>
  <c r="B19" i="66"/>
  <c r="A19" i="66"/>
  <c r="J18" i="66"/>
  <c r="B18" i="66"/>
  <c r="A18" i="66"/>
  <c r="J17" i="66"/>
  <c r="B17" i="66"/>
  <c r="A17" i="66"/>
  <c r="J16" i="66"/>
  <c r="B16" i="66"/>
  <c r="A16" i="66"/>
  <c r="J94" i="65"/>
  <c r="B94" i="65"/>
  <c r="A94" i="65"/>
  <c r="J93" i="65"/>
  <c r="B93" i="65"/>
  <c r="A93" i="65"/>
  <c r="J92" i="65"/>
  <c r="B92" i="65"/>
  <c r="A92" i="65"/>
  <c r="J91" i="65"/>
  <c r="B91" i="65"/>
  <c r="A91" i="65"/>
  <c r="J90" i="65"/>
  <c r="B90" i="65"/>
  <c r="A90" i="65"/>
  <c r="J89" i="65"/>
  <c r="B89" i="65"/>
  <c r="A89" i="65"/>
  <c r="J88" i="65"/>
  <c r="B88" i="65"/>
  <c r="A88" i="65"/>
  <c r="J87" i="65"/>
  <c r="B87" i="65"/>
  <c r="A87" i="65"/>
  <c r="J86" i="65"/>
  <c r="B86" i="65"/>
  <c r="J85" i="65"/>
  <c r="B85" i="65"/>
  <c r="J84" i="65"/>
  <c r="B84" i="65"/>
  <c r="J83" i="65"/>
  <c r="B83" i="65"/>
  <c r="J82" i="65"/>
  <c r="B82" i="65"/>
  <c r="J81" i="65"/>
  <c r="B81" i="65"/>
  <c r="J80" i="65"/>
  <c r="B80" i="65"/>
  <c r="J79" i="65"/>
  <c r="B79" i="65"/>
  <c r="J78" i="65"/>
  <c r="B78" i="65"/>
  <c r="J77" i="65"/>
  <c r="B77" i="65"/>
  <c r="J76" i="65"/>
  <c r="B76" i="65"/>
  <c r="J75" i="65"/>
  <c r="B75" i="65"/>
  <c r="J74" i="65"/>
  <c r="B74" i="65"/>
  <c r="J73" i="65"/>
  <c r="B73" i="65"/>
  <c r="J72" i="65"/>
  <c r="B72" i="65"/>
  <c r="J71" i="65"/>
  <c r="B71" i="65"/>
  <c r="J70" i="65"/>
  <c r="B70" i="65"/>
  <c r="J69" i="65"/>
  <c r="B69" i="65"/>
  <c r="J68" i="65"/>
  <c r="B68" i="65"/>
  <c r="J67" i="65"/>
  <c r="B67" i="65"/>
  <c r="J66" i="65"/>
  <c r="B66" i="65"/>
  <c r="J65" i="65"/>
  <c r="B65" i="65"/>
  <c r="J64" i="65"/>
  <c r="B64" i="65"/>
  <c r="J63" i="65"/>
  <c r="B63" i="65"/>
  <c r="J62" i="65"/>
  <c r="B62" i="65"/>
  <c r="J61" i="65"/>
  <c r="B61" i="65"/>
  <c r="J60" i="65"/>
  <c r="B60" i="65"/>
  <c r="J59" i="65"/>
  <c r="B59" i="65"/>
  <c r="J58" i="65"/>
  <c r="B58" i="65"/>
  <c r="J57" i="65"/>
  <c r="B57" i="65"/>
  <c r="J56" i="65"/>
  <c r="B56" i="65"/>
  <c r="J55" i="65"/>
  <c r="B55" i="65"/>
  <c r="J54" i="65"/>
  <c r="B54" i="65"/>
  <c r="J53" i="65"/>
  <c r="B53" i="65"/>
  <c r="J52" i="65"/>
  <c r="B52" i="65"/>
  <c r="J51" i="65"/>
  <c r="B51" i="65"/>
  <c r="J50" i="65"/>
  <c r="B50" i="65"/>
  <c r="J49" i="65"/>
  <c r="B49" i="65"/>
  <c r="A49" i="65"/>
  <c r="J48" i="65"/>
  <c r="B48" i="65"/>
  <c r="J47" i="65"/>
  <c r="B47" i="65"/>
  <c r="J46" i="65"/>
  <c r="B46" i="65"/>
  <c r="J45" i="65"/>
  <c r="B45" i="65"/>
  <c r="J44" i="65"/>
  <c r="B44" i="65"/>
  <c r="J43" i="65"/>
  <c r="B43" i="65"/>
  <c r="J42" i="65"/>
  <c r="B42" i="65"/>
  <c r="J41" i="65"/>
  <c r="B41" i="65"/>
  <c r="J40" i="65"/>
  <c r="B40" i="65"/>
  <c r="J39" i="65"/>
  <c r="B39" i="65"/>
  <c r="J38" i="65"/>
  <c r="B38" i="65"/>
  <c r="J37" i="65"/>
  <c r="B37" i="65"/>
  <c r="J36" i="65"/>
  <c r="B36" i="65"/>
  <c r="J35" i="65"/>
  <c r="B35" i="65"/>
  <c r="J34" i="65"/>
  <c r="B34" i="65"/>
  <c r="J33" i="65"/>
  <c r="B33" i="65"/>
  <c r="J32" i="65"/>
  <c r="B32" i="65"/>
  <c r="J31" i="65"/>
  <c r="B31" i="65"/>
  <c r="J30" i="65"/>
  <c r="B30" i="65"/>
  <c r="J29" i="65"/>
  <c r="B29" i="65"/>
  <c r="J28" i="65"/>
  <c r="B28" i="65"/>
  <c r="J27" i="65"/>
  <c r="B27" i="65"/>
  <c r="J26" i="65"/>
  <c r="B26" i="65"/>
  <c r="J25" i="65"/>
  <c r="B25" i="65"/>
  <c r="J24" i="65"/>
  <c r="B24" i="65"/>
  <c r="J23" i="65"/>
  <c r="B23" i="65"/>
  <c r="J22" i="65"/>
  <c r="B22" i="65"/>
  <c r="J21" i="65"/>
  <c r="B21" i="65"/>
  <c r="A21" i="65"/>
  <c r="J20" i="65"/>
  <c r="B20" i="65"/>
  <c r="A20" i="65"/>
  <c r="J19" i="65"/>
  <c r="B19" i="65"/>
  <c r="A19" i="65"/>
  <c r="J18" i="65"/>
  <c r="B18" i="65"/>
  <c r="A18" i="65"/>
  <c r="J17" i="65"/>
  <c r="B17" i="65"/>
  <c r="A17" i="65"/>
  <c r="J16" i="65"/>
  <c r="B16" i="65"/>
  <c r="A16" i="65"/>
  <c r="B23" i="63"/>
  <c r="J94" i="64"/>
  <c r="B94" i="64"/>
  <c r="A94" i="64"/>
  <c r="J93" i="64"/>
  <c r="B93" i="64"/>
  <c r="A93" i="64"/>
  <c r="J92" i="64"/>
  <c r="B92" i="64"/>
  <c r="A92" i="64"/>
  <c r="J91" i="64"/>
  <c r="B91" i="64"/>
  <c r="A91" i="64"/>
  <c r="J90" i="64"/>
  <c r="B90" i="64"/>
  <c r="A90" i="64"/>
  <c r="J89" i="64"/>
  <c r="B89" i="64"/>
  <c r="A89" i="64"/>
  <c r="J88" i="64"/>
  <c r="B88" i="64"/>
  <c r="A88" i="64"/>
  <c r="J87" i="64"/>
  <c r="B87" i="64"/>
  <c r="A87" i="64"/>
  <c r="J86" i="64"/>
  <c r="B86" i="64"/>
  <c r="J85" i="64"/>
  <c r="B85" i="64"/>
  <c r="J84" i="64"/>
  <c r="B84" i="64"/>
  <c r="J83" i="64"/>
  <c r="B83" i="64"/>
  <c r="J82" i="64"/>
  <c r="B82" i="64"/>
  <c r="J81" i="64"/>
  <c r="B81" i="64"/>
  <c r="J80" i="64"/>
  <c r="B80" i="64"/>
  <c r="J79" i="64"/>
  <c r="B79" i="64"/>
  <c r="J78" i="64"/>
  <c r="B78" i="64"/>
  <c r="J77" i="64"/>
  <c r="B77" i="64"/>
  <c r="J76" i="64"/>
  <c r="B76" i="64"/>
  <c r="J75" i="64"/>
  <c r="B75" i="64"/>
  <c r="J74" i="64"/>
  <c r="B74" i="64"/>
  <c r="J73" i="64"/>
  <c r="B73" i="64"/>
  <c r="J72" i="64"/>
  <c r="B72" i="64"/>
  <c r="J71" i="64"/>
  <c r="B71" i="64"/>
  <c r="J70" i="64"/>
  <c r="B70" i="64"/>
  <c r="J69" i="64"/>
  <c r="B69" i="64"/>
  <c r="J68" i="64"/>
  <c r="B68" i="64"/>
  <c r="J67" i="64"/>
  <c r="B67" i="64"/>
  <c r="J66" i="64"/>
  <c r="B66" i="64"/>
  <c r="J65" i="64"/>
  <c r="B65" i="64"/>
  <c r="J64" i="64"/>
  <c r="B64" i="64"/>
  <c r="J63" i="64"/>
  <c r="B63" i="64"/>
  <c r="J62" i="64"/>
  <c r="B62" i="64"/>
  <c r="J61" i="64"/>
  <c r="B61" i="64"/>
  <c r="J60" i="64"/>
  <c r="B60" i="64"/>
  <c r="J59" i="64"/>
  <c r="B59" i="64"/>
  <c r="J58" i="64"/>
  <c r="B58" i="64"/>
  <c r="J57" i="64"/>
  <c r="B57" i="64"/>
  <c r="J56" i="64"/>
  <c r="B56" i="64"/>
  <c r="J55" i="64"/>
  <c r="B55" i="64"/>
  <c r="J54" i="64"/>
  <c r="B54" i="64"/>
  <c r="J53" i="64"/>
  <c r="B53" i="64"/>
  <c r="J52" i="64"/>
  <c r="B52" i="64"/>
  <c r="J51" i="64"/>
  <c r="B51" i="64"/>
  <c r="J50" i="64"/>
  <c r="B50" i="64"/>
  <c r="J49" i="64"/>
  <c r="B49" i="64"/>
  <c r="A49" i="64"/>
  <c r="J48" i="64"/>
  <c r="B48" i="64"/>
  <c r="J47" i="64"/>
  <c r="B47" i="64"/>
  <c r="J46" i="64"/>
  <c r="B46" i="64"/>
  <c r="J45" i="64"/>
  <c r="B45" i="64"/>
  <c r="J44" i="64"/>
  <c r="B44" i="64"/>
  <c r="J43" i="64"/>
  <c r="B43" i="64"/>
  <c r="J42" i="64"/>
  <c r="B42" i="64"/>
  <c r="J41" i="64"/>
  <c r="B41" i="64"/>
  <c r="J40" i="64"/>
  <c r="B40" i="64"/>
  <c r="J39" i="64"/>
  <c r="B39" i="64"/>
  <c r="J38" i="64"/>
  <c r="B38" i="64"/>
  <c r="J37" i="64"/>
  <c r="B37" i="64"/>
  <c r="J36" i="64"/>
  <c r="B36" i="64"/>
  <c r="J35" i="64"/>
  <c r="B35" i="64"/>
  <c r="J34" i="64"/>
  <c r="B34" i="64"/>
  <c r="J33" i="64"/>
  <c r="B33" i="64"/>
  <c r="J32" i="64"/>
  <c r="B32" i="64"/>
  <c r="J31" i="64"/>
  <c r="B31" i="64"/>
  <c r="J30" i="64"/>
  <c r="B30" i="64"/>
  <c r="J29" i="64"/>
  <c r="B29" i="64"/>
  <c r="J28" i="64"/>
  <c r="B28" i="64"/>
  <c r="J27" i="64"/>
  <c r="B27" i="64"/>
  <c r="J26" i="64"/>
  <c r="B26" i="64"/>
  <c r="J25" i="64"/>
  <c r="B25" i="64"/>
  <c r="J24" i="64"/>
  <c r="B24" i="64"/>
  <c r="J23" i="64"/>
  <c r="B23" i="64"/>
  <c r="J22" i="64"/>
  <c r="B22" i="64"/>
  <c r="J21" i="64"/>
  <c r="B21" i="64"/>
  <c r="A21" i="64"/>
  <c r="J20" i="64"/>
  <c r="B20" i="64"/>
  <c r="A20" i="64"/>
  <c r="J19" i="64"/>
  <c r="B19" i="64"/>
  <c r="A19" i="64"/>
  <c r="J18" i="64"/>
  <c r="B18" i="64"/>
  <c r="A18" i="64"/>
  <c r="J17" i="64"/>
  <c r="B17" i="64"/>
  <c r="A17" i="64"/>
  <c r="J16" i="64"/>
  <c r="B16" i="64"/>
  <c r="A16" i="64"/>
  <c r="J94" i="63" l="1"/>
  <c r="B94" i="63"/>
  <c r="A94" i="63"/>
  <c r="J93" i="63"/>
  <c r="B93" i="63"/>
  <c r="A93" i="63"/>
  <c r="J92" i="63"/>
  <c r="B92" i="63"/>
  <c r="A92" i="63"/>
  <c r="J91" i="63"/>
  <c r="B91" i="63"/>
  <c r="A91" i="63"/>
  <c r="J90" i="63"/>
  <c r="B90" i="63"/>
  <c r="A90" i="63"/>
  <c r="J89" i="63"/>
  <c r="B89" i="63"/>
  <c r="A89" i="63"/>
  <c r="J88" i="63"/>
  <c r="B88" i="63"/>
  <c r="A88" i="63"/>
  <c r="J87" i="63"/>
  <c r="B87" i="63"/>
  <c r="A87" i="63"/>
  <c r="J86" i="63"/>
  <c r="B86" i="63"/>
  <c r="J85" i="63"/>
  <c r="B85" i="63"/>
  <c r="J84" i="63"/>
  <c r="B84" i="63"/>
  <c r="J83" i="63"/>
  <c r="B83" i="63"/>
  <c r="J82" i="63"/>
  <c r="B82" i="63"/>
  <c r="J81" i="63"/>
  <c r="B81" i="63"/>
  <c r="J80" i="63"/>
  <c r="B80" i="63"/>
  <c r="J79" i="63"/>
  <c r="B79" i="63"/>
  <c r="J78" i="63"/>
  <c r="B78" i="63"/>
  <c r="J77" i="63"/>
  <c r="B77" i="63"/>
  <c r="J76" i="63"/>
  <c r="B76" i="63"/>
  <c r="J75" i="63"/>
  <c r="B75" i="63"/>
  <c r="J74" i="63"/>
  <c r="B74" i="63"/>
  <c r="J73" i="63"/>
  <c r="B73" i="63"/>
  <c r="J72" i="63"/>
  <c r="B72" i="63"/>
  <c r="J71" i="63"/>
  <c r="B71" i="63"/>
  <c r="J70" i="63"/>
  <c r="B70" i="63"/>
  <c r="J69" i="63"/>
  <c r="B69" i="63"/>
  <c r="J68" i="63"/>
  <c r="B68" i="63"/>
  <c r="J67" i="63"/>
  <c r="B67" i="63"/>
  <c r="J66" i="63"/>
  <c r="B66" i="63"/>
  <c r="J65" i="63"/>
  <c r="B65" i="63"/>
  <c r="J64" i="63"/>
  <c r="B64" i="63"/>
  <c r="J63" i="63"/>
  <c r="B63" i="63"/>
  <c r="J62" i="63"/>
  <c r="B62" i="63"/>
  <c r="J61" i="63"/>
  <c r="B61" i="63"/>
  <c r="J60" i="63"/>
  <c r="B60" i="63"/>
  <c r="J59" i="63"/>
  <c r="B59" i="63"/>
  <c r="J58" i="63"/>
  <c r="B58" i="63"/>
  <c r="J57" i="63"/>
  <c r="B57" i="63"/>
  <c r="J56" i="63"/>
  <c r="B56" i="63"/>
  <c r="J55" i="63"/>
  <c r="B55" i="63"/>
  <c r="J54" i="63"/>
  <c r="B54" i="63"/>
  <c r="J53" i="63"/>
  <c r="B53" i="63"/>
  <c r="J52" i="63"/>
  <c r="B52" i="63"/>
  <c r="J51" i="63"/>
  <c r="B51" i="63"/>
  <c r="J50" i="63"/>
  <c r="B50" i="63"/>
  <c r="J49" i="63"/>
  <c r="B49" i="63"/>
  <c r="A49" i="63"/>
  <c r="J48" i="63"/>
  <c r="B48" i="63"/>
  <c r="J47" i="63"/>
  <c r="B47" i="63"/>
  <c r="J46" i="63"/>
  <c r="B46" i="63"/>
  <c r="J45" i="63"/>
  <c r="B45" i="63"/>
  <c r="J44" i="63"/>
  <c r="B44" i="63"/>
  <c r="J43" i="63"/>
  <c r="B43" i="63"/>
  <c r="J42" i="63"/>
  <c r="B42" i="63"/>
  <c r="J41" i="63"/>
  <c r="B41" i="63"/>
  <c r="J40" i="63"/>
  <c r="B40" i="63"/>
  <c r="J39" i="63"/>
  <c r="B39" i="63"/>
  <c r="J38" i="63"/>
  <c r="B38" i="63"/>
  <c r="J37" i="63"/>
  <c r="B37" i="63"/>
  <c r="J36" i="63"/>
  <c r="B36" i="63"/>
  <c r="J35" i="63"/>
  <c r="B35" i="63"/>
  <c r="J34" i="63"/>
  <c r="B34" i="63"/>
  <c r="J33" i="63"/>
  <c r="B33" i="63"/>
  <c r="J32" i="63"/>
  <c r="B32" i="63"/>
  <c r="J31" i="63"/>
  <c r="B31" i="63"/>
  <c r="J30" i="63"/>
  <c r="B30" i="63"/>
  <c r="J29" i="63"/>
  <c r="B29" i="63"/>
  <c r="J28" i="63"/>
  <c r="B28" i="63"/>
  <c r="J27" i="63"/>
  <c r="B27" i="63"/>
  <c r="J26" i="63"/>
  <c r="B26" i="63"/>
  <c r="J25" i="63"/>
  <c r="B25" i="63"/>
  <c r="J24" i="63"/>
  <c r="B24" i="63"/>
  <c r="J23" i="63"/>
  <c r="J22" i="63"/>
  <c r="B22" i="63"/>
  <c r="J21" i="63"/>
  <c r="B21" i="63"/>
  <c r="A21" i="63"/>
  <c r="J20" i="63"/>
  <c r="B20" i="63"/>
  <c r="A20" i="63"/>
  <c r="J19" i="63"/>
  <c r="B19" i="63"/>
  <c r="A19" i="63"/>
  <c r="J18" i="63"/>
  <c r="B18" i="63"/>
  <c r="A18" i="63"/>
  <c r="J17" i="63"/>
  <c r="B17" i="63"/>
  <c r="A17" i="63"/>
  <c r="J16" i="63"/>
  <c r="B16" i="63"/>
  <c r="A16" i="63"/>
  <c r="B23" i="27"/>
  <c r="B22" i="27"/>
  <c r="B17" i="27" l="1"/>
  <c r="B18" i="27"/>
  <c r="B19" i="27"/>
  <c r="B20" i="27"/>
  <c r="B21"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16" i="27"/>
  <c r="B16" i="27"/>
  <c r="A91" i="27"/>
  <c r="A92" i="27"/>
  <c r="A93" i="27"/>
  <c r="A94" i="27"/>
  <c r="A87" i="27"/>
  <c r="A88" i="27"/>
  <c r="A89" i="27"/>
  <c r="A90" i="27"/>
  <c r="A17" i="27"/>
  <c r="A18" i="27"/>
  <c r="A19" i="27"/>
  <c r="A20" i="27"/>
  <c r="A21" i="27"/>
  <c r="A49" i="27"/>
  <c r="A16" i="27"/>
  <c r="D68" i="13" l="1"/>
  <c r="D52" i="13"/>
  <c r="D77" i="7"/>
  <c r="D147" i="8"/>
  <c r="D144" i="8"/>
  <c r="D143" i="8"/>
  <c r="D136" i="8"/>
  <c r="D113" i="8"/>
  <c r="D109" i="8"/>
  <c r="D72" i="8"/>
  <c r="D58" i="8"/>
  <c r="D42" i="8"/>
  <c r="D9" i="8"/>
  <c r="D9" i="6"/>
  <c r="D6" i="6"/>
  <c r="D14" i="22"/>
  <c r="D9" i="22"/>
  <c r="D4" i="21"/>
  <c r="D6" i="21"/>
  <c r="D14" i="21"/>
  <c r="D16" i="21"/>
  <c r="D18" i="21"/>
  <c r="D24" i="21"/>
  <c r="D2" i="21"/>
  <c r="D5" i="18"/>
  <c r="D23" i="18"/>
  <c r="D24" i="18"/>
  <c r="D27" i="18"/>
  <c r="D34" i="18"/>
  <c r="D37" i="18"/>
  <c r="D39" i="18"/>
  <c r="D64" i="16"/>
  <c r="D59" i="16"/>
  <c r="D42" i="16"/>
  <c r="D35" i="16"/>
  <c r="D17" i="16"/>
  <c r="D19" i="16"/>
  <c r="D23" i="16"/>
  <c r="D7" i="15"/>
  <c r="D16" i="15"/>
  <c r="D37" i="15"/>
  <c r="D5" i="14"/>
  <c r="D18" i="14"/>
  <c r="D19" i="14"/>
  <c r="D5" i="12"/>
  <c r="D57" i="12"/>
  <c r="D5" i="11"/>
  <c r="D13" i="11"/>
  <c r="D34" i="11"/>
  <c r="D42" i="11"/>
  <c r="D48" i="11"/>
  <c r="D58" i="11"/>
  <c r="D20" i="10"/>
  <c r="D2" i="10"/>
  <c r="D15" i="9"/>
  <c r="D26" i="9"/>
  <c r="D75" i="9"/>
  <c r="D102" i="9"/>
  <c r="D107" i="9"/>
  <c r="D2" i="9"/>
  <c r="D57" i="8"/>
  <c r="D62" i="8"/>
  <c r="D65" i="8"/>
  <c r="D66" i="8"/>
  <c r="D68" i="8"/>
  <c r="D74" i="8"/>
  <c r="D81" i="8"/>
  <c r="D104" i="8"/>
  <c r="D114" i="8"/>
  <c r="D160" i="8"/>
  <c r="D36" i="8"/>
  <c r="D37" i="8"/>
  <c r="D44" i="8"/>
  <c r="D46" i="8"/>
  <c r="D47" i="8"/>
  <c r="D48" i="8"/>
  <c r="D49" i="8"/>
  <c r="D50" i="8"/>
  <c r="D3" i="8"/>
  <c r="D4" i="8"/>
  <c r="D10" i="8"/>
  <c r="D11" i="8"/>
  <c r="D16" i="8"/>
  <c r="D2" i="8"/>
  <c r="D24" i="7"/>
  <c r="D25" i="7"/>
  <c r="D32" i="7"/>
  <c r="D41" i="7"/>
  <c r="D44" i="7"/>
  <c r="D58" i="7"/>
  <c r="D3" i="6"/>
  <c r="D11" i="6"/>
  <c r="A3" i="21" l="1"/>
  <c r="A6" i="21" s="1"/>
  <c r="A10" i="21" s="1"/>
  <c r="A12" i="21" s="1"/>
  <c r="A15" i="21" s="1"/>
  <c r="A16" i="21" s="1"/>
  <c r="A19" i="21" s="1"/>
  <c r="A20" i="21" s="1"/>
  <c r="A21" i="21" s="1"/>
  <c r="A24" i="21" s="1"/>
  <c r="A3" i="10"/>
  <c r="A6" i="10" s="1"/>
  <c r="A10" i="10" s="1"/>
  <c r="A14" i="10" s="1"/>
  <c r="A15" i="10" s="1"/>
  <c r="A17" i="10" s="1"/>
  <c r="A19" i="10" s="1"/>
  <c r="A20" i="10" s="1"/>
  <c r="A23" i="10" s="1"/>
  <c r="A26" i="10" s="1"/>
  <c r="A28" i="10" s="1"/>
  <c r="A3" i="9"/>
  <c r="A4" i="9" s="1"/>
  <c r="A5" i="9" s="1"/>
  <c r="A7" i="9" s="1"/>
  <c r="A10" i="9" s="1"/>
  <c r="A13" i="9" s="1"/>
  <c r="A14" i="9" s="1"/>
  <c r="A15" i="9" s="1"/>
  <c r="A17" i="9" s="1"/>
  <c r="A22" i="9" s="1"/>
  <c r="A24" i="9" s="1"/>
  <c r="A25" i="9" s="1"/>
  <c r="A27" i="9" s="1"/>
  <c r="A28" i="9" s="1"/>
  <c r="A29" i="9" s="1"/>
  <c r="A31" i="9" s="1"/>
  <c r="A32" i="9" s="1"/>
  <c r="A33" i="9" s="1"/>
  <c r="A35" i="9" s="1"/>
  <c r="A37" i="9" s="1"/>
  <c r="A46" i="9" s="1"/>
  <c r="A47" i="9" s="1"/>
  <c r="A49" i="9" s="1"/>
  <c r="A51" i="9" s="1"/>
  <c r="A54" i="9" s="1"/>
  <c r="A56" i="9" s="1"/>
  <c r="A60" i="9" s="1"/>
  <c r="A63" i="9" s="1"/>
  <c r="A65" i="9" s="1"/>
  <c r="A72" i="9" s="1"/>
  <c r="A74" i="9" s="1"/>
  <c r="A75" i="9" s="1"/>
  <c r="A76" i="9" s="1"/>
  <c r="A78" i="9" s="1"/>
  <c r="A82" i="9" s="1"/>
  <c r="A84" i="9" s="1"/>
  <c r="A87" i="9" s="1"/>
  <c r="A90" i="9" s="1"/>
  <c r="A91" i="9" s="1"/>
  <c r="A92" i="9" s="1"/>
  <c r="A93" i="9" s="1"/>
  <c r="A94" i="9" s="1"/>
  <c r="A96" i="9" s="1"/>
  <c r="A99" i="9" s="1"/>
  <c r="A100" i="9" s="1"/>
  <c r="A102" i="9" s="1"/>
  <c r="A104" i="9" s="1"/>
  <c r="A105" i="9" s="1"/>
  <c r="A106" i="9" s="1"/>
  <c r="A108" i="9" s="1"/>
  <c r="A111" i="9" s="1"/>
  <c r="A3" i="7"/>
  <c r="A4" i="7" s="1"/>
  <c r="A5" i="7" s="1"/>
  <c r="A6" i="7" s="1"/>
  <c r="A8" i="7" s="1"/>
  <c r="A10" i="7" s="1"/>
  <c r="A15" i="7" s="1"/>
  <c r="A18" i="7" s="1"/>
  <c r="A22" i="7" s="1"/>
  <c r="A23" i="7" s="1"/>
  <c r="A24" i="7" s="1"/>
  <c r="A25" i="7" s="1"/>
  <c r="A26" i="7" s="1"/>
  <c r="A27" i="7" s="1"/>
  <c r="A32" i="7" s="1"/>
  <c r="A33" i="7" s="1"/>
  <c r="A36" i="7" s="1"/>
  <c r="A38" i="7" s="1"/>
  <c r="A39" i="7" s="1"/>
  <c r="A40" i="7" s="1"/>
  <c r="A41" i="7" s="1"/>
  <c r="A42" i="7" s="1"/>
  <c r="A43" i="7" s="1"/>
  <c r="A44" i="7" s="1"/>
  <c r="A46" i="7" s="1"/>
  <c r="A47" i="7" s="1"/>
  <c r="A54" i="7" s="1"/>
  <c r="A55" i="7" s="1"/>
  <c r="A56" i="7" s="1"/>
  <c r="A57" i="7" s="1"/>
  <c r="A58" i="7" s="1"/>
  <c r="A59" i="7" s="1"/>
  <c r="A36" i="4"/>
  <c r="A8" i="4"/>
  <c r="D62" i="7" l="1"/>
  <c r="D29" i="8"/>
  <c r="A50" i="74"/>
  <c r="A50" i="70"/>
  <c r="A50" i="75"/>
  <c r="A50" i="71"/>
  <c r="A50" i="67"/>
  <c r="A50" i="76"/>
  <c r="A50" i="72"/>
  <c r="A50" i="68"/>
  <c r="A50" i="65"/>
  <c r="A50" i="64"/>
  <c r="A50" i="66"/>
  <c r="A50" i="73"/>
  <c r="A50" i="69"/>
  <c r="A50" i="63"/>
  <c r="A22" i="27"/>
  <c r="A22" i="75"/>
  <c r="A22" i="76"/>
  <c r="A22" i="72"/>
  <c r="A22" i="73"/>
  <c r="A22" i="69"/>
  <c r="A22" i="74"/>
  <c r="A22" i="70"/>
  <c r="A22" i="64"/>
  <c r="A22" i="71"/>
  <c r="A22" i="68"/>
  <c r="A22" i="67"/>
  <c r="A22" i="65"/>
  <c r="A22" i="66"/>
  <c r="A22" i="63"/>
  <c r="A37" i="4"/>
  <c r="A50" i="27"/>
  <c r="D53" i="15"/>
  <c r="D18" i="15"/>
  <c r="A60" i="7"/>
  <c r="A61" i="7" s="1"/>
  <c r="A67" i="7" s="1"/>
  <c r="A68" i="7" s="1"/>
  <c r="A69" i="7" s="1"/>
  <c r="A9" i="4"/>
  <c r="D38" i="15"/>
  <c r="D58" i="15"/>
  <c r="D37" i="22"/>
  <c r="D39" i="15"/>
  <c r="D71" i="9"/>
  <c r="D36" i="23"/>
  <c r="D15" i="15"/>
  <c r="D32" i="15"/>
  <c r="D52" i="23"/>
  <c r="D2" i="15"/>
  <c r="D44" i="12"/>
  <c r="D52" i="12"/>
  <c r="D10" i="15"/>
  <c r="D47" i="15"/>
  <c r="D108" i="8"/>
  <c r="D69" i="8"/>
  <c r="D21" i="15"/>
  <c r="D4" i="15"/>
  <c r="A51" i="75" l="1"/>
  <c r="A51" i="71"/>
  <c r="A51" i="67"/>
  <c r="A51" i="76"/>
  <c r="A51" i="72"/>
  <c r="A51" i="68"/>
  <c r="A51" i="73"/>
  <c r="A51" i="69"/>
  <c r="A51" i="74"/>
  <c r="A51" i="66"/>
  <c r="A51" i="64"/>
  <c r="A51" i="70"/>
  <c r="A51" i="65"/>
  <c r="A51" i="63"/>
  <c r="A23" i="73"/>
  <c r="A23" i="69"/>
  <c r="A23" i="74"/>
  <c r="A23" i="70"/>
  <c r="A23" i="75"/>
  <c r="A23" i="71"/>
  <c r="A23" i="64"/>
  <c r="A23" i="76"/>
  <c r="A23" i="67"/>
  <c r="A23" i="65"/>
  <c r="A23" i="68"/>
  <c r="A23" i="66"/>
  <c r="A23" i="72"/>
  <c r="A23" i="63"/>
  <c r="D125" i="8"/>
  <c r="A23" i="27"/>
  <c r="A38" i="4"/>
  <c r="A51" i="27"/>
  <c r="D119" i="8"/>
  <c r="D112" i="9"/>
  <c r="A70" i="7"/>
  <c r="A71" i="7" s="1"/>
  <c r="A72" i="7" s="1"/>
  <c r="A73" i="7" s="1"/>
  <c r="A76" i="7" s="1"/>
  <c r="A10" i="4"/>
  <c r="D120" i="8"/>
  <c r="D60" i="15"/>
  <c r="D121" i="8"/>
  <c r="D104" i="9"/>
  <c r="D122" i="8"/>
  <c r="A52" i="76" l="1"/>
  <c r="A52" i="73"/>
  <c r="A52" i="69"/>
  <c r="A52" i="74"/>
  <c r="A52" i="70"/>
  <c r="A52" i="75"/>
  <c r="A52" i="71"/>
  <c r="A52" i="67"/>
  <c r="A52" i="64"/>
  <c r="A52" i="65"/>
  <c r="A52" i="72"/>
  <c r="A52" i="68"/>
  <c r="A52" i="66"/>
  <c r="A52" i="63"/>
  <c r="A24" i="27"/>
  <c r="A24" i="74"/>
  <c r="A24" i="75"/>
  <c r="A24" i="71"/>
  <c r="A24" i="76"/>
  <c r="A24" i="72"/>
  <c r="A24" i="68"/>
  <c r="A24" i="73"/>
  <c r="A24" i="69"/>
  <c r="A24" i="70"/>
  <c r="A24" i="66"/>
  <c r="A24" i="67"/>
  <c r="A24" i="64"/>
  <c r="A24" i="65"/>
  <c r="A24" i="63"/>
  <c r="A39" i="4"/>
  <c r="A52" i="27"/>
  <c r="D124" i="8"/>
  <c r="A11" i="4"/>
  <c r="A53" i="74" l="1"/>
  <c r="A53" i="70"/>
  <c r="A53" i="75"/>
  <c r="A53" i="71"/>
  <c r="A53" i="67"/>
  <c r="A53" i="76"/>
  <c r="A53" i="72"/>
  <c r="A53" i="68"/>
  <c r="A53" i="66"/>
  <c r="A53" i="64"/>
  <c r="A53" i="73"/>
  <c r="A53" i="69"/>
  <c r="A53" i="65"/>
  <c r="A53" i="63"/>
  <c r="A25" i="76"/>
  <c r="A25" i="72"/>
  <c r="A25" i="68"/>
  <c r="A25" i="73"/>
  <c r="A25" i="69"/>
  <c r="A25" i="74"/>
  <c r="A25" i="70"/>
  <c r="A25" i="64"/>
  <c r="A25" i="75"/>
  <c r="A25" i="67"/>
  <c r="A25" i="65"/>
  <c r="A25" i="66"/>
  <c r="A25" i="71"/>
  <c r="A25" i="63"/>
  <c r="D110" i="8"/>
  <c r="A25" i="27"/>
  <c r="A40" i="4"/>
  <c r="A53" i="27"/>
  <c r="D27" i="8"/>
  <c r="D71" i="8"/>
  <c r="D133" i="8"/>
  <c r="D38" i="8"/>
  <c r="A12" i="4"/>
  <c r="D117" i="8"/>
  <c r="D105" i="8"/>
  <c r="A54" i="75" l="1"/>
  <c r="A54" i="76"/>
  <c r="A54" i="72"/>
  <c r="A54" i="68"/>
  <c r="A54" i="73"/>
  <c r="A54" i="69"/>
  <c r="A54" i="74"/>
  <c r="A54" i="70"/>
  <c r="A54" i="71"/>
  <c r="A54" i="64"/>
  <c r="A54" i="67"/>
  <c r="A54" i="65"/>
  <c r="A54" i="66"/>
  <c r="A54" i="63"/>
  <c r="A26" i="27"/>
  <c r="A26" i="74"/>
  <c r="A26" i="70"/>
  <c r="A26" i="75"/>
  <c r="A26" i="71"/>
  <c r="A26" i="67"/>
  <c r="A26" i="76"/>
  <c r="A26" i="72"/>
  <c r="A26" i="68"/>
  <c r="A26" i="65"/>
  <c r="A26" i="73"/>
  <c r="A26" i="69"/>
  <c r="A26" i="66"/>
  <c r="A26" i="64"/>
  <c r="A26" i="63"/>
  <c r="A41" i="4"/>
  <c r="A54" i="27"/>
  <c r="D21" i="7"/>
  <c r="D127" i="8"/>
  <c r="D126" i="8"/>
  <c r="D79" i="9"/>
  <c r="A13" i="4"/>
  <c r="D35" i="7"/>
  <c r="A55" i="73" l="1"/>
  <c r="A55" i="69"/>
  <c r="A55" i="74"/>
  <c r="A55" i="70"/>
  <c r="A55" i="75"/>
  <c r="A55" i="71"/>
  <c r="A55" i="64"/>
  <c r="A55" i="67"/>
  <c r="A55" i="65"/>
  <c r="A55" i="66"/>
  <c r="A55" i="76"/>
  <c r="A55" i="72"/>
  <c r="A55" i="68"/>
  <c r="A55" i="63"/>
  <c r="A27" i="27"/>
  <c r="A27" i="75"/>
  <c r="A27" i="71"/>
  <c r="A27" i="67"/>
  <c r="A27" i="76"/>
  <c r="A27" i="72"/>
  <c r="A27" i="68"/>
  <c r="A27" i="73"/>
  <c r="A27" i="69"/>
  <c r="A27" i="70"/>
  <c r="A27" i="74"/>
  <c r="A27" i="64"/>
  <c r="A27" i="65"/>
  <c r="A27" i="66"/>
  <c r="A27" i="63"/>
  <c r="A42" i="4"/>
  <c r="A55" i="27"/>
  <c r="A14" i="4"/>
  <c r="D10" i="6" s="1"/>
  <c r="D123" i="8"/>
  <c r="D52" i="15"/>
  <c r="D45" i="8"/>
  <c r="D30" i="15"/>
  <c r="D45" i="15"/>
  <c r="D26" i="15"/>
  <c r="D28" i="15"/>
  <c r="A56" i="74" l="1"/>
  <c r="A56" i="75"/>
  <c r="A56" i="71"/>
  <c r="A56" i="76"/>
  <c r="A56" i="72"/>
  <c r="A56" i="68"/>
  <c r="A56" i="73"/>
  <c r="A56" i="69"/>
  <c r="A56" i="66"/>
  <c r="A56" i="65"/>
  <c r="A56" i="64"/>
  <c r="A56" i="67"/>
  <c r="A56" i="70"/>
  <c r="A56" i="63"/>
  <c r="A28" i="76"/>
  <c r="A28" i="73"/>
  <c r="A28" i="69"/>
  <c r="A28" i="74"/>
  <c r="A28" i="70"/>
  <c r="A28" i="75"/>
  <c r="A28" i="71"/>
  <c r="A28" i="67"/>
  <c r="A28" i="68"/>
  <c r="A28" i="64"/>
  <c r="A28" i="65"/>
  <c r="A28" i="72"/>
  <c r="A28" i="66"/>
  <c r="A28" i="63"/>
  <c r="D9" i="15"/>
  <c r="A28" i="27"/>
  <c r="A43" i="4"/>
  <c r="A56" i="27"/>
  <c r="D56" i="8"/>
  <c r="D137" i="8"/>
  <c r="D135" i="8"/>
  <c r="D89" i="8"/>
  <c r="D159" i="8"/>
  <c r="D23" i="15"/>
  <c r="D90" i="9"/>
  <c r="D35" i="8"/>
  <c r="D54" i="11"/>
  <c r="D3" i="9"/>
  <c r="D80" i="9"/>
  <c r="D10" i="24"/>
  <c r="D3" i="7"/>
  <c r="D13" i="21"/>
  <c r="D139" i="8"/>
  <c r="D12" i="15"/>
  <c r="D7" i="6"/>
  <c r="D15" i="22"/>
  <c r="D105" i="9"/>
  <c r="D20" i="11"/>
  <c r="D5" i="15"/>
  <c r="D14" i="15"/>
  <c r="D53" i="8"/>
  <c r="D5" i="22"/>
  <c r="D36" i="15"/>
  <c r="D47" i="11"/>
  <c r="D15" i="8"/>
  <c r="D92" i="9"/>
  <c r="D59" i="15"/>
  <c r="D3" i="22"/>
  <c r="D140" i="8"/>
  <c r="D11" i="22"/>
  <c r="D6" i="22"/>
  <c r="D43" i="8"/>
  <c r="A15" i="4"/>
  <c r="D91" i="9"/>
  <c r="D36" i="7"/>
  <c r="D7" i="22"/>
  <c r="D75" i="8"/>
  <c r="A57" i="76" l="1"/>
  <c r="A57" i="72"/>
  <c r="A57" i="68"/>
  <c r="A57" i="73"/>
  <c r="A57" i="69"/>
  <c r="A57" i="74"/>
  <c r="A57" i="70"/>
  <c r="A57" i="64"/>
  <c r="A57" i="75"/>
  <c r="A57" i="67"/>
  <c r="A57" i="65"/>
  <c r="A57" i="66"/>
  <c r="A57" i="71"/>
  <c r="A57" i="63"/>
  <c r="A29" i="27"/>
  <c r="A29" i="74"/>
  <c r="A29" i="70"/>
  <c r="A29" i="75"/>
  <c r="A29" i="71"/>
  <c r="A29" i="67"/>
  <c r="A29" i="76"/>
  <c r="A29" i="72"/>
  <c r="A29" i="65"/>
  <c r="A29" i="66"/>
  <c r="A29" i="64"/>
  <c r="A29" i="73"/>
  <c r="A29" i="69"/>
  <c r="A29" i="68"/>
  <c r="A29" i="63"/>
  <c r="A44" i="4"/>
  <c r="A57" i="27"/>
  <c r="A16" i="4"/>
  <c r="D84" i="8" s="1"/>
  <c r="A58" i="74" l="1"/>
  <c r="A58" i="70"/>
  <c r="A58" i="75"/>
  <c r="A58" i="71"/>
  <c r="A58" i="67"/>
  <c r="A58" i="76"/>
  <c r="A58" i="72"/>
  <c r="A58" i="68"/>
  <c r="A58" i="65"/>
  <c r="A58" i="73"/>
  <c r="A58" i="69"/>
  <c r="A58" i="66"/>
  <c r="A58" i="64"/>
  <c r="A58" i="63"/>
  <c r="A30" i="75"/>
  <c r="A30" i="76"/>
  <c r="A30" i="72"/>
  <c r="A30" i="73"/>
  <c r="A30" i="69"/>
  <c r="A30" i="74"/>
  <c r="A30" i="70"/>
  <c r="A30" i="67"/>
  <c r="A30" i="68"/>
  <c r="A30" i="64"/>
  <c r="A30" i="65"/>
  <c r="A30" i="71"/>
  <c r="A30" i="66"/>
  <c r="A30" i="63"/>
  <c r="D109" i="9"/>
  <c r="A30" i="27"/>
  <c r="A45" i="4"/>
  <c r="A58" i="27"/>
  <c r="D112" i="8"/>
  <c r="A17" i="4"/>
  <c r="A59" i="75" l="1"/>
  <c r="A59" i="71"/>
  <c r="A59" i="67"/>
  <c r="A59" i="76"/>
  <c r="A59" i="72"/>
  <c r="A59" i="68"/>
  <c r="A59" i="73"/>
  <c r="A59" i="69"/>
  <c r="A59" i="70"/>
  <c r="A59" i="64"/>
  <c r="A59" i="66"/>
  <c r="A59" i="65"/>
  <c r="A59" i="74"/>
  <c r="A59" i="63"/>
  <c r="A31" i="27"/>
  <c r="A31" i="73"/>
  <c r="A31" i="69"/>
  <c r="A31" i="74"/>
  <c r="A31" i="70"/>
  <c r="A31" i="75"/>
  <c r="A31" i="71"/>
  <c r="A31" i="76"/>
  <c r="A31" i="64"/>
  <c r="A31" i="65"/>
  <c r="A31" i="66"/>
  <c r="A31" i="72"/>
  <c r="A31" i="67"/>
  <c r="A31" i="68"/>
  <c r="A31" i="63"/>
  <c r="A46" i="4"/>
  <c r="A59" i="27"/>
  <c r="D128" i="8"/>
  <c r="D74" i="7"/>
  <c r="A18" i="4"/>
  <c r="D85" i="8"/>
  <c r="D8" i="6"/>
  <c r="D14" i="18"/>
  <c r="D158" i="8"/>
  <c r="D25" i="16"/>
  <c r="D18" i="22"/>
  <c r="D42" i="14"/>
  <c r="D149" i="8"/>
  <c r="D29" i="9"/>
  <c r="D106" i="9"/>
  <c r="D67" i="16"/>
  <c r="D22" i="11"/>
  <c r="D82" i="8"/>
  <c r="D26" i="8"/>
  <c r="D11" i="21"/>
  <c r="D148" i="8"/>
  <c r="D4" i="16"/>
  <c r="D52" i="11"/>
  <c r="D49" i="11"/>
  <c r="D27" i="9"/>
  <c r="D103" i="9"/>
  <c r="D12" i="21"/>
  <c r="D77" i="8"/>
  <c r="D35" i="18"/>
  <c r="D106" i="8"/>
  <c r="D71" i="7"/>
  <c r="D163" i="8"/>
  <c r="D17" i="21"/>
  <c r="D5" i="21"/>
  <c r="D7" i="21"/>
  <c r="D60" i="7"/>
  <c r="D38" i="9"/>
  <c r="D49" i="9"/>
  <c r="D84" i="9"/>
  <c r="D155" i="8"/>
  <c r="D110" i="9"/>
  <c r="D65" i="13"/>
  <c r="A60" i="76" l="1"/>
  <c r="A60" i="73"/>
  <c r="A60" i="69"/>
  <c r="A60" i="74"/>
  <c r="A60" i="70"/>
  <c r="A60" i="75"/>
  <c r="A60" i="71"/>
  <c r="A60" i="67"/>
  <c r="A60" i="64"/>
  <c r="A60" i="72"/>
  <c r="A60" i="68"/>
  <c r="A60" i="65"/>
  <c r="A60" i="66"/>
  <c r="A60" i="63"/>
  <c r="A32" i="74"/>
  <c r="A32" i="75"/>
  <c r="A32" i="71"/>
  <c r="A32" i="76"/>
  <c r="A32" i="72"/>
  <c r="A32" i="68"/>
  <c r="A32" i="73"/>
  <c r="A32" i="69"/>
  <c r="A32" i="66"/>
  <c r="A32" i="65"/>
  <c r="A32" i="70"/>
  <c r="A32" i="67"/>
  <c r="A32" i="64"/>
  <c r="A32" i="63"/>
  <c r="D15" i="7"/>
  <c r="A32" i="27"/>
  <c r="A47" i="4"/>
  <c r="A60" i="27"/>
  <c r="A19" i="4"/>
  <c r="A33" i="27" l="1"/>
  <c r="A33" i="76"/>
  <c r="A33" i="72"/>
  <c r="A33" i="68"/>
  <c r="A33" i="73"/>
  <c r="A33" i="69"/>
  <c r="A33" i="74"/>
  <c r="A33" i="70"/>
  <c r="A33" i="75"/>
  <c r="A33" i="64"/>
  <c r="A33" i="65"/>
  <c r="A33" i="71"/>
  <c r="A33" i="66"/>
  <c r="A33" i="67"/>
  <c r="A33" i="63"/>
  <c r="A61" i="74"/>
  <c r="A61" i="70"/>
  <c r="A61" i="75"/>
  <c r="A61" i="71"/>
  <c r="A61" i="67"/>
  <c r="A61" i="76"/>
  <c r="A61" i="72"/>
  <c r="A61" i="68"/>
  <c r="A61" i="66"/>
  <c r="A61" i="73"/>
  <c r="A61" i="69"/>
  <c r="A61" i="64"/>
  <c r="A61" i="65"/>
  <c r="A61" i="63"/>
  <c r="A48" i="4"/>
  <c r="A61" i="27"/>
  <c r="D40" i="15"/>
  <c r="A20" i="4"/>
  <c r="A62" i="75" l="1"/>
  <c r="A62" i="76"/>
  <c r="A62" i="72"/>
  <c r="A62" i="68"/>
  <c r="A62" i="73"/>
  <c r="A62" i="69"/>
  <c r="A62" i="74"/>
  <c r="A62" i="70"/>
  <c r="A62" i="67"/>
  <c r="A62" i="66"/>
  <c r="A62" i="64"/>
  <c r="A62" i="71"/>
  <c r="A62" i="65"/>
  <c r="A62" i="63"/>
  <c r="A34" i="27"/>
  <c r="A34" i="74"/>
  <c r="A34" i="70"/>
  <c r="A34" i="75"/>
  <c r="A34" i="71"/>
  <c r="A34" i="67"/>
  <c r="A34" i="76"/>
  <c r="A34" i="72"/>
  <c r="A34" i="68"/>
  <c r="A34" i="73"/>
  <c r="A34" i="69"/>
  <c r="A34" i="65"/>
  <c r="A34" i="66"/>
  <c r="A34" i="64"/>
  <c r="A34" i="63"/>
  <c r="A49" i="4"/>
  <c r="A62" i="27"/>
  <c r="A21" i="4"/>
  <c r="D39" i="22"/>
  <c r="D25" i="9"/>
  <c r="D67" i="8"/>
  <c r="D37" i="11"/>
  <c r="D55" i="8"/>
  <c r="D32" i="9"/>
  <c r="D162" i="8"/>
  <c r="D70" i="7"/>
  <c r="D14" i="23"/>
  <c r="D66" i="13"/>
  <c r="D12" i="7"/>
  <c r="D96" i="8"/>
  <c r="D9" i="9"/>
  <c r="D14" i="13"/>
  <c r="D72" i="7"/>
  <c r="D35" i="13"/>
  <c r="D76" i="12"/>
  <c r="D22" i="21"/>
  <c r="D8" i="7"/>
  <c r="D4" i="24"/>
  <c r="D34" i="9"/>
  <c r="D38" i="7"/>
  <c r="D47" i="7"/>
  <c r="D97" i="8"/>
  <c r="D7" i="11"/>
  <c r="D10" i="7"/>
  <c r="D79" i="12"/>
  <c r="A35" i="75" l="1"/>
  <c r="A35" i="71"/>
  <c r="A35" i="67"/>
  <c r="A35" i="76"/>
  <c r="A35" i="72"/>
  <c r="A35" i="68"/>
  <c r="A35" i="73"/>
  <c r="A35" i="69"/>
  <c r="A35" i="64"/>
  <c r="A35" i="66"/>
  <c r="A35" i="74"/>
  <c r="A35" i="65"/>
  <c r="A35" i="70"/>
  <c r="A35" i="63"/>
  <c r="A63" i="73"/>
  <c r="A63" i="69"/>
  <c r="A63" i="74"/>
  <c r="A63" i="70"/>
  <c r="A63" i="75"/>
  <c r="A63" i="71"/>
  <c r="A63" i="64"/>
  <c r="A63" i="65"/>
  <c r="A63" i="76"/>
  <c r="A63" i="72"/>
  <c r="A63" i="68"/>
  <c r="A63" i="66"/>
  <c r="A63" i="67"/>
  <c r="A63" i="63"/>
  <c r="D99" i="8"/>
  <c r="A35" i="27"/>
  <c r="A50" i="4"/>
  <c r="A63" i="27"/>
  <c r="A22" i="4"/>
  <c r="A64" i="74" l="1"/>
  <c r="A64" i="75"/>
  <c r="A64" i="71"/>
  <c r="A64" i="76"/>
  <c r="A64" i="72"/>
  <c r="A64" i="68"/>
  <c r="A64" i="73"/>
  <c r="A64" i="69"/>
  <c r="A64" i="66"/>
  <c r="A64" i="65"/>
  <c r="A64" i="67"/>
  <c r="A64" i="70"/>
  <c r="A64" i="64"/>
  <c r="A64" i="63"/>
  <c r="A36" i="27"/>
  <c r="A36" i="76"/>
  <c r="A36" i="73"/>
  <c r="A36" i="69"/>
  <c r="A36" i="74"/>
  <c r="A36" i="70"/>
  <c r="A36" i="75"/>
  <c r="A36" i="71"/>
  <c r="A36" i="67"/>
  <c r="A36" i="72"/>
  <c r="A36" i="64"/>
  <c r="A36" i="65"/>
  <c r="A36" i="68"/>
  <c r="A36" i="66"/>
  <c r="A36" i="63"/>
  <c r="A51" i="4"/>
  <c r="A64" i="27"/>
  <c r="A23" i="4"/>
  <c r="D13" i="18"/>
  <c r="D49" i="23"/>
  <c r="D52" i="16"/>
  <c r="D93" i="8"/>
  <c r="D22" i="23"/>
  <c r="D3" i="16"/>
  <c r="D24" i="12"/>
  <c r="D42" i="12"/>
  <c r="D45" i="16"/>
  <c r="D29" i="12"/>
  <c r="D42" i="18"/>
  <c r="D31" i="13"/>
  <c r="D8" i="12"/>
  <c r="D96" i="9"/>
  <c r="D3" i="24"/>
  <c r="D19" i="18"/>
  <c r="D20" i="12"/>
  <c r="D6" i="16"/>
  <c r="D8" i="16"/>
  <c r="D17" i="18"/>
  <c r="D46" i="23"/>
  <c r="D92" i="8"/>
  <c r="D7" i="16"/>
  <c r="D10" i="23"/>
  <c r="D27" i="16"/>
  <c r="D17" i="13"/>
  <c r="D20" i="21"/>
  <c r="D16" i="18"/>
  <c r="D41" i="8"/>
  <c r="D48" i="16"/>
  <c r="A65" i="76" l="1"/>
  <c r="A65" i="72"/>
  <c r="A65" i="68"/>
  <c r="A65" i="73"/>
  <c r="A65" i="69"/>
  <c r="A65" i="74"/>
  <c r="A65" i="70"/>
  <c r="A65" i="64"/>
  <c r="A65" i="65"/>
  <c r="A65" i="75"/>
  <c r="A65" i="71"/>
  <c r="A65" i="66"/>
  <c r="A65" i="67"/>
  <c r="A65" i="63"/>
  <c r="A37" i="74"/>
  <c r="A37" i="70"/>
  <c r="A37" i="75"/>
  <c r="A37" i="71"/>
  <c r="A37" i="67"/>
  <c r="A37" i="76"/>
  <c r="A37" i="72"/>
  <c r="A37" i="65"/>
  <c r="A37" i="73"/>
  <c r="A37" i="69"/>
  <c r="A37" i="68"/>
  <c r="A37" i="66"/>
  <c r="A37" i="64"/>
  <c r="A37" i="63"/>
  <c r="D100" i="8"/>
  <c r="A37" i="27"/>
  <c r="A52" i="4"/>
  <c r="A65" i="27"/>
  <c r="D45" i="7"/>
  <c r="D5" i="24"/>
  <c r="D94" i="9"/>
  <c r="D19" i="24"/>
  <c r="D14" i="24"/>
  <c r="D8" i="24"/>
  <c r="D62" i="12"/>
  <c r="A24" i="4"/>
  <c r="A38" i="27" l="1"/>
  <c r="A38" i="75"/>
  <c r="A38" i="76"/>
  <c r="A38" i="72"/>
  <c r="A38" i="73"/>
  <c r="A38" i="69"/>
  <c r="A38" i="74"/>
  <c r="A38" i="70"/>
  <c r="A38" i="71"/>
  <c r="A38" i="64"/>
  <c r="A38" i="65"/>
  <c r="A38" i="67"/>
  <c r="A38" i="66"/>
  <c r="A38" i="68"/>
  <c r="A38" i="63"/>
  <c r="A66" i="74"/>
  <c r="A66" i="70"/>
  <c r="A66" i="75"/>
  <c r="A66" i="71"/>
  <c r="A66" i="67"/>
  <c r="A66" i="76"/>
  <c r="A66" i="72"/>
  <c r="A66" i="68"/>
  <c r="A66" i="65"/>
  <c r="A66" i="66"/>
  <c r="A66" i="73"/>
  <c r="A66" i="69"/>
  <c r="A66" i="64"/>
  <c r="A66" i="63"/>
  <c r="A53" i="4"/>
  <c r="A66" i="27"/>
  <c r="A25" i="4"/>
  <c r="D87" i="9"/>
  <c r="D11" i="16"/>
  <c r="D102" i="8"/>
  <c r="D32" i="13"/>
  <c r="D30" i="16"/>
  <c r="D45" i="12"/>
  <c r="D37" i="23"/>
  <c r="D25" i="23"/>
  <c r="D42" i="23"/>
  <c r="D19" i="23"/>
  <c r="D53" i="16"/>
  <c r="D50" i="23"/>
  <c r="D98" i="9"/>
  <c r="D63" i="12"/>
  <c r="A67" i="75" l="1"/>
  <c r="A67" i="71"/>
  <c r="A67" i="67"/>
  <c r="A67" i="76"/>
  <c r="A67" i="72"/>
  <c r="A67" i="68"/>
  <c r="A67" i="73"/>
  <c r="A67" i="69"/>
  <c r="A67" i="64"/>
  <c r="A67" i="70"/>
  <c r="A67" i="74"/>
  <c r="A67" i="65"/>
  <c r="A67" i="66"/>
  <c r="A67" i="63"/>
  <c r="A39" i="73"/>
  <c r="A39" i="69"/>
  <c r="A39" i="74"/>
  <c r="A39" i="70"/>
  <c r="A39" i="75"/>
  <c r="A39" i="71"/>
  <c r="A39" i="64"/>
  <c r="A39" i="67"/>
  <c r="A39" i="65"/>
  <c r="A39" i="72"/>
  <c r="A39" i="68"/>
  <c r="A39" i="66"/>
  <c r="A39" i="76"/>
  <c r="A39" i="63"/>
  <c r="D64" i="12"/>
  <c r="A39" i="27"/>
  <c r="A54" i="4"/>
  <c r="A67" i="27"/>
  <c r="D43" i="23"/>
  <c r="D88" i="9"/>
  <c r="D20" i="23"/>
  <c r="D10" i="18"/>
  <c r="D38" i="23"/>
  <c r="D30" i="10"/>
  <c r="D46" i="12"/>
  <c r="D28" i="23"/>
  <c r="D103" i="8"/>
  <c r="A26" i="4"/>
  <c r="A68" i="76" l="1"/>
  <c r="A68" i="73"/>
  <c r="A68" i="69"/>
  <c r="A68" i="74"/>
  <c r="A68" i="70"/>
  <c r="A68" i="66"/>
  <c r="A68" i="75"/>
  <c r="A68" i="71"/>
  <c r="A68" i="67"/>
  <c r="A68" i="72"/>
  <c r="A68" i="68"/>
  <c r="A68" i="64"/>
  <c r="A68" i="65"/>
  <c r="A68" i="63"/>
  <c r="A40" i="27"/>
  <c r="A40" i="74"/>
  <c r="A40" i="75"/>
  <c r="A40" i="71"/>
  <c r="A40" i="76"/>
  <c r="A40" i="72"/>
  <c r="A40" i="68"/>
  <c r="A40" i="73"/>
  <c r="A40" i="69"/>
  <c r="A40" i="66"/>
  <c r="A40" i="67"/>
  <c r="A40" i="65"/>
  <c r="A40" i="70"/>
  <c r="A40" i="64"/>
  <c r="A40" i="63"/>
  <c r="A68" i="27"/>
  <c r="A55" i="4"/>
  <c r="A27" i="4"/>
  <c r="D15" i="14"/>
  <c r="D5" i="16"/>
  <c r="D78" i="8"/>
  <c r="D6" i="8"/>
  <c r="D2" i="14"/>
  <c r="D45" i="9"/>
  <c r="D56" i="16"/>
  <c r="D17" i="9"/>
  <c r="D16" i="10"/>
  <c r="D19" i="13"/>
  <c r="D20" i="22"/>
  <c r="D26" i="14"/>
  <c r="D36" i="9"/>
  <c r="D36" i="12"/>
  <c r="D67" i="13"/>
  <c r="D130" i="8"/>
  <c r="D13" i="24"/>
  <c r="D38" i="14"/>
  <c r="D76" i="9"/>
  <c r="D79" i="8"/>
  <c r="D8" i="13"/>
  <c r="D9" i="14"/>
  <c r="D18" i="8"/>
  <c r="D55" i="13"/>
  <c r="D27" i="7"/>
  <c r="D63" i="13"/>
  <c r="D23" i="14"/>
  <c r="D17" i="15"/>
  <c r="D18" i="18"/>
  <c r="A69" i="74" l="1"/>
  <c r="A69" i="70"/>
  <c r="A69" i="75"/>
  <c r="A69" i="71"/>
  <c r="A69" i="67"/>
  <c r="A69" i="76"/>
  <c r="A69" i="72"/>
  <c r="A69" i="68"/>
  <c r="A69" i="73"/>
  <c r="A69" i="69"/>
  <c r="A69" i="66"/>
  <c r="A69" i="65"/>
  <c r="A69" i="64"/>
  <c r="A69" i="63"/>
  <c r="A41" i="76"/>
  <c r="A41" i="72"/>
  <c r="A41" i="68"/>
  <c r="A41" i="73"/>
  <c r="A41" i="69"/>
  <c r="A41" i="74"/>
  <c r="A41" i="70"/>
  <c r="A41" i="75"/>
  <c r="A41" i="64"/>
  <c r="A41" i="71"/>
  <c r="A41" i="67"/>
  <c r="A41" i="65"/>
  <c r="A41" i="66"/>
  <c r="A41" i="63"/>
  <c r="D13" i="14"/>
  <c r="A41" i="27"/>
  <c r="A56" i="4"/>
  <c r="A69" i="27"/>
  <c r="D12" i="14"/>
  <c r="D19" i="15"/>
  <c r="D5" i="6"/>
  <c r="D81" i="9"/>
  <c r="D23" i="8"/>
  <c r="D22" i="9"/>
  <c r="A28" i="4"/>
  <c r="D7" i="8"/>
  <c r="A42" i="74" l="1"/>
  <c r="A42" i="70"/>
  <c r="A42" i="75"/>
  <c r="A42" i="71"/>
  <c r="A42" i="67"/>
  <c r="A42" i="76"/>
  <c r="A42" i="72"/>
  <c r="A42" i="68"/>
  <c r="A42" i="65"/>
  <c r="A42" i="73"/>
  <c r="A42" i="66"/>
  <c r="A42" i="69"/>
  <c r="A42" i="64"/>
  <c r="A42" i="63"/>
  <c r="A70" i="75"/>
  <c r="A70" i="76"/>
  <c r="A70" i="72"/>
  <c r="A70" i="68"/>
  <c r="A70" i="73"/>
  <c r="A70" i="69"/>
  <c r="A70" i="74"/>
  <c r="A70" i="70"/>
  <c r="A70" i="71"/>
  <c r="A70" i="64"/>
  <c r="A70" i="67"/>
  <c r="A70" i="65"/>
  <c r="A70" i="66"/>
  <c r="A70" i="63"/>
  <c r="D13" i="9"/>
  <c r="A42" i="27"/>
  <c r="A57" i="4"/>
  <c r="A70" i="27"/>
  <c r="A29" i="4"/>
  <c r="D14" i="16"/>
  <c r="D23" i="7"/>
  <c r="D138" i="8"/>
  <c r="A71" i="73" l="1"/>
  <c r="A71" i="69"/>
  <c r="A71" i="74"/>
  <c r="A71" i="70"/>
  <c r="A71" i="75"/>
  <c r="A71" i="71"/>
  <c r="A71" i="64"/>
  <c r="A71" i="72"/>
  <c r="A71" i="68"/>
  <c r="A71" i="67"/>
  <c r="A71" i="65"/>
  <c r="A71" i="76"/>
  <c r="A71" i="66"/>
  <c r="A71" i="63"/>
  <c r="A43" i="75"/>
  <c r="A43" i="71"/>
  <c r="A43" i="67"/>
  <c r="A43" i="76"/>
  <c r="A43" i="72"/>
  <c r="A43" i="68"/>
  <c r="A43" i="73"/>
  <c r="A43" i="69"/>
  <c r="A43" i="64"/>
  <c r="A43" i="74"/>
  <c r="A43" i="66"/>
  <c r="A43" i="70"/>
  <c r="A43" i="65"/>
  <c r="A43" i="63"/>
  <c r="D24" i="9"/>
  <c r="A43" i="27"/>
  <c r="A58" i="4"/>
  <c r="A71" i="27"/>
  <c r="D13" i="23"/>
  <c r="D75" i="7"/>
  <c r="D54" i="8"/>
  <c r="D25" i="8"/>
  <c r="D37" i="9"/>
  <c r="D157" i="8"/>
  <c r="D30" i="9"/>
  <c r="D33" i="9"/>
  <c r="D31" i="9"/>
  <c r="D53" i="9"/>
  <c r="D161" i="8"/>
  <c r="D56" i="7"/>
  <c r="D17" i="22"/>
  <c r="D153" i="8"/>
  <c r="D69" i="7"/>
  <c r="D7" i="14"/>
  <c r="D17" i="23"/>
  <c r="D4" i="22"/>
  <c r="D44" i="15"/>
  <c r="A30" i="4"/>
  <c r="A72" i="74" l="1"/>
  <c r="A72" i="75"/>
  <c r="A72" i="71"/>
  <c r="A72" i="76"/>
  <c r="A72" i="72"/>
  <c r="A72" i="68"/>
  <c r="A72" i="73"/>
  <c r="A72" i="69"/>
  <c r="A72" i="65"/>
  <c r="A72" i="66"/>
  <c r="A72" i="67"/>
  <c r="A72" i="70"/>
  <c r="A72" i="64"/>
  <c r="A72" i="63"/>
  <c r="A44" i="27"/>
  <c r="A44" i="76"/>
  <c r="A44" i="73"/>
  <c r="A44" i="69"/>
  <c r="A44" i="74"/>
  <c r="A44" i="70"/>
  <c r="A44" i="75"/>
  <c r="A44" i="71"/>
  <c r="A44" i="67"/>
  <c r="A44" i="68"/>
  <c r="A44" i="64"/>
  <c r="A44" i="65"/>
  <c r="A44" i="66"/>
  <c r="A44" i="72"/>
  <c r="A44" i="63"/>
  <c r="A59" i="4"/>
  <c r="A72" i="27"/>
  <c r="A31" i="4"/>
  <c r="D40" i="8"/>
  <c r="A73" i="76" l="1"/>
  <c r="A73" i="72"/>
  <c r="A73" i="68"/>
  <c r="A73" i="73"/>
  <c r="A73" i="69"/>
  <c r="A73" i="74"/>
  <c r="A73" i="70"/>
  <c r="A73" i="64"/>
  <c r="A73" i="66"/>
  <c r="A73" i="71"/>
  <c r="A73" i="67"/>
  <c r="A73" i="65"/>
  <c r="A73" i="75"/>
  <c r="A73" i="63"/>
  <c r="A45" i="74"/>
  <c r="A45" i="70"/>
  <c r="A45" i="75"/>
  <c r="A45" i="71"/>
  <c r="A45" i="67"/>
  <c r="A45" i="76"/>
  <c r="A45" i="72"/>
  <c r="A45" i="68"/>
  <c r="A45" i="66"/>
  <c r="A45" i="64"/>
  <c r="A45" i="73"/>
  <c r="A45" i="69"/>
  <c r="A45" i="65"/>
  <c r="A45" i="63"/>
  <c r="A32" i="4"/>
  <c r="D28" i="9" s="1"/>
  <c r="A45" i="27"/>
  <c r="A60" i="4"/>
  <c r="A73" i="27"/>
  <c r="D34" i="14"/>
  <c r="D59" i="8"/>
  <c r="D11" i="14"/>
  <c r="D7" i="9"/>
  <c r="D14" i="7"/>
  <c r="D129" i="8"/>
  <c r="D43" i="9"/>
  <c r="D72" i="16"/>
  <c r="D43" i="15"/>
  <c r="D7" i="18"/>
  <c r="D141" i="8"/>
  <c r="D26" i="21"/>
  <c r="D22" i="7"/>
  <c r="D115" i="8"/>
  <c r="D40" i="9"/>
  <c r="D73" i="7"/>
  <c r="D10" i="21"/>
  <c r="D146" i="8"/>
  <c r="D100" i="9"/>
  <c r="D56" i="13"/>
  <c r="D54" i="23"/>
  <c r="D10" i="14"/>
  <c r="D39" i="8"/>
  <c r="D68" i="7"/>
  <c r="D83" i="8"/>
  <c r="D5" i="23"/>
  <c r="D88" i="8"/>
  <c r="D58" i="9"/>
  <c r="D70" i="8"/>
  <c r="D142" i="8"/>
  <c r="D5" i="7"/>
  <c r="D64" i="8"/>
  <c r="D61" i="8"/>
  <c r="D71" i="16"/>
  <c r="D19" i="11"/>
  <c r="D8" i="21"/>
  <c r="D73" i="8"/>
  <c r="D74" i="16"/>
  <c r="D131" i="8"/>
  <c r="D73" i="12"/>
  <c r="D3" i="23"/>
  <c r="D80" i="8"/>
  <c r="D44" i="9"/>
  <c r="D111" i="8"/>
  <c r="D12" i="13"/>
  <c r="D11" i="9"/>
  <c r="D108" i="9"/>
  <c r="D43" i="14"/>
  <c r="D25" i="14"/>
  <c r="D8" i="8"/>
  <c r="D69" i="16"/>
  <c r="D4" i="23"/>
  <c r="D9" i="16"/>
  <c r="D107" i="8"/>
  <c r="D65" i="12"/>
  <c r="D49" i="7"/>
  <c r="D63" i="8" l="1"/>
  <c r="D4" i="14"/>
  <c r="D2" i="18"/>
  <c r="D6" i="14"/>
  <c r="D76" i="7"/>
  <c r="D52" i="8"/>
  <c r="A74" i="73"/>
  <c r="A74" i="74"/>
  <c r="A74" i="70"/>
  <c r="A74" i="75"/>
  <c r="A74" i="71"/>
  <c r="A74" i="67"/>
  <c r="A74" i="76"/>
  <c r="A74" i="72"/>
  <c r="A74" i="68"/>
  <c r="A74" i="65"/>
  <c r="A74" i="64"/>
  <c r="A74" i="66"/>
  <c r="A74" i="69"/>
  <c r="A74" i="63"/>
  <c r="A46" i="75"/>
  <c r="A46" i="76"/>
  <c r="A46" i="72"/>
  <c r="A46" i="73"/>
  <c r="A46" i="69"/>
  <c r="A46" i="74"/>
  <c r="A46" i="70"/>
  <c r="A46" i="71"/>
  <c r="A46" i="67"/>
  <c r="A46" i="64"/>
  <c r="A46" i="65"/>
  <c r="A46" i="68"/>
  <c r="A46" i="66"/>
  <c r="A46" i="63"/>
  <c r="D60" i="8"/>
  <c r="A61" i="4"/>
  <c r="A74" i="27"/>
  <c r="A33" i="4"/>
  <c r="A46" i="27"/>
  <c r="A47" i="73" l="1"/>
  <c r="A47" i="69"/>
  <c r="A47" i="74"/>
  <c r="A47" i="70"/>
  <c r="A47" i="75"/>
  <c r="A47" i="71"/>
  <c r="A47" i="72"/>
  <c r="A47" i="68"/>
  <c r="A47" i="64"/>
  <c r="A47" i="65"/>
  <c r="A47" i="76"/>
  <c r="A47" i="66"/>
  <c r="A47" i="67"/>
  <c r="A47" i="63"/>
  <c r="A75" i="75"/>
  <c r="A75" i="71"/>
  <c r="A75" i="67"/>
  <c r="A75" i="76"/>
  <c r="A75" i="72"/>
  <c r="A75" i="68"/>
  <c r="A75" i="73"/>
  <c r="A75" i="69"/>
  <c r="A75" i="66"/>
  <c r="A75" i="64"/>
  <c r="A75" i="70"/>
  <c r="A75" i="74"/>
  <c r="A75" i="65"/>
  <c r="A75" i="63"/>
  <c r="A34" i="4"/>
  <c r="D26" i="12" s="1"/>
  <c r="A47" i="27"/>
  <c r="D132" i="8"/>
  <c r="D14" i="8"/>
  <c r="D18" i="7"/>
  <c r="D118" i="8"/>
  <c r="D12" i="8"/>
  <c r="D33" i="7"/>
  <c r="D28" i="8"/>
  <c r="A62" i="4"/>
  <c r="A75" i="27"/>
  <c r="D10" i="13" l="1"/>
  <c r="D54" i="9"/>
  <c r="D24" i="16"/>
  <c r="D72" i="12"/>
  <c r="D70" i="12"/>
  <c r="D10" i="9"/>
  <c r="D37" i="12"/>
  <c r="D66" i="16"/>
  <c r="D10" i="10"/>
  <c r="D56" i="12"/>
  <c r="D56" i="9"/>
  <c r="D77" i="9"/>
  <c r="D61" i="7"/>
  <c r="D26" i="7"/>
  <c r="D23" i="13"/>
  <c r="D72" i="9"/>
  <c r="D60" i="9"/>
  <c r="D64" i="13"/>
  <c r="D87" i="8"/>
  <c r="D51" i="9"/>
  <c r="D55" i="9"/>
  <c r="D4" i="9"/>
  <c r="D31" i="11"/>
  <c r="D5" i="9"/>
  <c r="D33" i="18"/>
  <c r="D7" i="13"/>
  <c r="D99" i="9"/>
  <c r="D43" i="16"/>
  <c r="D70" i="16"/>
  <c r="D43" i="13"/>
  <c r="D62" i="13"/>
  <c r="D9" i="13"/>
  <c r="D50" i="12"/>
  <c r="D58" i="12"/>
  <c r="D64" i="9"/>
  <c r="D16" i="22"/>
  <c r="D59" i="7"/>
  <c r="D23" i="23"/>
  <c r="D10" i="16"/>
  <c r="D41" i="13"/>
  <c r="D28" i="10"/>
  <c r="D2" i="12"/>
  <c r="D32" i="11"/>
  <c r="D15" i="12"/>
  <c r="D11" i="23"/>
  <c r="D46" i="11"/>
  <c r="D35" i="11"/>
  <c r="D44" i="16"/>
  <c r="D12" i="6"/>
  <c r="D28" i="13"/>
  <c r="D74" i="9"/>
  <c r="D21" i="9"/>
  <c r="D22" i="22"/>
  <c r="D23" i="22"/>
  <c r="D10" i="12"/>
  <c r="D52" i="7"/>
  <c r="D98" i="8"/>
  <c r="D68" i="12"/>
  <c r="D16" i="13"/>
  <c r="D34" i="16"/>
  <c r="D25" i="18"/>
  <c r="D39" i="9"/>
  <c r="D6" i="12"/>
  <c r="D43" i="11"/>
  <c r="D31" i="12"/>
  <c r="D57" i="11"/>
  <c r="D12" i="18"/>
  <c r="D46" i="9"/>
  <c r="D28" i="14"/>
  <c r="D13" i="10"/>
  <c r="D26" i="18"/>
  <c r="D4" i="12"/>
  <c r="D2" i="11"/>
  <c r="D7" i="23"/>
  <c r="D67" i="12"/>
  <c r="D85" i="9"/>
  <c r="D42" i="13"/>
  <c r="D24" i="23"/>
  <c r="D30" i="12"/>
  <c r="D41" i="23"/>
  <c r="D24" i="13"/>
  <c r="D25" i="13"/>
  <c r="D35" i="9"/>
  <c r="D17" i="10"/>
  <c r="D53" i="12"/>
  <c r="D34" i="15"/>
  <c r="D50" i="13"/>
  <c r="D31" i="23"/>
  <c r="D82" i="9"/>
  <c r="D38" i="11"/>
  <c r="D53" i="11"/>
  <c r="D24" i="11"/>
  <c r="D41" i="12"/>
  <c r="D10" i="22"/>
  <c r="D20" i="16"/>
  <c r="D42" i="15"/>
  <c r="D11" i="12"/>
  <c r="D14" i="12"/>
  <c r="D26" i="10"/>
  <c r="D8" i="14"/>
  <c r="D95" i="9"/>
  <c r="D18" i="23"/>
  <c r="D60" i="13"/>
  <c r="D21" i="23"/>
  <c r="D28" i="7"/>
  <c r="D50" i="9"/>
  <c r="D28" i="16"/>
  <c r="D32" i="16"/>
  <c r="D3" i="14"/>
  <c r="D3" i="12"/>
  <c r="D29" i="16"/>
  <c r="D4" i="13"/>
  <c r="D65" i="9"/>
  <c r="D9" i="10"/>
  <c r="D12" i="12"/>
  <c r="D30" i="22"/>
  <c r="D51" i="13"/>
  <c r="D37" i="13"/>
  <c r="D32" i="12"/>
  <c r="D75" i="12"/>
  <c r="D14" i="10"/>
  <c r="D6" i="13"/>
  <c r="D8" i="10"/>
  <c r="D2" i="13"/>
  <c r="D27" i="22"/>
  <c r="D95" i="8"/>
  <c r="D36" i="11"/>
  <c r="D47" i="23"/>
  <c r="D27" i="10"/>
  <c r="D71" i="12"/>
  <c r="D43" i="12"/>
  <c r="D4" i="18"/>
  <c r="D46" i="13"/>
  <c r="D3" i="21"/>
  <c r="D27" i="14"/>
  <c r="D22" i="16"/>
  <c r="D50" i="11"/>
  <c r="D55" i="12"/>
  <c r="D27" i="23"/>
  <c r="D55" i="7"/>
  <c r="D83" i="9"/>
  <c r="D62" i="9"/>
  <c r="D34" i="23"/>
  <c r="D54" i="7"/>
  <c r="D47" i="9"/>
  <c r="D11" i="11"/>
  <c r="D20" i="14"/>
  <c r="D41" i="18"/>
  <c r="D62" i="11"/>
  <c r="D21" i="22"/>
  <c r="D73" i="9"/>
  <c r="D18" i="13"/>
  <c r="D28" i="12"/>
  <c r="D29" i="22"/>
  <c r="D9" i="7"/>
  <c r="D3" i="18"/>
  <c r="D21" i="18"/>
  <c r="D19" i="10"/>
  <c r="D48" i="13"/>
  <c r="D23" i="21"/>
  <c r="D39" i="11"/>
  <c r="D21" i="13"/>
  <c r="D69" i="12"/>
  <c r="D5" i="10"/>
  <c r="D97" i="9"/>
  <c r="D40" i="13"/>
  <c r="D26" i="11"/>
  <c r="D48" i="15"/>
  <c r="D61" i="9"/>
  <c r="D35" i="22"/>
  <c r="D23" i="11"/>
  <c r="D9" i="23"/>
  <c r="D43" i="7"/>
  <c r="D50" i="15"/>
  <c r="D61" i="13"/>
  <c r="D33" i="23"/>
  <c r="D26" i="22"/>
  <c r="D54" i="12"/>
  <c r="D78" i="9"/>
  <c r="D6" i="24"/>
  <c r="D13" i="13"/>
  <c r="D5" i="13"/>
  <c r="D30" i="11"/>
  <c r="D17" i="12"/>
  <c r="D5" i="8"/>
  <c r="D35" i="12"/>
  <c r="D60" i="16"/>
  <c r="D37" i="16"/>
  <c r="D16" i="23"/>
  <c r="D6" i="18"/>
  <c r="D39" i="12"/>
  <c r="D40" i="7"/>
  <c r="D30" i="23"/>
  <c r="D39" i="13"/>
  <c r="D15" i="13"/>
  <c r="D47" i="13"/>
  <c r="D11" i="13"/>
  <c r="D16" i="7"/>
  <c r="D31" i="22"/>
  <c r="D15" i="10"/>
  <c r="D6" i="10"/>
  <c r="D40" i="11"/>
  <c r="D53" i="13"/>
  <c r="D24" i="10"/>
  <c r="D16" i="16"/>
  <c r="D4" i="7"/>
  <c r="D39" i="7"/>
  <c r="D22" i="18"/>
  <c r="D51" i="12"/>
  <c r="D16" i="9"/>
  <c r="D59" i="12"/>
  <c r="D13" i="12"/>
  <c r="D55" i="15"/>
  <c r="D29" i="13"/>
  <c r="D59" i="9"/>
  <c r="D38" i="12"/>
  <c r="D60" i="11"/>
  <c r="D18" i="16"/>
  <c r="D38" i="16"/>
  <c r="D34" i="13"/>
  <c r="D47" i="12"/>
  <c r="D29" i="10"/>
  <c r="D55" i="16"/>
  <c r="D17" i="24"/>
  <c r="D44" i="13"/>
  <c r="D31" i="14"/>
  <c r="D39" i="23"/>
  <c r="D16" i="11"/>
  <c r="D33" i="22"/>
  <c r="D20" i="13"/>
  <c r="D3" i="10"/>
  <c r="D111" i="9"/>
  <c r="D24" i="14"/>
  <c r="D4" i="10"/>
  <c r="D51" i="11"/>
  <c r="D57" i="7"/>
  <c r="D58" i="13"/>
  <c r="D48" i="12"/>
  <c r="D25" i="22"/>
  <c r="D57" i="16"/>
  <c r="D56" i="15"/>
  <c r="D12" i="11"/>
  <c r="D22" i="13"/>
  <c r="D18" i="12"/>
  <c r="D36" i="13"/>
  <c r="D33" i="12"/>
  <c r="D93" i="9"/>
  <c r="D25" i="10"/>
  <c r="D101" i="9"/>
  <c r="D76" i="8"/>
  <c r="D23" i="12"/>
  <c r="D26" i="16"/>
  <c r="D60" i="12"/>
  <c r="D49" i="13"/>
  <c r="D19" i="12"/>
  <c r="D45" i="11"/>
  <c r="D76" i="16"/>
  <c r="D3" i="13"/>
  <c r="D9" i="12"/>
  <c r="D39" i="16"/>
  <c r="D54" i="13"/>
  <c r="D21" i="16"/>
  <c r="D15" i="23"/>
  <c r="D46" i="16"/>
  <c r="D42" i="9"/>
  <c r="D15" i="24"/>
  <c r="D23" i="10"/>
  <c r="D27" i="11"/>
  <c r="D53" i="7"/>
  <c r="D22" i="12"/>
  <c r="D11" i="7"/>
  <c r="D4" i="11"/>
  <c r="D21" i="14"/>
  <c r="D45" i="23"/>
  <c r="D40" i="23"/>
  <c r="D86" i="9"/>
  <c r="D34" i="7"/>
  <c r="D44" i="23"/>
  <c r="D14" i="14"/>
  <c r="D26" i="13"/>
  <c r="D20" i="18"/>
  <c r="D32" i="23"/>
  <c r="D31" i="18"/>
  <c r="D15" i="18"/>
  <c r="D18" i="10"/>
  <c r="D40" i="16"/>
  <c r="D6" i="11"/>
  <c r="D44" i="11"/>
  <c r="D66" i="12"/>
  <c r="D54" i="16"/>
  <c r="D8" i="23"/>
  <c r="D65" i="16"/>
  <c r="D12" i="22"/>
  <c r="D48" i="9"/>
  <c r="D40" i="18"/>
  <c r="D11" i="10"/>
  <c r="D30" i="13"/>
  <c r="D29" i="18"/>
  <c r="D13" i="6"/>
  <c r="A76" i="76"/>
  <c r="A76" i="73"/>
  <c r="A76" i="69"/>
  <c r="A76" i="74"/>
  <c r="A76" i="70"/>
  <c r="A76" i="66"/>
  <c r="A76" i="75"/>
  <c r="A76" i="71"/>
  <c r="A76" i="67"/>
  <c r="A76" i="64"/>
  <c r="A76" i="72"/>
  <c r="A76" i="65"/>
  <c r="A76" i="68"/>
  <c r="A76" i="63"/>
  <c r="A48" i="74"/>
  <c r="A48" i="75"/>
  <c r="A48" i="71"/>
  <c r="A48" i="76"/>
  <c r="A48" i="72"/>
  <c r="A48" i="68"/>
  <c r="A48" i="73"/>
  <c r="A48" i="69"/>
  <c r="A48" i="66"/>
  <c r="A48" i="65"/>
  <c r="A48" i="70"/>
  <c r="A48" i="67"/>
  <c r="A48" i="64"/>
  <c r="A48" i="63"/>
  <c r="D63" i="9"/>
  <c r="D28" i="18"/>
  <c r="D42" i="7"/>
  <c r="D19" i="22"/>
  <c r="D45" i="13"/>
  <c r="D9" i="21"/>
  <c r="D51" i="16"/>
  <c r="D40" i="22"/>
  <c r="D27" i="13"/>
  <c r="D50" i="16"/>
  <c r="D4" i="6"/>
  <c r="D29" i="11"/>
  <c r="D18" i="11"/>
  <c r="D21" i="12"/>
  <c r="D34" i="12"/>
  <c r="D7" i="10"/>
  <c r="D154" i="8"/>
  <c r="D38" i="13"/>
  <c r="D41" i="11"/>
  <c r="D13" i="16"/>
  <c r="D6" i="7"/>
  <c r="D35" i="14"/>
  <c r="D36" i="16"/>
  <c r="D61" i="12"/>
  <c r="D25" i="12"/>
  <c r="D41" i="15"/>
  <c r="D56" i="11"/>
  <c r="D101" i="8"/>
  <c r="D14" i="6"/>
  <c r="D59" i="13"/>
  <c r="D14" i="11"/>
  <c r="D89" i="9"/>
  <c r="D46" i="7"/>
  <c r="D33" i="13"/>
  <c r="D9" i="24"/>
  <c r="D73" i="16"/>
  <c r="D47" i="16"/>
  <c r="D44" i="14"/>
  <c r="D67" i="7"/>
  <c r="D40" i="12"/>
  <c r="D57" i="13"/>
  <c r="D49" i="12"/>
  <c r="D57" i="9"/>
  <c r="D9" i="18"/>
  <c r="A63" i="4"/>
  <c r="D30" i="14" s="1"/>
  <c r="A76" i="27"/>
  <c r="D11" i="18"/>
  <c r="D77" i="12"/>
  <c r="D164" i="8"/>
  <c r="A48" i="27"/>
  <c r="D22" i="14" l="1"/>
  <c r="D33" i="14"/>
  <c r="D39" i="14"/>
  <c r="D17" i="14"/>
  <c r="D77" i="16"/>
  <c r="D79" i="16"/>
  <c r="A77" i="74"/>
  <c r="A77" i="70"/>
  <c r="A77" i="75"/>
  <c r="A77" i="71"/>
  <c r="A77" i="67"/>
  <c r="A77" i="76"/>
  <c r="A77" i="72"/>
  <c r="A77" i="68"/>
  <c r="A77" i="66"/>
  <c r="A77" i="64"/>
  <c r="A77" i="65"/>
  <c r="A77" i="69"/>
  <c r="A77" i="73"/>
  <c r="A77" i="63"/>
  <c r="A64" i="4"/>
  <c r="D78" i="16" s="1"/>
  <c r="A77" i="27"/>
  <c r="D80" i="16"/>
  <c r="D82" i="16"/>
  <c r="D81" i="16" l="1"/>
  <c r="A78" i="75"/>
  <c r="A78" i="76"/>
  <c r="A78" i="72"/>
  <c r="A78" i="68"/>
  <c r="A78" i="73"/>
  <c r="A78" i="69"/>
  <c r="A78" i="74"/>
  <c r="A78" i="70"/>
  <c r="A78" i="71"/>
  <c r="A78" i="67"/>
  <c r="A78" i="66"/>
  <c r="A78" i="64"/>
  <c r="A78" i="65"/>
  <c r="A78" i="63"/>
  <c r="D84" i="16"/>
  <c r="A65" i="4"/>
  <c r="D86" i="16" s="1"/>
  <c r="A78" i="27"/>
  <c r="D85" i="16"/>
  <c r="D32" i="14"/>
  <c r="D47" i="14"/>
  <c r="D40" i="14"/>
  <c r="D16" i="14"/>
  <c r="A79" i="73" l="1"/>
  <c r="A79" i="69"/>
  <c r="A79" i="74"/>
  <c r="A79" i="70"/>
  <c r="A79" i="75"/>
  <c r="A79" i="71"/>
  <c r="A79" i="64"/>
  <c r="A79" i="76"/>
  <c r="A79" i="65"/>
  <c r="A79" i="67"/>
  <c r="A79" i="66"/>
  <c r="A79" i="72"/>
  <c r="A79" i="68"/>
  <c r="A79" i="63"/>
  <c r="D75" i="16"/>
  <c r="A66" i="4"/>
  <c r="A79" i="27"/>
  <c r="D46" i="14"/>
  <c r="A80" i="74" l="1"/>
  <c r="A80" i="75"/>
  <c r="A80" i="71"/>
  <c r="A80" i="76"/>
  <c r="A80" i="72"/>
  <c r="A80" i="68"/>
  <c r="A80" i="73"/>
  <c r="A80" i="69"/>
  <c r="A80" i="70"/>
  <c r="A80" i="67"/>
  <c r="A80" i="66"/>
  <c r="A80" i="65"/>
  <c r="A80" i="64"/>
  <c r="A80" i="63"/>
  <c r="D36" i="14"/>
  <c r="D41" i="14"/>
  <c r="A67" i="4"/>
  <c r="D49" i="14" s="1"/>
  <c r="A80" i="27"/>
  <c r="D87" i="16"/>
  <c r="D48" i="14"/>
  <c r="D83" i="16"/>
  <c r="A81" i="76" l="1"/>
  <c r="A81" i="72"/>
  <c r="A81" i="68"/>
  <c r="A81" i="73"/>
  <c r="A81" i="69"/>
  <c r="A81" i="74"/>
  <c r="A81" i="70"/>
  <c r="A81" i="71"/>
  <c r="A81" i="64"/>
  <c r="A81" i="75"/>
  <c r="A81" i="65"/>
  <c r="A81" i="67"/>
  <c r="A81" i="66"/>
  <c r="A81" i="63"/>
  <c r="D88" i="16"/>
  <c r="A68" i="4"/>
  <c r="D8" i="15" s="1"/>
  <c r="A81" i="27"/>
  <c r="D6" i="15" l="1"/>
  <c r="D13" i="15"/>
  <c r="D3" i="15"/>
  <c r="D16" i="12"/>
  <c r="D51" i="15"/>
  <c r="A82" i="73"/>
  <c r="A82" i="74"/>
  <c r="A82" i="70"/>
  <c r="A82" i="75"/>
  <c r="A82" i="71"/>
  <c r="A82" i="67"/>
  <c r="A82" i="76"/>
  <c r="A82" i="72"/>
  <c r="A82" i="68"/>
  <c r="A82" i="65"/>
  <c r="A82" i="69"/>
  <c r="A82" i="66"/>
  <c r="A82" i="64"/>
  <c r="A82" i="63"/>
  <c r="A69" i="4"/>
  <c r="A82" i="27"/>
  <c r="D11" i="15"/>
  <c r="D66" i="9"/>
  <c r="D20" i="15"/>
  <c r="A83" i="75" l="1"/>
  <c r="A83" i="71"/>
  <c r="A83" i="67"/>
  <c r="A83" i="76"/>
  <c r="A83" i="72"/>
  <c r="A83" i="68"/>
  <c r="A83" i="73"/>
  <c r="A83" i="69"/>
  <c r="A83" i="66"/>
  <c r="A83" i="70"/>
  <c r="A83" i="74"/>
  <c r="A83" i="64"/>
  <c r="A83" i="65"/>
  <c r="A83" i="63"/>
  <c r="D34" i="8"/>
  <c r="A70" i="4"/>
  <c r="A83" i="27"/>
  <c r="D22" i="15"/>
  <c r="D145" i="8"/>
  <c r="A84" i="76" l="1"/>
  <c r="A84" i="73"/>
  <c r="A84" i="69"/>
  <c r="A84" i="74"/>
  <c r="A84" i="70"/>
  <c r="A84" i="66"/>
  <c r="A84" i="75"/>
  <c r="A84" i="71"/>
  <c r="A84" i="67"/>
  <c r="A84" i="64"/>
  <c r="A84" i="65"/>
  <c r="A84" i="72"/>
  <c r="A84" i="68"/>
  <c r="A84" i="63"/>
  <c r="D46" i="15"/>
  <c r="A71" i="4"/>
  <c r="A84" i="27"/>
  <c r="A85" i="74" l="1"/>
  <c r="A85" i="70"/>
  <c r="A85" i="66"/>
  <c r="A85" i="75"/>
  <c r="A85" i="71"/>
  <c r="A85" i="67"/>
  <c r="A85" i="76"/>
  <c r="A85" i="72"/>
  <c r="A85" i="68"/>
  <c r="A85" i="73"/>
  <c r="A85" i="64"/>
  <c r="A85" i="69"/>
  <c r="A85" i="65"/>
  <c r="A85" i="63"/>
  <c r="A72" i="4"/>
  <c r="A85" i="27"/>
  <c r="D11" i="77" l="1"/>
  <c r="D8" i="77"/>
  <c r="D51" i="7"/>
  <c r="D29" i="14"/>
  <c r="D63" i="7"/>
  <c r="D71" i="11"/>
  <c r="D55" i="11"/>
  <c r="D66" i="7"/>
  <c r="D62" i="15"/>
  <c r="D20" i="77"/>
  <c r="D84" i="7"/>
  <c r="D116" i="9"/>
  <c r="D8" i="11"/>
  <c r="D81" i="7"/>
  <c r="D61" i="11"/>
  <c r="D83" i="7"/>
  <c r="D67" i="11"/>
  <c r="D4" i="77"/>
  <c r="D21" i="77"/>
  <c r="D6" i="9"/>
  <c r="D34" i="10"/>
  <c r="D91" i="16"/>
  <c r="D80" i="7"/>
  <c r="D29" i="21"/>
  <c r="D22" i="10"/>
  <c r="D22" i="77"/>
  <c r="D64" i="11"/>
  <c r="D25" i="11"/>
  <c r="D24" i="77"/>
  <c r="D18" i="77"/>
  <c r="D2" i="77"/>
  <c r="D17" i="77"/>
  <c r="D79" i="7"/>
  <c r="D82" i="12"/>
  <c r="D68" i="9"/>
  <c r="D52" i="9"/>
  <c r="D72" i="11"/>
  <c r="D115" i="9"/>
  <c r="D64" i="7"/>
  <c r="D12" i="24"/>
  <c r="D15" i="77"/>
  <c r="D33" i="10"/>
  <c r="D19" i="9"/>
  <c r="D71" i="13"/>
  <c r="D74" i="11"/>
  <c r="D52" i="14"/>
  <c r="D8" i="9"/>
  <c r="D65" i="11"/>
  <c r="D70" i="9"/>
  <c r="D27" i="12"/>
  <c r="D70" i="11"/>
  <c r="D13" i="7"/>
  <c r="D92" i="16"/>
  <c r="D31" i="7"/>
  <c r="D7" i="7"/>
  <c r="D28" i="77"/>
  <c r="D9" i="77"/>
  <c r="D72" i="13"/>
  <c r="D59" i="23"/>
  <c r="D18" i="9"/>
  <c r="D69" i="11"/>
  <c r="D57" i="23"/>
  <c r="D65" i="7"/>
  <c r="D82" i="7"/>
  <c r="D67" i="9"/>
  <c r="D27" i="77"/>
  <c r="D81" i="12"/>
  <c r="D29" i="7"/>
  <c r="D35" i="10"/>
  <c r="D69" i="9"/>
  <c r="D167" i="8"/>
  <c r="D28" i="21"/>
  <c r="D63" i="15"/>
  <c r="D68" i="11"/>
  <c r="D66" i="11"/>
  <c r="D3" i="77"/>
  <c r="D9" i="11"/>
  <c r="D50" i="7"/>
  <c r="D10" i="11"/>
  <c r="D30" i="7"/>
  <c r="D23" i="9"/>
  <c r="D32" i="10"/>
  <c r="D5" i="77"/>
  <c r="D13" i="77"/>
  <c r="D21" i="10"/>
  <c r="D17" i="11"/>
  <c r="D6" i="77"/>
  <c r="D7" i="77"/>
  <c r="D21" i="11"/>
  <c r="D78" i="12"/>
  <c r="D19" i="77"/>
  <c r="D23" i="77"/>
  <c r="D58" i="23"/>
  <c r="D51" i="14"/>
  <c r="D28" i="11"/>
  <c r="D12" i="77"/>
  <c r="D20" i="7"/>
  <c r="D73" i="11"/>
  <c r="D166" i="8"/>
  <c r="D37" i="14"/>
  <c r="D20" i="9"/>
  <c r="D114" i="9"/>
  <c r="D10" i="77"/>
  <c r="D30" i="18"/>
  <c r="D90" i="8"/>
  <c r="D61" i="16"/>
  <c r="D13" i="8"/>
  <c r="D151" i="8"/>
  <c r="D30" i="8"/>
  <c r="D23" i="24"/>
  <c r="D20" i="8"/>
  <c r="D32" i="8"/>
  <c r="D21" i="8"/>
  <c r="D156" i="8"/>
  <c r="D22" i="24"/>
  <c r="D24" i="8"/>
  <c r="D33" i="8"/>
  <c r="D150" i="8"/>
  <c r="D152" i="8"/>
  <c r="D19" i="8"/>
  <c r="D90" i="16"/>
  <c r="D63" i="16"/>
  <c r="D62" i="16"/>
  <c r="D91" i="8"/>
  <c r="D31" i="8"/>
  <c r="D46" i="22"/>
  <c r="D94" i="8"/>
  <c r="A86" i="75"/>
  <c r="A86" i="76"/>
  <c r="A86" i="72"/>
  <c r="A86" i="68"/>
  <c r="A86" i="73"/>
  <c r="A86" i="69"/>
  <c r="A86" i="74"/>
  <c r="A86" i="70"/>
  <c r="A86" i="66"/>
  <c r="A86" i="64"/>
  <c r="A86" i="67"/>
  <c r="A86" i="65"/>
  <c r="A86" i="71"/>
  <c r="A86" i="63"/>
  <c r="A86" i="27"/>
  <c r="C2" i="20"/>
  <c r="D33" i="15"/>
  <c r="D8" i="18"/>
  <c r="D27" i="15"/>
  <c r="D29" i="15"/>
  <c r="D41" i="9"/>
  <c r="D49" i="15"/>
  <c r="D38" i="18"/>
  <c r="D25" i="15"/>
  <c r="D24" i="15"/>
  <c r="D74" i="12"/>
  <c r="D2" i="6"/>
  <c r="D45" i="14"/>
  <c r="D43" i="22"/>
  <c r="D3" i="11"/>
  <c r="D37" i="7"/>
  <c r="D19" i="21"/>
  <c r="D54" i="15"/>
  <c r="D21" i="21"/>
  <c r="D31" i="15"/>
  <c r="D14" i="9"/>
  <c r="D12" i="9"/>
  <c r="D36" i="18"/>
  <c r="D7" i="12"/>
  <c r="D57" i="15"/>
  <c r="D22" i="8"/>
  <c r="D41" i="22"/>
  <c r="D32" i="18"/>
  <c r="D17" i="7"/>
  <c r="D25" i="21"/>
  <c r="D35" i="15"/>
  <c r="D15" i="21"/>
</calcChain>
</file>

<file path=xl/sharedStrings.xml><?xml version="1.0" encoding="utf-8"?>
<sst xmlns="http://schemas.openxmlformats.org/spreadsheetml/2006/main" count="1530" uniqueCount="635">
  <si>
    <t>LC01
ENT</t>
  </si>
  <si>
    <t>LC02
ET</t>
  </si>
  <si>
    <t>LC04
TDM</t>
  </si>
  <si>
    <t>LC05
EOD</t>
  </si>
  <si>
    <t>LC06
TDEM</t>
  </si>
  <si>
    <t>LC07
TDC</t>
  </si>
  <si>
    <t>LC09
M&amp;S</t>
  </si>
  <si>
    <t>#</t>
  </si>
  <si>
    <t>CRITERIOS DE REVISIÓN PO</t>
  </si>
  <si>
    <t>X</t>
  </si>
  <si>
    <t xml:space="preserve">El PO define un procedimiento para recolección de información durante el desarrollo de las operaciones y su reporte a la OACP, mediante los formatos establecidos. </t>
  </si>
  <si>
    <t xml:space="preserve">                                                                    </t>
  </si>
  <si>
    <t xml:space="preserve">                                            </t>
  </si>
  <si>
    <t>El PO establece el requerimiento de informar a la OACP, tan pronto como se tenga conocimiento, de eventos inesperados (seguridad, accesibilidad, desastres naturales, etc.) que amenacen la ejecución de las tareas de Desminado Humanitario.</t>
  </si>
  <si>
    <t># MATRIZ</t>
  </si>
  <si>
    <t>cumplir con los requisitos establecidos en las Normas Técnicas Normas Técnicas de Acción
Integral Contra Minas Antipersonal (NT-AICMA)</t>
  </si>
  <si>
    <t>contar con los Procedimientos Operacionales Aprobados (POA) actualizados de acuerdo con
las normas NT-AICMA en los tiempos establecidos</t>
  </si>
  <si>
    <t>facilitar la realización del monitoreo externo establecido por la OACP y el de las autoridades
ambientales en el caso de áreas protegidas</t>
  </si>
  <si>
    <t>recopilar y reportar la información relativa al proceso de Liberación de Tierras, según lo
establecido en las normas NT-AICMA</t>
  </si>
  <si>
    <t>consultar y mantener informada a la comunidad afectada sobre las actividades de Desminado
Humanitario que se realizan en su territorio, tal y como está establecido en las normas NTC-AICMA</t>
  </si>
  <si>
    <t>entregar las tierras libres de sospecha de AE producto del proceso de Liberación de Tierras,
cuando ha sido delegada por parte de la OACP</t>
  </si>
  <si>
    <t>atender el riesgo residual de acuerdo con lo establecido en la Metodología Riesgo Residual.</t>
  </si>
  <si>
    <t>asumir todo daño que cause a terceros, a bienes propios o de terceros, al personal contratado
para la ejecución de la operación de Desminado Humanitario asignada, por causa o con
ocasión del desarrollo de la misma</t>
  </si>
  <si>
    <t>La ODH debe dar cumplimiento a los requisitos establecidos en la Metodología de Riesgo Residual, basándose en las NT-AICMA y sus POA para la atención al riesgo residual hasta 6 meses después de la entrega a satisfacción de toda zona, de acuerdo con la Orden de Tareas correspondiente</t>
  </si>
  <si>
    <t>DEBE
 NTC 6471-ESTUDIO TÉCNICO</t>
  </si>
  <si>
    <t>4. PRINCIPIOS. Esta NT-AICMA de Estudio Técnico (ET) se rige bajo los principios definidos en la NTC 6469 Liberación de Tierras, y los siguientes:</t>
  </si>
  <si>
    <t>La metodología ET debe proporcionar un alto grado de confianza; si la contaminación evaluada está presente, se encontrará evidencia de su presencia. Así mismo, el ET dirigido debería ser preferido siempre sobre el ET sistemático</t>
  </si>
  <si>
    <t>d) La seguridad física será el criterio definitivo que debe primar en la orientación de todas las decisiones operacionales. En caso de que se presenten dudas sobre la seguridad física en el sitio de operaciones, la ODH debe retirarse de dicha área e informar sobre la suspensión de operaciones a OACP, en el menor tiempo posible. La ODH, cuando lo considere pertinente, realizará la respectiva denuncia ante las instituciones del estado que se consideren necesarias.</t>
  </si>
  <si>
    <t>e) Las ODH deben tener en cuenta los aspectos ambientales como parte fundamental tanto del proceso de planeación como de las operaciones de Estudio Técnico. El Decreto 1195 de 2017 y las instrucciones impartidas por las autoridades ambientales deben ser aplicadas al momento de montar la infraestructura (campamentos, áreas de mantenimiento, entre otros) como apoyo a las operaciones de Estudio Técnico y Despeje.</t>
  </si>
  <si>
    <t>g) La metodología de ET debe preservar la información sobre la naturaleza y distribución de la contaminación.</t>
  </si>
  <si>
    <t>h) Las ODH deben tener en cuenta el Enfoque Diferencial, tanto en la composición de los equipos, como en las relaciones con las comunidades</t>
  </si>
  <si>
    <t xml:space="preserve">5. RESPONSABILIDADES Y OBLIGACIONES
Las Organizaciones de Desminado Humanitario (ODH) deben cumplir las responsabilidades y obligaciones establecidas en la NTC 6469 Liberación de Tierras, las demás NT-AICMA, y las relacionadas a continuación:
</t>
  </si>
  <si>
    <t xml:space="preserve">a) Acoger y cumplir con lo establecido en las NT-AICMA para las tareas a desarrollar; </t>
  </si>
  <si>
    <t xml:space="preserve">b) Implementar un Procedimiento Operacional de Estudio Técnico y/o Despeje de acuerdo con las NT-AICMA; </t>
  </si>
  <si>
    <t xml:space="preserve">c) Establecer las actividades de gestión de calidad Interno que garantice la calidad de los resultados de las tareas de Estudio Técnico de acuerdo con lo establecido en las NT-AICMA; </t>
  </si>
  <si>
    <t xml:space="preserve">d) Recolectar y reportar todos los hallazgos y resultados de las tareas de ET a la OACP dentro de los tiempos y a través de los formatos establecidos en las NT-AICMA; </t>
  </si>
  <si>
    <t xml:space="preserve">e) Definir las áreas reducidas/despejadas como resultado del Estudio Técnico/Despeje con base en las evidencias encontradas, </t>
  </si>
  <si>
    <t>f) Informar a las comunidades afectadas por AE y las autoridades ambientales, en el caso de áreas protegidas, las conclusiones obtenidas a partir de la información recolectada durante la realización del Estudio Técnico de acuerdo con los tiempos establecidos en la NTC 6472 Despeje.</t>
  </si>
  <si>
    <t>6.1 Planeación de las operaciones de Estudio Técnico (ET)
La ODH para la realización del Estudio Técnico (ET) debe:
a) Revisar toda información disponible relacionada con el área peligrosa (APS/APC).</t>
  </si>
  <si>
    <t>b) Analizar las características de contaminación y distribución típica en otras Áreas Peligrosas
(AP) dentro del mismo sector/zona/municipio.</t>
  </si>
  <si>
    <t>c) Evaluar los tipos de contaminación que pueden estar presentes, su densidad probable, y
distribución dentro del área.</t>
  </si>
  <si>
    <t>d) Confirmar los requisitos de recopilación de información definidos por la OACP y los demás
establecidos por la ODH.</t>
  </si>
  <si>
    <t>e) Considerar el desempeño de las herramientas disponibles para la tarea de ET frente al tipo
de contaminación prevista.</t>
  </si>
  <si>
    <t>DEBE
 NTC 6470-ESTUDIO NO TÉCNICO</t>
  </si>
  <si>
    <t>a) Implementar las actividades de Gestión de Calidad Interna que garantice la calidad de los resultados de los Estudios No Técnicos.</t>
  </si>
  <si>
    <t>b) Someterse al monitoreo externo establecido por el OACP.</t>
  </si>
  <si>
    <t>c) Coordinar con la OACP la realización de los Estudios No Técnicos y mantener actualizado su plan de Operaciones.</t>
  </si>
  <si>
    <t>d) Actualizar y remitir a OACP los documentos requeridos.</t>
  </si>
  <si>
    <t>e) Definir el (las) Área(s) Peligrosa(s) producto de los Estudios No Técnicos con base en las evidencias encontradas e información recolectada.</t>
  </si>
  <si>
    <t>f) Realizar la señalización y marcación de conformidad con lo establecido en los POA, y la NTC 6476 Señalización.</t>
  </si>
  <si>
    <t>g) Socializar con las comunidades afectadas por AE el resultado de los ENT en el sector en el que habitan.</t>
  </si>
  <si>
    <t>Los equipos de ENT deben incluir suficientes recursos, habilidades, conocimientos y capacidades para llevar a cabo una actividad no técnica de manera efectiva y eficiente, y en particular para poder comunicarse con las autoridades locales, otras partes interesadas, con pertenencia étnica y todas las fuentes de información, incluidas mujeres, niñas, niños y hombres  (6.2 Todo esfuerzo razonable, pág. 6)</t>
  </si>
  <si>
    <t>3) Socializar con la Autoridad territorial o comunitaria las actividades y planes de trabajo que la ODH implementará de acuerdo con la asignación de tareas.</t>
  </si>
  <si>
    <t>4) Consultar las fuentes locales oficiales de información que están a cargo de la recepción y registro de la información relacionada con víctimas de MAP/MUSE.</t>
  </si>
  <si>
    <t>5) Notificar a la OACP y al CEM el inicio de las operaciones mediante correo electrónico.</t>
  </si>
  <si>
    <t>16) La ODH presentará el reporte de progreso de la zona asignada de manera mensual, usando los mecanismos definidos para ello por la OACP, o presentará los reportes de progreso en un tiempo menor bajo solicitud expresa de la OACP.</t>
  </si>
  <si>
    <t>6.5 Requerimientos para los equipos de Estudio No Técnico</t>
  </si>
  <si>
    <t xml:space="preserve">6.5.5 Atención Médica y Evacuación
Los equipos de ENT deben realizar su labor siempre desde un área segura, por lo que no se encontrarán en riesgo inminente de accidente por AE. Sin embargo, las ODH deben dotar a sus equipos con material médico y capacitación suficiente para reducir y atender cualquiera de los riesgos identificados en la matriz de identificación de riesgos laborales construida con la aseguradora de riesgos laborales (o quien haga sus veces), para ello la ODH debe desarrollar un plan de evacuación médica que incluya procedimientos que garanticen el rescate, la estabilización y el traslado del paciente. En los casos en los que la ODH decida tener apoyo médico externo al personal del equipo debe determinar las distancias en las que su personal médico debe mantenerse con respecto a los equipos que acompaña. El equipo de ENT debe contar con información sobre los centros médicos disponibles en la región y las rutas de acceso para contactarlos en caso de una eventualidad. Los Equipos de ENT deben contar con apoyo operacional para coordinación de los recursos necesarios en caso de presentarse una emergencia. La ODH debe diseñar y asegurarse en todo momento de la aplicación del Plan de Evacuación Médica para los equipos de ENT. </t>
  </si>
  <si>
    <t>a) Al identificar evidencias indirectas y/o directas de contaminación por AE esto dará origen a la definición de un área peligrosa.</t>
  </si>
  <si>
    <t xml:space="preserve">
El Enlace Comunitario es un proceso transversal a la realización de Operaciones de Desminado
Humanitario en Colombia. Para esto, OACP y las ODH deben promover una participación de las
comunidades y autoridades territoriales y comunitarias en cada una de las decisiones que sobre
ellas sea tomada a lo largo del proceso de liberación de tierras, como la marcación, señalización,
cancelación, confirmación, priorización y entrega de áreas, etc. La definición de la priorización, al
interior de las zonas asignadas, debe ser igualmente consultada con las personas delegadas para
ello por parte de las autoridades territoriales y comunitarias (Alcaldías o equivalentes en Resguardos
Indígenas y Territorios Colectivos). Estos procesos de enlace comunitario deben ser implementados
a través de reuniones con las personas designadas y soportados a través de los formatos de acta,
determinados en esta NT-AICMA.
NOTA Es importante resaltar q en caso de que, en la asignación de tareas se localizasen especialmente territorios indígenas, comunidades o parcialidades indígenas, y/o tierras de las comunidades negras y afrocolombianas, sin desconocer las comunidades ROM, Raizales y Palenqueras, se debe remitir al Manual de Concertación para Acciones que No Requieren Consulta Previa para su correspondiente implementación. </t>
  </si>
  <si>
    <t>DEBE
 NTC 6472-DESPEJE</t>
  </si>
  <si>
    <t>La confianza por parte de las comunidades beneficiarias en los resultados de las operaciones es uno de los objetivos más importantes de las operaciones de Despeje. Para el logro de este objetivo, las ODH deben tener como principio transversal las acciones de enlace comunitario, logrando que a lo largo del proceso las comunidades estén informadas sobre los avances, hallazgos y demás detalles de las operaciones, respondiendo sus preguntas e inquietudes de manera oportuna y completa.
NOTA Las intervenciones que se den en territorios étnicos deben contar con una concertación avalada por la autoridad étnica del territorio (CAPITULO 4 PRINCIPIOS Pag 2)</t>
  </si>
  <si>
    <t>5.2 Las Organizaciones de Desminado Humanitario (ODH) deben  (CAPITULO 5 NUMERAL 5.2 PAG 3):
a) Obtener la acreditación para llevar a cabo actividades de Desminado Humanitario mediante el empleo de diferentes técnicas</t>
  </si>
  <si>
    <t>b) Implementar procedimientos operacionales que cumplan con las NT-AICMA y los términos de la acreditación para llevar a cabo actividades de Desminado Humanitario.</t>
  </si>
  <si>
    <t>c) Implementar y mantener las actividades de Gestión de Calidad Interna que garantice la calidad de los resultados de las actividades de Desminado Humanitario.</t>
  </si>
  <si>
    <t>d) Facilitar la realización del monitoreo externo establecido por la OACP</t>
  </si>
  <si>
    <t>e) Coordinar con la OACP la elaboración del plan anual.</t>
  </si>
  <si>
    <t>f) Reportar los requerimientos de gestión de información de la OACP en los formatos y tiempos establecidos.</t>
  </si>
  <si>
    <t xml:space="preserve">g) Conservar copias originales de la documentación acumulada durante la realización de ENT,ET, Despeje y ERM (Educación en el Riesgo de minas antipersonal, municiones sin explosionar y trampas explosivas) por un periodo mínimo de cinco (5) años tras la culminación de las actividades.
</t>
  </si>
  <si>
    <t>h) Cumplir con las directivas de la OACP en cuanto a tareas de ENT, ET, Despeje y ERM.</t>
  </si>
  <si>
    <t>Para el caso de la TDC, las ODH deben determinar las acciones de reentrenamiento cuando se presenten indicaciones falsas por parte de los CDM</t>
  </si>
  <si>
    <t xml:space="preserve">DEBE
 NTC 6473-TDM </t>
  </si>
  <si>
    <t xml:space="preserve">MATRIZ </t>
  </si>
  <si>
    <t>La Técnica de Despeje Manual (TDM) puede ser desarrollada bajo dos métodos principales, la detección y excavación completa. Las ODH deben describir en sus Procedimientos Operacionales (PO) las formas de implementación de los dos métodos.</t>
  </si>
  <si>
    <t>MATRIZ</t>
  </si>
  <si>
    <t>CORRESPONDENCIA CON NO CONFORMIDADES</t>
  </si>
  <si>
    <t>DEBE   
NTC 6475-TDEM</t>
  </si>
  <si>
    <t>CORRESPONDENCIA CON LISTAS DE CHEQUEO PROCEDIMIENTOS</t>
  </si>
  <si>
    <t>DEBE DE LA NORMA TÉCNICA</t>
  </si>
  <si>
    <t xml:space="preserve">Matriz No. </t>
  </si>
  <si>
    <t>DEBE DE LA NORMA TÉCNICA
NTC 6484 MONITOREO</t>
  </si>
  <si>
    <t>b) elaborar y actualizar los Procedimientos Operacionales (PO), y someterlos a aprobación en los tiempos definidos por parte de la OACP;</t>
  </si>
  <si>
    <t xml:space="preserve">c) realizar todo el esfuerzo razonable para asegurar y controlar las actividades desarrolladas en el proceso de la Acción Integral Contra las Minas Antipersonal de acuerdo con la asignación realizada por la OACP;
</t>
  </si>
  <si>
    <t xml:space="preserve">d) ejecutar las tareas de Desminado Humanitario de acuerdo con las NT-AICMA y los Procedimientos Operacionales Aprobados (POA), los planes de intervención y los planes de operación;  
</t>
  </si>
  <si>
    <t xml:space="preserve">e) registrar los hallazgos que sean evidenciados durante el desarrollo del proceso de la gestión de calidad interna en los formatos establecidos en sus Procedimientos Operacionales Aprobados y las NT-AICMA;
</t>
  </si>
  <si>
    <t xml:space="preserve">f) informar por correo electrónico a la OACP y al CEM en lo posible de manera inmediata y máximo al día siguiente, ante el registro interno de una no conformidad crítica que conlleve a la suspensión de la operación,
</t>
  </si>
  <si>
    <t xml:space="preserve">g) asegurar, en la medida de lo posible, que las personas a cargo de las tareas o los responsables de la gestión de calidad interna acompañan las visitas de Monitoreo, incluyen comentarios de requerir y firman en consecuencia los reportes;
</t>
  </si>
  <si>
    <t xml:space="preserve">h) entregar instrucciones a los responsables del desarrollo de la tarea acerca de la obligatoriedad de firmar los reportes del Monitoreo realizados, sin perjuicio del derecho a escribir observaciones o comentarios de desacuerdo con el resultado;
</t>
  </si>
  <si>
    <t xml:space="preserve">i) tomar las medidas correctivas a las no conformidades evidenciadas por la gestión de calidad interna y/o externa, y
</t>
  </si>
  <si>
    <t>j) asegurarse de que las actividades de DH que desarrolla en el país sean conforme a los principios de diversidad, teniendo en cuenta especialmente consideraciones de género y étnicas</t>
  </si>
  <si>
    <t>DEBE   
NTC 6476-SEÑALIZACION, MARCACION Y ORGANIZACION DEL SITIO DE TRABAJO</t>
  </si>
  <si>
    <t xml:space="preserve">6.2.1 Marcación durante estudios no técnicos- Como mínimo debe instalarse una señal en cada uno de los tramos recorridos del polígono siempre cuando exista un acceso seguro para realizar esta labor. En los casos en los que los tramos sean largos, la ODH debe instalar una señal de peligro cada 30 metros. Si la ODH lo considera necesario podrá reducir esta distancia para evitar la confusión entre la población sobre la ubicación del área. </t>
  </si>
  <si>
    <t xml:space="preserve">6.2.1.2 Punto de referencia- El punto de referencia debe marcarse usando las letras PR en un tamaño mínimo de 30 cm, marca que será fácilmente entendible y reconocible por las comunidades (véase ejemplo en la Figura 3).Esta marca podrá ser instalada directamente sobre la superficie del objeto identificado, o sobre superficies plásticas instaladas, usando como criterio la selección del elemento que pueda perdurar más en el tiempo. La información sobre este punto debe ser socializada con la comunidad. Cuando no existe un objeto físico de fácil reconocimiento y conocido por la comunidad, se debe realizar instalación de marcación permanente, la marcación de PR debe estar construida en un pilar de concreto de 50 cm x 50 cm de superficie con una altura de 10 cm, sobre el nivel del suelo con un piquete metálico. La ODH debe realizar esta marcación de punto de referencia antes de iniciar las operaciones de ET y Despeje y durante el alistamiento de ellas. Sobre la marcación se deben colocar la identificación del área peligrosa, el azimut y distancia a la cota fija del área peligrosa. </t>
  </si>
  <si>
    <t xml:space="preserve">6.2.2 Puntos Intermedios
En los casos en los que las distancias entre el PR y la Cota Fija (CF) lo requieran, la ODH podrá usar puntos intermedios, especialmente para indicar la ruta adecuada hacia el área peligrosa en caso de que encuentren desvíos, indicando la distancia restante a la CF y la dirección que debe seguirse. 
</t>
  </si>
  <si>
    <t xml:space="preserve">6.2.3 Cota fija
En los casos de instalación de marcación temporal, debe marcarse el lugar usando las letras CF con un tamaño no menor a 30 cm o el requerido para que esta pueda ser visible a 30 metros, si la ruta de acceso permite la visibilidad desde esa distancia.
En los casos de instalación de marcación permanente, la marcación de CF debe estar construida en un pilar de concreto de 50 cm x 50 cm de superficie con una altura de 10 cm, sobre el nivel del suelo con un piquete metálico. La ODH debe realizar esta marcación de cota fija antes de iniciar las operaciones de ET y Despeje y durante el alistamiento de estas.
La Figura 3 presenta un ejemplo con la información mínima que debe contenerse. La fecha de la
placa corresponda a la fecha de inicio de las operaciones de ET y Despeje. 
</t>
  </si>
  <si>
    <t xml:space="preserve">6.2.4 Puntos de giro
Deben estar en todas las inflexiones del perímetro. La ODH debe marcar todos los puntos de giro a los que pueda acceder de manera segura. Los puntos de giro deben ser marcados con color rojo visible por cualquier vía de aproximación segura.
6.2.5 Punto intermedio entre puntos de giro
La ODH debe señalizar todos los puntos intermedios a los que pueda acceder de manera segura y de la misma manera que los puntos de giro. Los puntos intermedios deben ser marcados de color rojo de tal forma que se haga evidente cuando el objeto sea visible por cualquier vía de aproximación segura.
</t>
  </si>
  <si>
    <t xml:space="preserve">6.2.6 Punto de inicio
El punto de inicio (PI) de ENT debería coincidir con el primer punto que se ubica al inicio del área
peligrosa. El punto de inicio debe ser marcado usando las iniciales PI, directamente sobre la
superficie del elemento o sobre superficies plásticas, usando como criterio aquella que pueda ser
más perdurable en el tiempo. Las letras “PI” deben ser de un tamaño mínimo de 30 cm x 30 cm.
</t>
  </si>
  <si>
    <t xml:space="preserve">6.2.7 Marcación Temporal
Todas las áreas identificadas durante los ENT deben ser marcadas a lo largo de los lados del
polígono recorrido, siempre y cuando exista un acceso seguro para realizar esta labor. Los equipos de ENT deben en todo caso evitar el ingreso a las áreas durante las actividades de marcación. Si fuera necesario los equipos de ENT podrán instalar señales antes de los límites identificados del polígono a partir de donde se establecerá el punto de inicio. Las ODH deben desarrollar estos criterios en sus POA.
</t>
  </si>
  <si>
    <t xml:space="preserve">6.2.8 Marcación Permanente
La marcación permanente debe llevarse a cabo en áreas que, de acuerdo con la orden de tareas,
no serán intervenidas en los siguientes 12 meses. Esta marcación consiste en realizar el encerramiento de las áreas mediante la instalación de barreras físicas sobre los lados de los polígonos que han sido recorridos, siempre y cuando exista acceso seguro que permita realizar esta labor. Para esto la ODH debe consultar a los beneficiarios directos sobre el diseño y la instalación de la marcación permanente y consignar las conclusiones mediante actas de enlace comunitario. La ODH debe socializar estas actas con la Autoridad Territorial de acuerdo con los tiempos y anexos establecidos en la NTC 6470 ENT.
Las barreras físicas se componen de un cruce de obstáculos verticales, horizontales y transversales, de materiales variables de acuerdo con las condiciones del terreno, climatológicas y el contexto cultural usando como criterio la selección de materiales que pueda resistir de mejor manera estas condiciones, que de acuerdo con lo establecido con los beneficiarios directos impida el acceso de animales productivos y sea lo suficientemente claro para persuadir el acceso no intencionado de personas al área. Los obstáculos verticales deben tener como mínimo 1,3 m de altura desde el nivel del suelo y con una separación máxima de 5 metros entre ellas.
Se debe realizar la instalación de señales de peligro con máximo 30 metros de separación entre ellas, de acuerdo con las especificaciones establecidas en esta norma. La ODH debe reducir esta distancia si las condiciones de la vegetación o las características del terreno dificultan la visibilidad de las señales desde cualquier vía de aproximación. Adicionalmente se han de realizar las actividades de mantenimiento de la marcación de acuerdo con el numeral 6.8 de esta NT.
</t>
  </si>
  <si>
    <t xml:space="preserve">6.2.9 Marcación de Peligro por AE
En los casos en los que durante las operaciones de ENT o de Despeje/Estudio Técnico se realicen hallazgos de artefactos explosivos que no serán destruidos en los siguientes 5 días y donde se identifique un acceso seguro, las ODH deben realizar la marcación de acuerdo con lo definido en el POA de la ODH. Adicionalmente deben instalar tantas señales de peligro como sean necesarias para advertir de la presencia del artefacto, y así mismo estacas de tope rojo como mínimo a un (1) metro en todas las vías de aproximación hacia este. 
</t>
  </si>
  <si>
    <t xml:space="preserve">6.3 Organización del sitio de trabajo durante el Despeje, pág 8-
La normalización para la organización del sitio de trabajo es de suma importancia para llevar a cabo una operación segura y por lo tanto debe estar descrita en los procedimientos operacionales de las ODH. Como mínimo, cada uno de los sitios debe tener áreas designadas debidamente marcadas, señalizadas y/o delimitadas que muestren un límite claro entre las zonas seguras y las no seguras.
</t>
  </si>
  <si>
    <t xml:space="preserve">6.3.1 Definición de Áreas en el sitio de trabajo 
Para la realización de actividades de ET o Despeje, las ODH deben disponer como mínimo de los elementos mencionados a continuación como parte del diseño del sitio de trabajo. Cada uno de estos sitios debe estar marcado usando señales informativas y un letrero que identifique claramente el nombre del área. 
6.3.1.1 Área Administrativa Un punto desde el cual la persona responsable de las áreas puede realizar labores administrativas y recibir a los visitantes. La distancia mínima a esta área administrativa desde la localización de personal operativo que esté trabajando dentro del área peligrosa debe ser la misma definida como distancia mínima de seguridad para el personal que no usa equipo de protección personal (EPP). Esta distancia podrá ser incrementada conforme a la percepción de amenaza que pueda resultar de una fragmentación de gran nivel. 
6.3.1.2 Área de parqueo 
En los casos en los que la condición del terreno permita el acceso en vehículo al área, se debe disponer de un espacio lo suficientemente grande para dar cabida a los vehículos que la ODH ha dispuesto para evacuación. Los vehículos deben estar parqueados de tal manera que eviten la realización de maniobras y faciliten una salida en caso de emergencia. La distancia mínima a esta área administrativa desde la localización de personal operativo que esté trabajando dentro del área peligrosa debe ser la misma definida como distancia mínima de seguridad para personal que no usa EPP.
 6.3.1.3 Punto de Recolección de Residuos Sólidos Debe ser un área adecuada para recolección de los residuos sólidos de una forma organizada con el fin de hacer la disposición de acuerdo con lo estipulado en la normatividad ambiental vigente.
 6.3.1.4 Área de revisión de equipo mecánico Aplica solo para las AP que se están interviniendo con los medios de desminado mecánico. Esta área será utilizada para revisar la máquina para desminado una vez salga del área peligrosa, con el fin de remover los escombros (ramas, piedras, tierra, etc.) y/o desechos que se adhieren a la máquina y verificar que no haya un AE o algún componente de estos. Esta debe estar adyacente al área intervenida.
6.3.1.5 Puesto de Primeros Auxilios
Debe estar ubicado conforme a las necesidades de la operación y conforme a los procedimientos operacionales de la ODH. La ODH debe establecer en su POA la marcación y señalización de este y cumplir con la distancia mínima de seguridad para personal sin EPP.
No se considera necesario actualizar el plan de intervención cada vez que se mueva este punto.
6.3.1.6 Almacenamiento de material para destrucción o neutralización de AE
La ODH, dependiendo del material que almacenará, debe desarrollar en sus POA las medidas de seguridad y almacenaje de dicho material. Las ODH deben asegurarse de que la marcación es suficiente para indicar el peligro.
6.3.1.7 Áreas de descanso
Se usa para que el personal presente en el área de trabajo pueda tomar periodos de descanso y proporcionar suficiente espacio para la preparación y / o almacenamiento de los equipos necesarios. El área debe estar seca y proporcionar sombra. Los procedimientos operacionales podrán definir sitios de descanso para los desminadores dentro del área intervenida, mientras que no exista personal en sitios de descanso de manera simultánea con operaciones en proceso. El personal que no tenga EPP mientras se realizan operaciones debe estar por fuera de las distancias mínimas de seguridad definidas.
6.3.1.8 Lugar para la recolección de desechos metálicos
Debe estar debidamente señalizada y ubicada en una zona segura y a una distancia conveniente del área de trabajo de los desminadores. Todos los desechos metálicos retirados del área peligrosa deben ser colocados dentro de este lugar. Antes de la terminación de las tareas en el área peligrosa o cuando se realice una suspensión de operaciones, el contenido de este lugar para la recolección de desechos metálicos debe ser removido y trasladado a otra área para asegurar su correcta disposición final. Lugares para la recolección de desechos metálicos pueden ser ubicados en áreas despejadas después de procesos de control de calidad externo si corresponde. Las ODH deben establecer en sus procedimientos las distancias mínimas y dimensiones de este lugar siguiendo lo establecido en la normatividad vigente.
6.3.1.9 Puntos de control
Cuando sean necesarios, deben estar ubicados en rutas, caminos o accesos que conduzcan al área peligrosa. Deben contar con comunicaciones con el Líder del sitio. No requieren marcación. Deben estar ubicados a la distancia mínima de seguridad definida.
6.3.1.10 Carriles o corredores de seguridad y acceso
Deben estar debidamente señalizados. Siempre que sea posible, se debería contar con un corredor de seguridad alrededor de todo el perímetro del área peligrosa.
6.3.1.11 Área o zona para la compensación y comprobación de los detectores
La comprobación de los detectores debe ser un área libre de metales. La ODH debe establecerlo conforme a las especificaciones del manual del usuario de los detectores. La ODH podrá adecuar tantas áreas de comprobación como considere necesarias. Pueden estar ubicados en áreas despejadas después de procesos de control de calidad externo, si corresponde.
La compensación de los detectores se realizará por la ODH cuando sea necesario, siguiendo las especificaciones del manual de usuario de los detectores.
6.3.1.12 Helipunto / Punto de extracción
Se dispone de un punto de extracción cuando no hay lugar disponible para el aterrizaje de un helicóptero (helipunto).
El HElipunto/Punto de extracción debe estar demarcado en el momento de requerir adelantar una operación aérea y cada vez que la ODH haga ensayos de evacuación médica de acuerdo con lo establecido en las NT-AICMA. La ODH debería evitar la ubicación de estos puntos en distancias menores a 200m de casas habitadas y de infraestructura frágil, en zonas con presencia de cables eléctricos o cualquier otro elemento que pueda ser absorbido por el rotor de la aeronave o en zonas cuya inclinación pueda limitar el aterrizaje. Las ODH deben definir la marcación del sitio en su POA.
6.3.1.13 Zonas Sanitarias
Las áreas intervenidas deben contar con al menos una letrina para uso del personal o visitantes. La ubicación de la letrina debe corresponder con la distancia segura definida para el personal que no usa equipo de protección personal (EPP). Debe tener instalado el letrero que indica su nombre y estar acorde con las buenas prácticas establecidas en el Decreto 1195 de 20172.
Cuando las áreas se encuentren cerca de una zona sanitaria, no será necesaria la construcción de letrinas.
6.3.1.14 Área de Vegetación
Se pueden disponer de áreas específicas para apilar vegetación cuando las condiciones del Despeje así lo requieran. Estas áreas no requieren demarcación y Deben estar ubicadas en áreas despejadas o seguras después de realizado el control de calidad externo.
</t>
  </si>
  <si>
    <t xml:space="preserve">
6.3.2 Distancias de seguridad para estudio técnico y Despeje
Estas distancias están establecidas para orientar el despliegue de desminadores o activos técnicos en el terreno (véase la Tabla 2Se podrá aumentar las distancias de seguridad y será la ODH quien lo defina en su análisis de riesgo para cada situación y lo registre en el plan de intervención.
En caso de que el responsable del área considere que no hay información suficiente para determinar el tipo de amenaza, la ODH debe usar una distancia mínima de 25 m hasta donde se considere necesario. De acuerdo con el análisis de riesgo. Esta decisión es competencia de la ODH obstante, el cambio de las distancias de seguridad debe quedar registrado en el Plan de Intervención del área. La ODH podrá reducir las distancias entre la operación activa y el personal sin EPP de acuerdo con las condiciones del terreno y la instalación de barreras. La ODH debe definir estas circunstancias enlos planes de intervención de cada área. Si la ODH identifica artefactos explosivos diferentes a los incluidos en esta sección, debe establecer distancias de seguridad de acuerdo con lo dispuesto en la NTC 6479 Gestión de Información o Estándares Internacionales, en su ausencia. 
</t>
  </si>
  <si>
    <t xml:space="preserve">6.3.3 Marcación de Ruta de Acceso
La marcación de la ruta de acceso debe realizarse independientemente de que la marcación del
polígono se haga de manera temporal o permanente, teniendo en cuenta las disposiciones de esta norma para cada uno de los casos.
</t>
  </si>
  <si>
    <t xml:space="preserve">6.5.3 Marcación del Polígono
6.5.3.1 Puntos de giro
Deben estar ubicados en todos los vértices del perímetro. La ODH debe marcar y señalizar todos
los puntos de giro a los que pueda acceder de manera segura.
6.5.3.2 Punto intermedio
La ODH debe señalizar todos los puntos intermedios a los que pueda acceder de manera segura y de la misma manera que los puntos de giro.
6.5.3.3 Líneas base
La ODH debe marcar la división entre la zona segura y la peligrosa.
6.5.3.4 Carriles o sendas de trabajo
Ambos lados del carril o senda de trabajo deben estar marcados con una estaca roja con una
separación no mayor a 1 metro. </t>
  </si>
  <si>
    <t>ENT</t>
  </si>
  <si>
    <t>Los equipos de ENT deben incluir suficientes recursos, habilidades, conocimientos y capacidades para llevar a cabo una actividad no técnica de manera efectiva y eficiente, y en particular para poder comunicarse con las autoridades locales, otras partes interesadas, con pertenencia étnica y todas las fuentes de información, incluidas mujeres, niñas, niños y hombres (6.2 Todo esfuerzo razonable, pág. 6)</t>
  </si>
  <si>
    <t>13) La ODH debe realizar acciones de gestión de información y control de calidad interno a sus actividades.</t>
  </si>
  <si>
    <t>El ENT debe ser realizado por personal competente y certificado, utilizando equipos adecuados, de acuerdo con lo establecido en las NT-AICMA.</t>
  </si>
  <si>
    <t>"6.5.1 Capacitación pág 10 
 Los ENT deben ser realizados por personal autorizado por OACP de acuerdo con un Procedimiento Operacional aprobado y la NTC 6482 Acreditación. Los equipos de ENT deben contar con suficientes recursos, habilidades, conocimientos y capacidades para llevar a cabo actividades no técnicas de manera efectiva y eficiente, y en particular para ser capaz de comunicarse con las autoridades locales, otras partes interesadas y todas las fuentes de información, incluyendo mujeres, niñas, niños y hombres. Como garantía a la generación de ambientes seguros y protectores para la infancia y adolescencia, la capacitación debe incluir todo lo relativo a la forma adecuada de su tratamiento como fuentes de información en compañía de su acudiente o un adulto responsable. Este personal debe tener conocimiento en temas de Enlace Comunitario, y señalización y marcación. Además, debería tener conocimiento en Educación en el Riesgo de Minas. La persona que sea responsable del equipo debería tener experiencia o conocimientos sobre los procedimientos empleados para la realización de Estudios Técnicos, Despeje y debería tener conocimiento en la identificación de Artefactos Explosivos según lo establecido en el NTC 6477 EOD."</t>
  </si>
  <si>
    <t>Los equipos de ENT deben realizar su labor siempre desde un área segura, por lo que no se encontrarán en riesgo inminente de accidente por AE. Sin embargo, las ODH deben dotar a sus equipos con material médico y capacitación suficiente para reducir y atender cualquiera de los riesgos identificados en la matriz de identificación de riesgos laborales construida con la aseguradora de riesgos laborales (o quien haga sus veces), para ello la ODH debe desarrollar un plan de evacuación médica que incluya procedimientos que garanticen el rescate, la estabilización y el traslado del paciente.</t>
  </si>
  <si>
    <t>ET</t>
  </si>
  <si>
    <t>"b) El adecuado entrenamiento del personal y la implementación de sistemas internos de
 supervisión y gestión de calidad son aspectos fundamentales para asegurar que las
 operaciones de Estudio Técnico se realizan en condiciones de seguridad para el personal y
 para las comunidades que se encuentran cerca de las Áreas peligrosas (AP). Así, todas las
 Operaciones de Estudio Técnico deben ser realizadas por personal y equipos certificados de
 acuerdo con las NT-AICMA."</t>
  </si>
  <si>
    <t>h) Las ODH deben tener en cuenta el Enfoque Diferencial, tanto en la composición de los
 equipos, como en las relaciones con las comunidades</t>
  </si>
  <si>
    <t>DESPEJE</t>
  </si>
  <si>
    <t>El adecuado entrenamiento del personal y la implementación de sistemas internos de
 supervisión y gestión de calidad son aspectos fundamentales para asegurar que las
 operaciones de Despeje se realizan en condiciones de seguridad para el personal y para las comunidades que se encuentran cerca de las áreas peligrosas. Así, todas las Operaciones de Despeje deben ser realizadas por personal calificado y avalado de conformidad con lo dispuesto en la NT-AICMA y de manera coordinada con la OACP.(CAPITULO 4 PRINCIPIOS Pag 2)</t>
  </si>
  <si>
    <t>5.2 Las Organizaciones de Desminado Humanitario (ODH) deben (CAPITULO 5 NUMERAL 5.2 PAG 3):
 a) Obtener la acreditación para llevar a cabo actividades de Desminado Humanitario mediante el empleo de diferentes técnicas</t>
  </si>
  <si>
    <t>Implementar y mantener las actividades de Gestión de Calidad Interna que garantice la calidad de los resultados de las actividades de Desminado Humanitario.</t>
  </si>
  <si>
    <t>6.3.8 Destrucción/Neutralización de AE
 Las ODH deben elaborar el POA para la destrucción y/o neutralización efectiva y segura de AE de
 acuerdo con los requisitos establecidos en las NT-AICMA. Los sistemas de destrucción deben estar
 acreditados y descritos en el POA</t>
  </si>
  <si>
    <t>6.6.2 Requisitos de Entrenamiento
 En el procedimiento de entrenamiento, las ODH deben establecer las calificaciones y experiencia
 mínimas requeridas para los instructores involucrados, la proporción máxima de
 instructores/alumnos/equipos para la conducción de entrenamientos, las consideraciones mínimas
 sobre el diseño de las instalaciones, así como los objetivos del entrenamiento y los contenidos
 mínimos que serán tratados durante el mismo. Así mismo deben presentar a través del periférico los
 planes de entrenamiento, previo al inicio de este.</t>
  </si>
  <si>
    <t>6.6.6 Estructura de supervisión y conformación de equipos en el área peligrosa
 Las ODH pueden distribuir su personal como lo consideren más adecuado de acuerdo con el
 tamaño, la distancia de acceso al área, etc. Sin embargo, en cada una de las áreas peligrosas debe
 asegurarse de que:
 a) Exista un responsable de la operación en cada área peligrosa intervenida. Esta persona debe
 estar certificada dentro de la estructura de la ODH de acuerdo con sus POA. Adicionalmente,
 esta persona será reconocida como el responsable de la tarea y será el primer eslabón dentro
 de la gestión de calidad interno, por lo que será responsable del cumplimiento de las NTAICMA
 en el Área.
 b) La proporción de personas no supere el despliegue de 10 desminadores/guías por cada
 responsable de tarea en el área. Si la ODH requiere hacer el despliegue de más de 10
 desminadores/guías en una sola área, debe incluir un nivel intermedio de supervisión, que
 asista al responsable de las operaciones en sus funciones.
 c) Exista personal dentro del equipo entrenado para prestar el apoyo médico.
 d) Exista personal dentro del equipo entrenado para realizar el reconocimiento de AE comunes
 en Colombia, el respectivo análisis del riesgo, teniendo en cuenta el análisis del riesgo inicial
 de ENT. La destrucción puede ser realizada por personal certificado en EOD que no
 necesariamente haga parte del equipo de Despeje</t>
  </si>
  <si>
    <t>TDM</t>
  </si>
  <si>
    <t>6.1.1 Método de detección
 El detector pude ser desplegado como método único de detección en un AP o en combinación con
 otros métodos. Sin importar el modelo específico utilizado por la ODH, esta debe seguir los
 procedimientos establecidos en los manuales del fabricante para el uso y la configuración del
 detector. La ODH debe asegurar que solo el personal entrenado y certificado hará uso de la
 herramienta.</t>
  </si>
  <si>
    <t>EOD</t>
  </si>
  <si>
    <t>Las ODH podrán llevar a cabo la destrucción/neutralización de AE de acuerdo con los Procedimientos Operacionales (PO) de la organización, los cuales deben ser aprobados por la Oficina del Alto Comisionado para la Paz (OACP). Ninguna actividad EOD podrá llevarse a cabo hasta que la ODH no cuente con la acreditación operacional expedida por la OACP.</t>
  </si>
  <si>
    <t>Antes de llevar a cabo cualquier tipo de actividad de disposición de artefactos explosivos (en inglés Explosive Ordnance Disposal, EOD), el responsable de la destrucción/neutralización debe estar entrenado y certificado de acuerdo con los niveles de competencia consignados en esta norma.</t>
  </si>
  <si>
    <t>5. RESPONSABILIDADES Y OBLIGACIONES 5.1, pág. 3: Las ODH deben:
 - Elaborar y presentar la documentación relevante para la evaluación de capacidad operacional y/o homologación (POA y anexos)</t>
  </si>
  <si>
    <t xml:space="preserve">"6.2 Calificaciones, pág 4:
6.2.1 Las acciones EOD pueden llevarse a cabo en diferentes niveles. Las calificaciones EOD deben asignarse de acuerdo con el requerimiento y la capacidad operacional de las ODH, teniendo en cuenta tipo de amenaza y los AE con mayor probabilidad de ser encontrados durante las operaciones.
6.2.2 Las calificaciones de todos los operadores EOD deben cumplir con los requisitos y regulaciones dictadas por la OACP, la cual podrá solicitar evidencia de la capacidad además de la calificación. En el Anexo A se describe cada competencia mínima por nivel EOD.
A continuación, se presentan las calificaciones EOD que, a menos de que lo contrario sea autorizado por la OACP, deben ser adoptadas por todas las ODH en Colombia...
6.2.3 Para cualquier nivel de calificación EOD se debe indicar claramente el entrenamiento específico aplicado
6.2.4 En caso de que se requieran habilidades que no hagan parte del nivel de calificación EOD 3, la OACP debe especificar las competencias adicionales necesarias para la tarea y la ODH en cuestión debe demostrar que sus operadores EOD 3+ cuentan con un nivel alto de entrenamiento y experiencia adecuada para llevar a cabo las acciones correspondientes.
6.2.5 Algunas de las MSE, que se encuentran incluidas dentro de las calificaciones mencionadas anteriormente, presentan amenazas específicas o adicionales. Para estos casos, las ODH deben establecer en sus POA instrucciones al respecto y si es necesario realizar entrenamientos adicionales (...)
6.2.7 Es importante destacar que las submuniciones pueden ser particularmente peligrosas y deben tratarse por personal calificado con una competencia equivalente o mayor al nivel EOD 2.
6.2.8 Las ODH en su POA deben determinar los cargos que requieren calificación de la competencia EOD, especificando el nivel. "
</t>
  </si>
  <si>
    <t>TDEM</t>
  </si>
  <si>
    <t>TDC</t>
  </si>
  <si>
    <t xml:space="preserve">ACREDITACION </t>
  </si>
  <si>
    <t>DEBE DE LA NORMA TÉCNICA
NTC 6482 ACREDITACIÓN DE ORGANIZACIONES DE DESMINADO HUMANITARIO (ODH) Y CERTIFICACIÓN DE CAPACIDAD OPERACIONAL</t>
  </si>
  <si>
    <t>b) Realizar la revisión continua de las condiciones técnicas, de seguridad y demás elementos necesarios para mantener la decisión de asumir totalmente las obligaciones derivadas de las tareas que le sean asignadas.</t>
  </si>
  <si>
    <t>c) Dar cumplimiento a la legislación colombiana, enfatizando en la normativa laboral (Sistema Gestión de Seguridad y Salud en el Trabajo), civil, tributaria, ambiental y las demás que se deriven de la ejecución de su actividad (ej. pólizas de responsabilidad civil contractual y extracontractual, pago de parafiscales, aportes a los sistemas de seguridad social, entre otros).</t>
  </si>
  <si>
    <t>d) Asumir todo daño que cause a terceros, a bienes propios o de terceros, al personal contratado para la ejecución de la operación de Desminado Humanitario asignada, por causa o con ocasión del desarrollo de la misma.</t>
  </si>
  <si>
    <t>e) Mantener vigentes las licencias, permisos, autorizaciones y demás documentos que deban obtener de las autoridades y entidades competentes para el desarrollo de sus funciones.</t>
  </si>
  <si>
    <t>h) Reemplazar al personal que no cumpla con los requisitos establecidos en las NT-AICMA, tras un debido proceso, a solicitud escrita por parte del OACP, en cumplimiento de su labor de monitoreo.</t>
  </si>
  <si>
    <t>i) Asegurar que el personal contratado no tenga antecedentes penales.</t>
  </si>
  <si>
    <t>j) Dotar a su personal de los equipos, herramientas y elementos de seguridad necesarios para el desarrollo de las actividades, debidamente certificados (por el fabricante), en cumplimiento de lo estipulado en la legislación nacional vigente, las NT-AICMA y las demás normas del sector.</t>
  </si>
  <si>
    <t>k) Asegurar que el personal contratado no sea menor de edad, en cumplimiento de los pactos, convenios y convenciones internacionales ratificados por Colombia, según lo establece la Constitución Política de 1991 y demás normas vigentes sobre la materia, en particular aquellas que consagran los derechos de los niños.</t>
  </si>
  <si>
    <t>DEBE DE LA NORMA TÉCNICA
NTC 6479 GESTION DE INFORMACION</t>
  </si>
  <si>
    <t>Enfoque de proceso: los procesos de GI bien definidos y documentados conducen a
un uso eficiente de los recursos y resultados consistentes; Mejora continua: las
oportunidades para mejorar la GI siempre deben aprovecharse e implementarse. Esto
conducirá a una mayor capacidad para cumplir con los requisitos de las partes
interesadas y en última instancia, a un programa de acción contra las minas más
eficaz y eficiente.</t>
  </si>
  <si>
    <t>DES</t>
  </si>
  <si>
    <t>Las ODH deben cargar al sistema periférico las listas de chequeo interno de su alistamiento,
incluyendo como mínimo la verificación de los siguientes aspectos:
- Que exista en el área un plan de intervención actualizado.
- Que las técnicas de Despeje y el personal que serán desplegadas se encuentren certificadas
de acuerdo con los registros de la OACP.
- Que la ODH cuente con los registros precisos de la verificación de los EPP, detectores,
equipos de apoyo e información médica relevante sobre el personal (tipo de RH y condiciones
especiales de salud, etc.).
- Que se presenten los detalles del plan de evacuación médica
- Que se encuentre la respectiva marcación para la delimitación de las áreas peligrosas y lo
respectivo a la organización del sitio de trabajo de acuerdo con los POA de las ODH y la NTC
6476 Señalización.
- Que se presente un plan de comunicaciones que muestre señales y/o números para llamar
(en caso de hacer uso de celulares / teléfonos satelitales).
- Que se tengan en cuenta los aspectos ambientales específicos para la tarea.
Las listas de aseguramiento de calidad interno para inicio de la intervención y reinicio a causa de
una no conformidad critica deben ser cargadas al sistema periférico. Las demás listas deben estar
en los registros de la operación.(6.1.2 Alistamiento pag 6)</t>
  </si>
  <si>
    <t>MON</t>
  </si>
  <si>
    <t xml:space="preserve">6.9 Plan de Acción Correctivo 
Cada no conformidad crítica debe resultar en un (1) Plan de Acción Correctivo y corresponde al análisis de los factores que desencadenaron la No Conformidad, identifican las acciones de mejora que tienen que ser tomadas para corregir la No Conformidad y evitar que esta vuelva a tener lugar e identifica los responsables de su ejecución. 
El Plan de Acción Correctivo será elaborado por la ODH de acuerdo con lo establecido en sus POA, y será revisado por el CEM y aprobado por la OACP. La ODH debe asegurarse de que el Plan de Acción Correctivo sea iniciativa implementada desde el nivel supervisión superior a la unidad/equipo/sección donde se registró la NC. La ODH debe presentar sus Planes, a través del Sistema Periféricos en un tiempo no mayor a los cinco (5) días hábiles después de identificada la No Conformidad y el CEM emitirán el concepto técnico en un (1) día hábil y la OACP lo aprobará en el menor tiempo posible. 
En el caso en el que el Plan no sea aprobado, la ODH debe presentar correcciones y estarán vigentes los mismos tiempos establecidos. Si por cualquier circunstancia no fuera posible cumplir este plazo, la OACP informará por escrito a la ODH las razones y establecerá un nuevo plazo para entregar la respuesta que no debería superar los siguientes tres (3) días hábiles cuando se trate de asuntos internos que han generado el retraso. 
En el caso particular de los aspectos medioambientales, el plan de acción correctivo debe estar sujeto a las disposiciones y requerimientos de las Autoridades Ambientales, por lo que la ODH debe presentar sus planes solamente hasta haber recibido estas disposiciones. Una vez enviados, a través del Sistema de Periféricos, el plan de acción correctivo estarán vigentes en los tiempos antes dispuestos. En los casos en los que las no conformidades resulten en una persona de la comunidad o del personal de la Organización muerta o herida, además de la realización del Plan de Acción Correctivo, se debe llevar a cabo una investigación de acuerdo con lo establecido en la NTC 6478 Investigación de incidentes y accidentes. </t>
  </si>
  <si>
    <t>M&amp;S</t>
  </si>
  <si>
    <t>Decreto 1195 de 2017</t>
  </si>
  <si>
    <t>Artículo 3°. Buenas prácticas ambientales. Para adelantar las actividades de que trata el artículo 2° del presente Decreto, las Organizaciones de DesminadoHumanitario (ODH), procurarán adoptar las mejores técnicas disponibles e implementar las mejores prácticas ambientales posibles en las áreas asignadas, paraminimizar los efectos ambientales negativos sobre los ecosistemas, siendo entre otras las siguientes:
a. Para la realización de obras civiles e infraestructura que requieran el uso de madera, se utilizará madera que provenga de distribuidores de madera legalpara evitar la tala en zonas de intervención. De no ser posible y solo como último recurso, se podrá utilizar madera proveniente de árboles en pie. Seevitará la tala de árboles en los procesos de estudios y despeje, a menos que sea absolutamente necesario. En el caso de las actividades de desminado arealizarse en áreas del SINAP, la autoridad ambiental respectiva definirá en el concepto de que trata el artículo 4° del presente decreto, las condicionesespeciales que correspondan en los eventos descritos en este literal.
b. De requerirse hacer explanaciones o reconformación de taludes para la instalación de infraestructuras de bajo impacto, se deberá hacer un adecuadomanejo de los residuos resultantes y proceder a la reconformación del área una vez terminada la actividad, garantizando su estabilidad geológica.
c. Se implementarán las mejores técnicas y medidas de manejo de aguas residuales.
d. Los residuos peligrosos generados en cualquier fase del proceso de desminado
humanitario, serán manejados de acuerdo a lo dispuesto por la normativa nacional.
e. El manejo y disposición de residuos especiales tales como los de construcción y demolición generados en la construcción, operación o cierre deinfraestructura de bajo impacto y obras complementarias, deberá ser realizado aplicando buenas prácticas ambientales y atendiendo la normatividadnacional relacionada con la materia.
f. Se implementarán las mejores prácticas ambientales en el manejo general de residuos ordinarios privilegiando las acciones de reducción, reutilización yreciclaje, y garantizando su adecuada clasificación, transporte, almacenamiento y destinación final. Los residuos orgánicos podrán ser enterrados evitandogenerar contaminación de suelos o aguas.
g. Se deberá realizar un manejo adecuado de la capa orgánica en las áreas de instalación o adecuación de infraestructura, conservándola para serempleada en las actividades de reconformación.
h. Una vez culminado el proceso de despeje y el cierre de operaciones, se realizará la reconformación del terreno incorporando el material de suelo retiradoen las excavaciones, así como la reincorporación de los residuos de material vegetal generados en la limpieza inicial, procurando dejar el terreno eniguales condiciones a las encontradas.
i. De requerirse adelantar eventuales explosiones controladas para destrucción de artefactos, se tomarán todas las medidas de cuidado para evitar que segeneren incendios de cobertura vegetal.
De requerirse aplicar herbicidas para la limpieza de las áreas en intervención durante las etapas de estudios técnicos o despeje, esto se realizará en distanciassuperiores a 30 metros de cuerpos o cursos de agua, sean estos temporales o permanentes, o lejos de la zona de ronda debidamente establecida por laautoridad ambiental. Los herbicidas deberán contar con el respectivo Registro Nacional expedido por el Instituto Colombiano
j. Agropecuario (ICA). Para el caso de ecosistemas de páramo u otros ecosistemas especialmente sensibles, se implementarán medidas de protección paraevitar su afectación o deterioro.
k. Se implementarán medidas para evitar y controlar las emisiones atmosféricas.
l. Se deberá realizar un manejo adecuado en el almacenamiento, transporte y uso de combustibles, aceites y químicos requeridos para la actividad deldesminado humanitario, de acuerdo a las normas técnicas.
m. Se implementarán las mejores prácticas ambientales para evitar la afectación a la fauna.
n.Se adoptarán las mejores técnicas disponibles durante el proceso de desminado.
Parágrafo. Cuando las actividades de desminado humanitario se realicen en las áreas del Sistema Nacional de Áreas Protegidas, las Organizaciones deDesminado Humanitario deberán tramitar y obtener ante la autoridad ambiental respectiva el concepto técnico de que trata el artículo 5° del presente decreto.</t>
  </si>
  <si>
    <t>Artículo 4°. Prohibiciones. En el desarrollo de las tareas de desminado humanitario está prohibido adelantar las siguientes actividades:
a. El vertimiento directo de aguas residuales a cursos o cuerpos de agua, así como al suelo o la vegetación.
b. El vertimiento o fumigación con herbicidas, rodenticidas, fungicidas o cualquier otro químico, sobre cuerpos o cursos de agua, o en sus áreas de ronda oen ecosistemas de humedal.
c. La quema intencional de vegetación y de residuos ordinarios o peligrosos.
La instalación de infraestructura en humedales, rondas hídricas de cuerpos o cursos de agua, o en áreas que puedan afectar la calidad del agua para elabastecimiento de acueductos, para el desarrollo de actividades de desminado humanitario.</t>
  </si>
  <si>
    <t>Artículo 5°. Actividades de desminado en áreas del Sistema Nacional de Áreas Protegidas. Para las tareas y actividades de desminado humanitario que serealicen enlas áreas del Sistema Nacional de Áreas Protegidas, se requerirá de la obtención de un Concepto Técnico Favorable de la autoridad ambiental competente.
Para estos efectos, la organización de desminado humanitario presentará ante la respectiva autoridad ambiental una solicitud que incluya como mínimo: un plande trabajo con la descripción de las actividades, la identificación y localización de las zonas asignadas para el desminado humanitario, un cronograma deactividades, métodos, personal, duración, vehículos e insumos a utilizar, precisando adicionalmente las posibles afectaciones y las medidas de manejo que seimplementarán.
Con base en esta información, la autoridad ambiental competente emitirá Concepto Técnico que permita las tareas de desminado humanitario, donde definirá lasobligaciones que se requieran para evitar o minimizar cualquier tipo de afectación al medio ambiente,al paisaje y a los objetivos de conservación de estas áreas.</t>
  </si>
  <si>
    <t>CORRESPONDENCIA 
 LISTAS DE CHEQUEO ACTUALES &amp; SUGERENCIAS</t>
  </si>
  <si>
    <t>6.5.2 Composición El tamaño de un equipo de Estudios No Técnicos puede variar según la situación particular, el nivel de contaminación por AE percibido por la comunidad o la complejidad del estudio que se debe efectuar. La ODH podrá definir el tamaño de los equipos de ENT, de acuerdo con las condiciones de la región en la que trabaja, en todo caso el equipo de ENT no podrá estar conformado con menos de tres (3) personas y al menos dos (2) de los integrantes del equipo que desarrollarán labores propias de ENT deben haber cursado, aprobado y certificado el entrenamiento en ENT, de conformidad con los POA. Así, las personas que prestan apoyo en términos de asistencia médica o conductores no requerirán la acreditación de ENT, siempre y cuando no se involucren y participen en ninguna etapa del proceso de ENT.</t>
  </si>
  <si>
    <t>6.4 Alistamiento
 El alistamiento debe considerar lo establecido en la NTC 6472 Despeje, numeral 6.1.2</t>
  </si>
  <si>
    <t>6.5 Requisitos para los equipos de Estudio Técnico (ET)
 Para realizar las operaciones de Estudio Técnico, la ODH debe considerar los siguientes elementos, según lo definido en la NTC 6472 Despeje.
 Equipamiento y Equipos de Protección Personal (EPP)
 - Requisitos de Entrenamiento
 - Apoyo Médico
 - Enlace Comunitario, difusión de información y ERM
 - Estructura de supervisión y conformación de equipos en el AP
 - Condiciones de trabajo
 - Análisis y evaluación del riesgo.</t>
  </si>
  <si>
    <t>El plan de intervención debe contener como mínimo:
 - ID del área que será intervenida
 - Términos y definiciones a los que dé a lugar (ej. Vecindad inmediata)
 - Estructura de supervisión definida para el área (por roles y nombres),
 - Cantidad de unidades: número de desminadores y/o equipos CDM y/o máquinas que se
 espera desplegar al inicio; y la proyección de aumento (si aplica).
 - Análisis y evaluación del riesgo (numeral 6.3.1 de esta Norma)
 - Técnica(s) que serán empleadas y descripción inicial de su despliegue en el área
 - Croquis de la intervención del área peligrosa
 - Fecha estimada de inicio y fecha estimada de finalización de las operaciones
 - Profundidad del Despeje en caso de que sea diferente a 13 cm, y su justificación.
 - Consideraciones ambientales de acuerdo con las características del área que será
 intervenida y de conformidad con el Decreto 1195 de 2017 y los POA de las ODH
 - Esquema de evacuación médica de acuerdo con los POA de la ODH y con lo establecido en
 los NT-AICMA, incluyendo la descripción de responsabilidades en el proceso de evacuación.
 - Esquema de comunicaciones de acuerdo con el POA de la ODH y con lo dispuesto en el
 presente NT-AICMA
 - Firma del responsable de la intervención y de la persona encargada de la gestión de calidad
 interna de la ODH.(CAPITULO 6.1 Plan de intervención)</t>
  </si>
  <si>
    <t>El proceso de alistamiento debe realizarse con el fin de asegurar que el personal y los equipos que serán desplegados en el área peligrosa corresponden con lo estipulado en los POA de la ODH. Es responsabilidad de la ODH realizar el control y aseguramiento de calidad interno y garantizar el  cumplimiento de los requisitos para iniciar las operaciones de manera eficiente y segura.6.1.2 Alistamiento(PAG 6)</t>
  </si>
  <si>
    <t>Las ODH deben cargar al sistema periférico las listas de chequeo interno de su alistamiento,
 incluyendo como mínimo la verificación de los siguientes aspectos:
 - Que exista en el área un plan de intervención actualizado.
 - Que las técnicas de Despeje y el personal que serán desplegadas se encuentren certificadas de acuerdo con los registros de la OACP.
 - Que la ODH cuente con los registros precisos de la verificación de los EPP, detectores, equipos de apoyo e información médica relevante sobre el personal (tipo de RH y condiciones
 especiales de salud, etc.).
 - Que se presenten los detalles del plan de evacuación médica
 - Que se encuentre la respectiva marcación para la delimitación de las áreas peligrosas y lo respectivo a la organización del sitio de trabajo de acuerdo con los POA de las ODH y la NTC
 6476 Señalización.
 - Que se presente un plan de comunicaciones que muestre señales y/o números para llamar (en caso de hacer uso de celulares / teléfonos satelitales).
 - Que se tengan en cuenta los aspectos ambientales específicos para la tarea.
Las listas de aseguramiento de calidad interno para inicio de la intervención y reinicio a causa de una no conformidad critica deben ser cargadas al sistema periférico. Las demás listas deben estar
 en los registros de la operación.(6.1.2 Alistamiento pag 6)</t>
  </si>
  <si>
    <t>6.6.3 Apoyo Médico
 Las ODH deben dotar a sus equipos con material médico y la capacitación requerida para prevenir, reducir y atender cualquiera de los riesgos identificados en la matriz de identificación de riesgos laborales construida con la Aseguradora de Riesgos Laborales o lo aplicable en su caso a las Fuerzas Militares (riesgos asociados con el medio ambiente, zonas endémicas, entre otros).
 Para ello, las ODH deben desarrollar el POA de Apoyo Médico y describir en él las actividades que garanticen el rescate, la estabilización y el traslado de una víctima (Plan de evacuación médica) que ha sufrido un accidente, podrá establecer un protocolo adicional para aquellos accidentes que no están relacionados con AE, de acuerdo con las buenas prácticas nacionales e internacionales que apliquen.
 En los casos en los que las ODH decidan tener apoyo médico externo al personal del equipo, deben garantizar el rescate y la estabilización de la víctima y determinar las distancias en las que su personal médico debe mantenerse con respecto a los equipos que acompaña.
 A continuación, se presenta el contenido mínimo del plan de evacuación médica:
 a) Responsabilidades que serán asumidas por el personal presente en el área en el momento
 del rescate, la estabilización y el traslado de una víctima, las cuales deben ser desarrolladas
 en el POA de Apoyo Médico.
 b) Información sobre centros médicos disponibles en la región por niveles, rutas de acceso,
 tiempos estimados de acuerdo con el tipo de transporte usado, distancias a cada uno, y
 teléfonos de contacto.
 c) La estructura de comando de los equipos de Despeje, incluyendo al responsable de la tarea.
 d) Coordenadas geográficas del punto de extracción en caso de requerir evacuación médica
 con helicóptero</t>
  </si>
  <si>
    <t>6.6.6 Estructura de supervisión y conformación de equipos en el área peligrosa
 Las ODH pueden distribuir su personal como lo consideren más adecuado de acuerdo con el
 tamaño, la distancia de acceso al área, etc. Sin embargo, en cada una de las áreas peligrosas debe asegurarse de que:
 a) Exista un responsable de la operación en cada área peligrosa intervenida. Esta persona debe estar certificada dentro de la estructura de la ODH de acuerdo con sus POA. Adicionalmente,
 esta persona será reconocida como el responsable de la tarea y será el primer eslabón dentro
 de la gestión de calidad interno, por lo que será responsable del cumplimiento de las NTAICMA en el Área.
 b) La proporción de personas no supere el despliegue de 10 desminadores/guías por cada
 responsable de tarea en el área. Si la ODH requiere hacer el despliegue de más de 10
 desminadores/guías en una sola área, debe incluir un nivel intermedio de supervisión, que
 asista al responsable de las operaciones en sus funciones.
 c) Exista personal dentro del equipo entrenado para prestar el apoyo médico.
 d) Exista personal dentro del equipo entrenado para realizar el reconocimiento de AE comunes en Colombia, el respectivo análisis del riesgo, teniendo en cuenta el análisis del riesgo inicial de ENT. Laº destrucción puede ser realizada por personal certificado en EOD que no necesariamente haga parte del equipo de Despeje</t>
  </si>
  <si>
    <t>6.4.3 Seguridad
 La profundidad máxima que debe tener una senda de despeje es de 5 m hacia adentro del área, al alcanzar esta distancia se debe iniciar una nueva, con el fin de obtener una senda de mínimo 2 m de ancho como medida de seguridad para una evacuación en caso de presentarse una emergencia. La única excepción a este requisito es para las sendas adyacentes a las zonas seguras/despejadas, ya que en estas es posible hacer una evacuación reduciendo el riesgo de exponer a las personas que asisten al rescate, si se llegara a presentar.
 La ODH debe respetar la distancia de seguridad entre los desminadores establecidas en la NTC 6476 Señalización.
 La ODH debe definir en sus POA los mecanismos de operación cuando se presentan las áreas de pendientes pronunciadas. En tales casos la forma preferible de realizar el Despeje, es trabajar desde la parte baja avanzando hacia arriba, a menos que exista una condición que no lo permita; la decisión podrá ser tomada por el responsable del área.
 Adicionalmente, la ODH debe tener en cuenta lo establecido en el numeral 6.6.3 de la NTC 6472 Despeje, relacionado con apoyo médico.</t>
  </si>
  <si>
    <t>5.3 Responsabilidades de las ODH al momento del procedimiento EOD
 - Realizar las actividades EOD con rigurosidad en cumplimiento a las NT-AICMA y los principios establecidos de seguridad, asegurando que el tratamiento de AE solo lo efectúen operadores EOD de acuerdo con su nivel de calificación, quienes serán los responsables en última instancia de la coordinación y control de todas las actividades EOD.
 - Coordinar, enmarcada en el esfuerzo razonable, las labores de evacuación cuando sean requeridas. Cuando sea necesario, puede pedir apoyo a las autoridades locales o fuerza pública para la realización de la evacuación.</t>
  </si>
  <si>
    <t>6.11 Consideraciones para la planificación y realización de destrucciones/neutralizaciones, ´págs. 9 y 10: 
 Las destrucciones/neutralizaciones de AE deben planificarse y llevarse a cabo de acuerdo con la siguiente secuencia mínima: 
 a) Identificar y marcar el tipo de AE 
 b) Establecer las distancias de seguridad 
 c) Planificar el método de destrucción/neutralización, uso de cordones de seguridad y apoyo médico, considerar la necesidad de instalar trabajos protectores y evacuación de la comunidad. 
 d) Realizar Enlace Comunitario (EC) y con la comunidad que se encuentre cerca al área de destrucción/neutralización del AE. 
 e) Instalar un cordón de seguridad alrededor del área peligrosa. 
 f) Ubicar y manejar la herramienta 
 g) Confirmar el cordón de seguridad e informar a los centinelas, cuando la destrucción/ neutralización esté a punto de llevarse a cabo. Instruir al personal para que hagan seguimiento visual de las proyecciones de fragmentos o escombros que resulten de las disposiciones de los AE 
 h) Hacer uso de la herramienta para la destrucción/neutralización – podrá ser mediante el uso de materiales explosivos o no explosivos, dependiendo de lo que se le permita a la ODH. 
 i) Verificar que la destrucción/neutralización se ha llevado a cabo de manera segura 
 j) Implementar el método para disposición final de componentes separados en la neutralización 
 k) Levantar el cordón de seguridad 
 l) Enlace Comunitario (EC) con las autoridades locales y la comunidad para informar que se ha finalizado la destrucción y/o neutralización
 m) definir pasos siguientes, cuando la ODH lo considere necesario (por ejemplo, Educación en elRiesgo de Minas, municiones sin explosionar y trampas Explosivas (ERM), envío de ENT en caso de MAP ubicada en áreas que pueden necesitar reportarse como APC, etc.</t>
  </si>
  <si>
    <t>6.7 Procedimiento operacional para la TDEM
 Las ODH en los procedimientos operacionales para el TDEM deben desarrollar, como mínimo,
 requisitos relacionados con:
 - Requisitos para la organización y marcación del sitio de trabajo.
 - Apoyo médico.
 - Gestión de calidad interna.
 - Operación de las máquinas.</t>
  </si>
  <si>
    <t>6.7.4 Apoyo médico
 La ODH debe contar con un procedimiento para el apoyo médico en caso de accidentes y para la extracción del (los) herido(s).</t>
  </si>
  <si>
    <t>6.8.3 Precauciones e instrucción para prevenir incendios
 Las ODH que emplean máquinas deben incluir en sus POA para los casos de incendio en una máquina, acciones inmediatas y asegurar la extracción segura del operador de un AP. Cuando lleven un operador a bordo, las máquinas deben contar con un extintor multipropósito o sistemas de supresión de fuego de acuerdo con la máquina y el combustible. Bajo ninguna razón estará permitido que una persona entre a un área no segura, a apagar el fuego de una máquina en llamas hasta no asegurar el acceso seguro. Para máquinas no tripuladas se recomienda situar un extintor en el punto de operación.
 El equipamiento y materiales de lucha contra incendios deben estar disponibles en todos los lugares donde se lleve a cabo el reabastecimiento de combustible y/o almacenamiento de combustibles de las máquinas.</t>
  </si>
  <si>
    <t>6.6 Composición mínima de un equipo de TDEM
 El equipo de TDEM debe estar compuesto, como mínimo, de los siguientes roles, los cuales deben
 ser desplegados para el uso de la TDEM
 - Un (1) Líder de Equipo para la TDEM;
 - Un (1) desminador,
 - Un (1) operador mecánico, y
 - Un (1) Persona Capacitada en Atención Básica en Primeros Auxilios</t>
  </si>
  <si>
    <t>6.6 Composición Mínima de un Equipo para T écnica de detección Canina
 A continuación, se presentan los roles mínimos que deben desplegarse para el uso de la TDC:
 - Un (1) Líder de Equipo para la TDC
 - Un (1) Guía canino
 - Dos (2) CDM
 - Dos (2) Desminadores
 - Una (1) persona responsable del apoyo médico de acuerdo con los POA.
 Con excepción del Líder de Equipo para la TDC, la ODH puede delegar más de un rol a los miembros del equipo. Si la ODH no cuenta con apoyo médico externo en el sitio de trabajo, la composición del equipo no puede ser menor a 3 personas capacitadas para brindar apoyo médico en caso de una emergencia y al menos una adicional que pueda cuidar a los CDM en el área.</t>
  </si>
  <si>
    <t>6.3.1 Definición de Áreas en el sitio de trabajo 
 Para la realización de actividades de ET o Despeje, las ODH deben disponer como mínimo de los elementos mencionados a continuación como parte del diseño del sitio de trabajo. Cada uno de estos sitios debe estar marcado usando señales informativas y un letrero que identifique claramente el nombre del área. 
 6.3.1.1 Área Administrativa Un punto desde el cual la persona responsable de las áreas puede realizar labores administrativas y recibir a los visitantes. La distancia mínima a esta área administrativa desde la localización de personal operativo que esté trabajando dentro del área peligrosa debe ser la misma definida como distancia mínima de seguridad para el personal que no usa equipo de protección personal (EPP). Esta distancia podrá ser incrementada conforme a la percepción de amenaza que pueda resultar de una fragmentación de gran nivel. 
 6.3.1.2 Área de parqueo 
 En los casos en los que la condición del terreno permita el acceso en vehículo al área, se debe disponer de un espacio lo suficientemente grande para dar cabida a los vehículos que la ODH ha dispuesto para evacuación. Los vehículos deben estar parqueados de tal manera que eviten la realización de maniobras y faciliten una salida en caso de emergencia. La distancia mínima a esta área administrativa desde la localización de personal operativo que esté trabajando dentro del área peligrosa debe ser la misma definida como distancia mínima de seguridad para personal que no usa EPP.
 6.3.1.3 Punto de Recolección de Residuos Sólidos Debe ser un área adecuada para recolección de los residuos sólidos de una forma organizada con el fin de hacer la disposición de acuerdo con lo estipulado en la normatividad ambiental vigente.
 6.3.1.4 Área de revisión de equipo mecánico Aplica solo para las AP que se están interviniendo con los medios de desminado mecánico. Esta área será utilizada para revisar la máquina para desminado una vez salga del área peligrosa, con el fin de remover los escombros (ramas, piedras, tierra, etc.) y/o desechos que se adhieren a la máquina y verificar que no haya un AE o algún componente de estos. Esta debe estar adyacente al área intervenida.
 6.3.1.5 Puesto de Primeros Auxilios
 Debe estar ubicado conforme a las necesidades de la operación y conforme a los procedimientos operacionales de la ODH. La ODH debe establecer en su POA la marcación y señalización de este y cumplir con la distancia mínima de seguridad para personal sin EPP.
 No se considera necesario actualizar el plan de intervención cada vez que se mueva este punto.
 6.3.1.6 Almacenamiento de material para destrucción o neutralización de AE
 La ODH, dependiendo del material que almacenará, debe desarrollar en sus POA las medidas de seguridad y almacenaje de dicho material. Las ODH deben asegurarse de que la marcación es suficiente para indicar el peligro.
 6.3.1.7 Áreas de descanso
 Se usa para que el personal presente en el área de trabajo pueda tomar periodos de descanso y proporcionar suficiente espacio para la preparación y / o almacenamiento de los equipos necesarios. El área debe estar seca y proporcionar sombra. Los procedimientos operacionales podrán definir sitios de descanso para los desminadores dentro del área intervenida, mientras que no exista personal en sitios de descanso de manera simultánea con operaciones en proceso. El personal que no tenga EPP mientras se realizan operaciones debe estar por fuera de las distancias mínimas de seguridad definidas.
 6.3.1.8 Lugar para la recolección de desechos metálicos
 Debe estar debidamente señalizada y ubicada en una zona segura y a una distancia conveniente del área de trabajo de los desminadores. Todos los desechos metálicos retirados del área peligrosa deben ser colocados dentro de este lugar. Antes de la terminación de las tareas en el área peligrosa o cuando se realice una suspensión de operaciones, el contenido de este lugar para la recolección de desechos metálicos debe ser removido y trasladado a otra área para asegurar su correcta disposición final. Lugares para la recolección de desechos metálicos pueden ser ubicados en áreas despejadas después de procesos de control de calidad externo si corresponde. Las ODH deben establecer en sus procedimientos las distancias mínimas y dimensiones de este lugar siguiendo lo establecido en la normatividad vigente.
 6.3.1.9 Puntos de control
 Cuando sean necesarios, deben estar ubicados en rutas, caminos o accesos que conduzcan al área peligrosa. Deben contar con comunicaciones con el Líder del sitio. No requieren marcación. Deben estar ubicados a la distancia mínima de seguridad definida.
 6.3.1.10 Carriles o corredores de seguridad y acceso
 Deben estar debidamente señalizados. Siempre que sea posible, se debería contar con un corredor de seguridad alrededor de todo el perímetro del área peligrosa.
 6.3.1.11 Área o zona para la compensación y comprobación de los detectores
 La comprobación de los detectores debe ser un área libre de metales. La ODH debe establecerlo conforme a las especificaciones del manual del usuario de los detectores. La ODH podrá adecuar tantas áreas de comprobación como considere necesarias. Pueden estar ubicados en áreas despejadas después de procesos de control de calidad externo, si corresponde.
 La compensación de los detectores se realizará por la ODH cuando sea necesario, siguiendo las especificaciones del manual de usuario de los detectores.
 6.3.1.12 Helipunto / Punto de extracción
 Se dispone de un punto de extracción cuando no hay lugar disponible para el aterrizaje de un helicóptero (helipunto).
 El HElipunto/Punto de extracción debe estar demarcado en el momento de requerir adelantar una operación aérea y cada vez que la ODH haga ensayos de evacuación médica de acuerdo con lo establecido en las NT-AICMA. La ODH debería evitar la ubicación de estos puntos en distancias menores a 200m de casas habitadas y de infraestructura frágil, en zonas con presencia de cables eléctricos o cualquier otro elemento que pueda ser absorbido por el rotor de la aeronave o en zonas cuya inclinación pueda limitar el aterrizaje. Las ODH deben definir la marcación del sitio en su POA.
 6.3.1.13 Zonas Sanitarias
 Las áreas intervenidas deben contar con al menos una letrina para uso del personal o visitantes. La ubicación de la letrina debe corresponder con la distancia segura definida para el personal que no usa equipo de protección personal (EPP). Debe tener instalado el letrero que indica su nombre y estar acorde con las buenas prácticas establecidas en el Decreto 1195 de 20172.
 Cuando las áreas se encuentren cerca de una zona sanitaria, no será necesaria la construcción de letrinas.
 6.3.1.14 Área de Vegetación
 Se pueden disponer de áreas específicas para apilar vegetación cuando las condiciones del Despeje así lo requieran. Estas áreas no requieren demarcación y Deben estar ubicadas en áreas despejadas o seguras después de realizado el control de calidad externo.</t>
  </si>
  <si>
    <t>6.5.3 Seguridad, pág 11
 Los equipos de Estudios No Técnicos en ningún caso deben correr riesgos evitables. Antes de iniciar cualquier actividad en el terreno y durante el desarrollo de esta deben verificar las condiciones de seguridad y contaminación en la zona con autoridades territoriales comunitarias y fuerza pública. En caso de recurrir a un guía para visitar las áreas de interés, los equipos de Estudios No Técnicos deberían identificar guías locales y realizar una evaluación rigurosa sobre su conocimiento del terreno, así como su conocimiento sobre los peligros que implican los AE en la zona. Los equipos de Estudios No Técnicos no deben, en ninguna circunstancia, ingresar en un área que se considera peligrosa y que pueda tener contaminación por AE. La ODH será responsable por la seguridad del guía durante su permanencia en la zona de intervención. Antes de realizar el despliegue de los equipos de ENT al terreno, la ODH debe hacer un análisis final de las condiciones de seguridad a través de los contactos locales con la Alcaldía, Autoridades Militares, etc. Adicionalmente la ODH debe definir protocolos de respuesta para escenarios de alteración del orden público, secuestro o asalto de uno de sus equipos, para indicar a su personal las acciones que deberían ser tomadas si algunas de estas circunstancias se presentaran.</t>
  </si>
  <si>
    <t>6.5.4 Comunicaciones pág 11 Los equipos de ENT deben estar dotados de equipos de comunicación apropiados para estar en permanente contacto con la gerencia de su organización o con las autoridades territoriales y comunitarias en caso de necesidad. Las ODH deberían identificar alternativas de equipamiento satelital para el rastreo de los equipos, teniendo en cuenta las características que tendrán los sitios de operaciones en Colombia. Adicionalmente, la ODH debe desarrollar procedimientos de comunicaciones de rutina que describa un medio de comunicación principal y uno alterno y debe desarrollar procedimientos para comunicaciones en emergencia, así como procedimientos a seguir en caso de perder comunicación con sus equipos y no poder establecer con exactitud su ubicación. Si la ODH no puede asegurar la comunicación con sus equipos, estos no deben ser desplegados.</t>
  </si>
  <si>
    <t>6.3 Comunicaciones
 Las comunicaciones durante el proceso de ET deben considerar los establecido en la NTC 6472
 Despeje, numeral 6.6.5</t>
  </si>
  <si>
    <t>Las ODH deben cargar al sistema periférico las listas de chequeo interno de su alistamiento, incluyendo como mínimo la verificación de los siguientes aspectos:
 - Que exista en el área un plan de intervención actualizado.
 - Que las técnicas de Despeje y el personal que serán desplegadas se encuentren certificadas de acuerdo con los registros de la OACP.
 - Que la ODH cuente con los registros precisos de la verificación de los EPP, detectores, equipos de apoyo e información médica relevante sobre el personal (tipo de RH y condiciones  especiales de salud, etc.).
 - Que se presenten los detalles del plan de evacuación médica
 - Que se encuentre la respectiva marcación para la delimitación de las áreas peligrosas y lo respectivo a la organización del sitio de trabajo de acuerdo con los POA de las ODH y la NTC  6476 Señalización.
 - Que se presente un plan de comunicaciones que muestre señales y/o números para llamar (en caso de hacer uso de celulares / teléfonos satelitales).
 - Que se tengan en cuenta los aspectos ambientales específicos para la tarea.
 Las listas de aseguramiento de calidad interno para inicio de la intervención y reinicio a causa de  una no conformidad critica deben ser cargadas al sistema periférico. Las demás listas deben estar  en los registros de la operación.(6.1.2 Alistamiento pag 6)</t>
  </si>
  <si>
    <t>6.6.5 Comunicaciones
 Los equipos de Despeje deben estar dotados de equipos de comunicación apropiados para estar en permanente contacto con los responsables de la supervisión de las operaciones fuera de las áreas de operaciones. Las ODH deben identificar alternativas de comunicación en caso de que falle el primer mecanismo. En caso de que fallen las comunicaciones, ya sea dentro o fuera del sitio de trabajo, las operaciones deben detenerse de manera inmediata y no podrán reanudarse hasta que se reestablezcan las comunicaciones por completo.
 Las ODH deben garantizar que los procedimientos de comunicaciones se apliquen correctamente y de acuerdo con el esquema de comunicaciones para cada sitio de trabajo. El esquema de comunicaciones debe incluir como mínimo la siguiente información:
 a) Código de identificación, número de teléfono o canal de comunicación con el supervisor de operaciones inmediato.
 b) Código de identificación, número de teléfono o canal de comunicación con el responsable de apoyo médico.
 c) Nombre y números de teléfono de las instalaciones médicas más cercanas y contacto con el prestador del servicio de evacuación médica.
 d) Nombre y números de teléfono de los responsables de Ejército y Policía de la zona en la que se trabaja.</t>
  </si>
  <si>
    <t>6.7.3 Comunicaciones 
 Las comunicaciones son una parte muy importante en las operaciones de desminado humanitario con máquinas. Por lo tanto, se debe mantener comunicación permanente entre el Líder de Equipo TDEM, el operador mecánico y el resto del personal involucrado siempre que el equipo mecánico se encuentre trabajando en el área peligrosa</t>
  </si>
  <si>
    <t>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t>
  </si>
  <si>
    <t xml:space="preserve">El PO define los criterios para la cancelación, reducción y redefinición  de APS/APC y estos están en concordancia con  las NTC-AICMA. </t>
  </si>
  <si>
    <t>El PO desarrolla (o enlaza con otro PO) los criterios para llevar a cabo el plan de evacuación médica de acuerdo a las NTC-AICMA y la matriz de riesgos laborales o su equivalente.</t>
  </si>
  <si>
    <t>El PO establece el requerimiento de notificar por correo electrónico a la OACP y al CEM en caso de inicio y suspensión de operaciones, en los plazos establecidos en las NTC-AICMA</t>
  </si>
  <si>
    <t>El PO incluye directrices para la toma de decisiones basada en evidencias, garantizando que la definición de áreas y sus límites se basan en el análisis de evidencias directas y/o indirectas.</t>
  </si>
  <si>
    <t>El PO  (en este o enlaza a otro PO) establece las acciones de manejo ambiental correspondientes a las prohibiciones definidas en el Decreto 1195 de 2017</t>
  </si>
  <si>
    <t>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t>
  </si>
  <si>
    <t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t>
  </si>
  <si>
    <t>El PO establece los requisitos para el transporte, vivienda, cuidado, hidratación y atención médica veterinaria para cada uno de los CDM en el sitio de trabajo de acuerdo con las NTC-AICMA.</t>
  </si>
  <si>
    <t>El documento describe el requisito de obtener la aprobación de procedimientos, (nuevos o enmiendas), previo a la realización de cualquier actividad enmarcada en el desminado humanitario.</t>
  </si>
  <si>
    <t>El PO describe las medidas necesarias de precaución para garantizar la seguridad física y custodia de los elementos para la destrucción y neutralización con los que cuenta para realizar las acciones EOD tanto para el almacenamiento como para el transporte de los mismos.</t>
  </si>
  <si>
    <t>El PO incluye la responsabilidad de asumir todo daño que cause a bienes propios o de terceros, al personal contratado para la ejecución de la operación de Desminado Humanitario asignada, por causa o con ocasión del desarrollo de la misma</t>
  </si>
  <si>
    <t>El PO establece el requisito de obtener, mantener y renovar las acreditaciones de acuerdo a las NTC-AICMA</t>
  </si>
  <si>
    <t>El PO define las condiciones que limitan la capacidad de los equipos de TDC , y las acciones a seguir según las NTC-AICMA.</t>
  </si>
  <si>
    <t>El PO establece las obligaciones que tiene la ODH para realizar las operaciones de DH en el marco de la legislación nacional las NTC-AICMA, sus anexos, y en la aplicación de sus principios, objetivos y requisitos.</t>
  </si>
  <si>
    <t>El PO define procedimiento para la priorización de acuerdo a la matriz de afectación.  NTC 6470-ESTUDIO NO TÉCNICO Anexo A. Matriz de afectación</t>
  </si>
  <si>
    <t xml:space="preserve">El PO describe un procedimiento para realizar y mantener la marcación y señalización de polígonos  y del sitio de trabajo. (NTC-AICMA 6476 SEÑALIZACIÓN).
</t>
  </si>
  <si>
    <t xml:space="preserve">El PO define los criterios para la vinculación en un área de dos polígonos separados que estén relacionados, teniendo en cuenta los criterios mencionados en las NTC-AICMA.    </t>
  </si>
  <si>
    <t xml:space="preserve">El PO establece los criterios para la definición de áreas peligrosas sospechosas y áreas peligrosas confirmadas y están conforme a las NTC-AICMA.                         </t>
  </si>
  <si>
    <t>El PO define un procedimiento para la actualización de los ENT y de APS/APC de acuerdo con las NTC AICMA</t>
  </si>
  <si>
    <t>El PO define los procedimientos, tiempos y responsables para la gestión de información, la gestión documental, y el flujo de información  interno y  con la OACP.</t>
  </si>
  <si>
    <t xml:space="preserve">El PO desarrolla un procedimiento para la identificación, evaluación y seguridad en caso de requerir un guía de la zona.            </t>
  </si>
  <si>
    <t xml:space="preserve">El PO define la composición de los equipos en lo relacionado a su estructura, perfiles, equipamiento, habilidades, conocimiento y responsabilidades de acuerdo a las NTC-AICMA.                          </t>
  </si>
  <si>
    <t xml:space="preserve">El PO incluye consideraciones mínimas de seguridad para el desarrollo de la operación y la instalación de los sitios de trabajo en una zona o sector y el seguimiento de las mismas.  </t>
  </si>
  <si>
    <t xml:space="preserve">El PO desarrolla (o enlaza con otro PO) los criterios, procedimientos, equipos, capacitación, para prestar apoyo médico en las etapas de rescate, estabilización y traslado de la víctima  al  nivel de atención requerido, y este se ajusta las NTC-AICMA.  </t>
  </si>
  <si>
    <t xml:space="preserve">El PO define la obligatoriedad de permitir el monitoreo externo, acompañarlo cuando sea posible, firmar los reportes correspondientes y hacer comentarios en dichos documentos cuando así lo requieran. </t>
  </si>
  <si>
    <t>El PO define el requerimiento de desarrollar y mantener actualizado el Plan de Operaciones/Intervención y de coordinar la realización de las actividades con la OACP de acuerdo con la Orden de tarea.</t>
  </si>
  <si>
    <t>El PO establece el procedimiento para definir sectores con y sin contaminación.</t>
  </si>
  <si>
    <t>El PO establece que la ODH se obliga a consultar e implementar los anexos de las NTC-AICMA, cuando corresponda.</t>
  </si>
  <si>
    <t>El PO define (en este o enlaza a otro PO) la estructura de supervisión, conformación de equipos, responsabilidad sobre el sistema de gestión de calidad interno, requisitos de entrenamiento y acreditación según las NTC-AICMA.</t>
  </si>
  <si>
    <t>El PO describe medidas de seguridad que deben ser tenidas en cuenta durante la implementación de los procedimientos de ENT, ET, Despeje, EOD y las diferentes técnicas, incluidas la utilización de EPP, las distancias de seguridad, periodos  y condiciones de trabajo.</t>
  </si>
  <si>
    <t xml:space="preserve">El PO desarrolla criterios para identificar la técnica y las herramientas adecuadas a partir del análisis de riesgo del APS/APC y desempeño de la técnica/herramienta. </t>
  </si>
  <si>
    <t>El PO define un procedimiento para la entrega de áreas reducidas y/o despejadas, y la presentación de reportes de finalización.</t>
  </si>
  <si>
    <t>El PO define un procedimiento para la reducción de áreas (ET) de forma segura y eficiente.</t>
  </si>
  <si>
    <t>El PO describe directrices que serán empleadas para realizar inspección visual, búsqueda de alambre de tropiezo, corte de vegetación, limpieza de hojarascas e investigación de las evidencias observadas</t>
  </si>
  <si>
    <t>El PO incluye directrices para la toma de decisiones basadas en evidencias, garantizando que la integración de las fases de liberación de tierras y las técnicas/métodos utilizados son seguros y eficientes.</t>
  </si>
  <si>
    <t>El PO describe la forma en la que se dispondrán los desechos creados por la neutralización/destrucción del AE</t>
  </si>
  <si>
    <t>El PO incluye requisitos de análisis de riesgo para la implementación de los procedimientos de EOD y definición de medidas de contención y protección.</t>
  </si>
  <si>
    <t>El PO describe la utilización de técnicas subsiguientes asegurando que no permanezca ningún artefacto explosivo o remanente posterior al procesamiento del área.</t>
  </si>
  <si>
    <t xml:space="preserve">El PO desarrolla procedimientos en caso de incendio y  para la recuperación del operador  y de una máquina en caso de que quede varada en un APS/APC </t>
  </si>
  <si>
    <t xml:space="preserve">El PO describe los requisitos del Plan de Acción Correctivo de acuerdo a lo establecido en los POA y las NTC-AICMA </t>
  </si>
  <si>
    <t xml:space="preserve">El PO define el requisito de realizar y/ o apoyar las investigaciones de acuerdo con lo establecido en la NTC 6478 Investigación de incidentes y accidentes. </t>
  </si>
  <si>
    <t>El PO incluye el requisito de analizar los resultados de la gestión de calidad interna y monitoreo para hallar las posibles causas que originan no conformidades y establecer medidas de mejora, preventivas y correctivas.</t>
  </si>
  <si>
    <t>El PO describe el procedimiento de manejo de reclamos e inconformidades sobre el monitoreo, de acuerdo a lo establecido en las NTC-AICMA</t>
  </si>
  <si>
    <t xml:space="preserve">El PO define los elementos y su implementación (marcación y señalización)para diferenciar inequívocamente las áreas que se consideran peligrosas por la presencia de AE de aquellas que se consideran seguras, de manera inconfundible duradera y visible. </t>
  </si>
  <si>
    <t>El PO define los criterios para la marcación durante el ENT, según las NTC-AICMA .</t>
  </si>
  <si>
    <t>El PO define procedimientos para instalar señales preventivas, de información, prohibición y emergencia durante las actividades de ET y/o Despeje según se especifique en las NTC-AICMA.</t>
  </si>
  <si>
    <t>El PO define los criterio para la marcación Definitiva, para áreas reducidas o despejadas después de finalizar la intervención según las NTC- AICMA.</t>
  </si>
  <si>
    <t>El PO especifica las características de la información geográfica, formato y sistema de referencia de coordenadas ,según las NTC-AICMA.</t>
  </si>
  <si>
    <t>Los PO establecen los mecanismos para garantizar la calidad de los datos y de la información recolectada y procesada por las ODH.</t>
  </si>
  <si>
    <t>El PO  (en este o enlaza a otro PO) describe las acciones requeridas para la realización de actividades de Desminado Humanitario dentro del Sistema Nacional de Áreas Protegidas, de acuerdo con el Decreto 1195 de 2017</t>
  </si>
  <si>
    <t>El PO define un procedimiento para asegurar la eliminación de AE (Despeje) en el APS/APC a la profundidad especificada.</t>
  </si>
  <si>
    <t>El PO describe el procedimiento a seguir al presentarse una indicación por parte del CDM.</t>
  </si>
  <si>
    <t>El PO define las diferentes opciones/métodos/formas de despliegue,  incluidas  las actividades de control de calidad, de acuerdo a lo establecido por  la NTC 6473-AICMA.</t>
  </si>
  <si>
    <t>El PO especifica las características de la marcación de la Ruta de acceso: Punto de Referencia (PR), Cota Fija (CF) y Puntos Intermedios, según las NTC-AICMA.</t>
  </si>
  <si>
    <t>LC03
DES</t>
  </si>
  <si>
    <t>LC10
ENTR</t>
  </si>
  <si>
    <t>LC08
CAL</t>
  </si>
  <si>
    <t>LC11
AMB</t>
  </si>
  <si>
    <t>LC12
MED</t>
  </si>
  <si>
    <t>LC13
COM</t>
  </si>
  <si>
    <t>El PO establece el requisito de cumplir con la totalidad de tareas de Desminado Humanitario asignadas e incluidas en la Orden de Tarea, de acuerdo a las NTC-AICMA.</t>
  </si>
  <si>
    <t>f) Emplear personal que cumpla con los requisitos establecidos en las NT-AICMA e Informar a la OACP del cambio que se presente en el siguiente personal: i) El señalado en el documento Estructura Mínima de la Organización de Desminado Humanitario en Colombia, ii) Personal reintegrado que aumente la capacidad operacional, y iii) Representante legal, cuando aplique.</t>
  </si>
  <si>
    <t>g) Asegurar la disponibilidad del personal, herramientas y equipos necesarios para el desarrollo de las tareas de Desminado Humanitario. La ODH podrá acudir/emplear a personal, herramientas y/o equipos de otra ODH, previa autorización escrita de la OACP.</t>
  </si>
  <si>
    <t xml:space="preserve">6.1.3 Etapa de evaluación de capacidad operacional pág. 9:
12 6.1.3.1 La etapa de evaluación de la capacidad operacional se realizará una vez se culmine satisfactoriamente el proceso de acreditación de la ODH. Para ello, la ODH debe presentar ante la OACP una solicitud escrita adjuntando la siguiente documentación: 
a) Carta especificando nombre e identificación del representante legal de la ODH en Colombia, en la cual hace solicitud expresa y voluntaria para iniciar la etapa de evaluación de la capacidad operacional e informa que cuenta con el espacio físico, el personal, los equipos de desminado, protección personal y de atención médica, y el material para el desarrollo de actividades de Desminado Humanitario, conforme a la Carta de Solicitud de Evaluación de la Capacidad Operacional. 
b) Un documento en el cual se describe el plan de entrenamiento para el personal, detallando, entre otros, su contenido, cronograma, métodos de evaluación y calificaciones del personal instructor de acuerdo a los Procedimientos Operacionales Aprobados (POA) y demás disposiciones establecidas en las NT-AICMA.13
 c) Declaración expresa, que el personal presentado ha suscrito contratos laborales con el propósito de desarrollar tareas de desminado humanitario de manera libre e informada, y conoce y asume de manera voluntaria los riesgos asociados con estas actividades y una carta laboral emitida por el área de Recursos Humanos de la ODH para cada persona presentada especificando su cargo, fecha de inicio y tipo de contrato vigente. La ODH debe vincular al personal presentado en esta fase desde el momento en que va a iniciar la capacitación, según lo establecido en la legislación laboral colombiana, con el fin de que esté protegido en caso de cualquier eventualidad. 
d) Carta suscrita por el representante legal o el revisor fiscal, según sea el caso, en la cual certifique que la ODH se encuentra a Paz y Salvo por conceptos de pago de sus obligaciones con los sistemas de salud, riesgos profesionales, pensiones y aportes a las Cajas de Compensación Familiar, Instituto Colombiano de Bienestar Familiar y Servicio Nacional de Aprendizaje, de todo el personal que se encuentra laborando dentro de la misma y que así lo requiere durante los últimos seis (6) meses o desde su fecha de constitución, para dar cumplimiento a lo establecido en el Artículo 50 de la Ley 789 de 200214. En caso de presentar acuerdo de pago con las entidades recaudadoras respecto de alguna de las obligaciones mencionadas debe manifestar que existe el acuerdo y que se encuentra al día en el cumplimiento de este. En este evento, se debe anexar certificación expedida por la entidad con la cual existe el acuerdo de pago. Cuando se trate de consorcios o uniones temporales, cada uno de sus miembros integrantes, debe aportar el certificado aquí exigido.
e) Certificados de antecedentes penales y requerimientos judiciales, con fecha de expedición, no mayor a treinta (30) días calendario. La ODH debe radicar ante la OACP la documentación anterior en tres (3) ejemplares, en medio magnético u óptico; esta información debe estar relacionada y debidamente organizada. 
6.1.3.2 Una vez recibida la documentación remitida por la ODH se surte el siguiente procedimiento:
i) La OACP debe coordinar con el CEM y la ODH la fecha de la nueva evaluación de las Unidades de Desminado Humanitario, según el Plan de Acción Correctivo y en lo posible en un tiempo menor a 15 días calendario.
j.1.3.3 El entrenamiento del personal, consiste en que la ODH, debe iniciar el entrenamiento en el lugar o zonas determinadas por las ODH en sus planes de entrenamiento, con base en los
Procedimientos Operacionales presentados en la fase anterior y revisados por IIDH en colaboración con el CEM, en el lugar o zonas determinadas como disponibles por la Instancia Interinstitucional de Desminado Humanitario (IIDH) para este efecto y que servirán para realizar la evaluación de la capacidad operacional.          </t>
  </si>
  <si>
    <t xml:space="preserve">
g) Esta norma establece los lineamientos mínimos para la Señalización, Marcación y
Organización del Sitio de Trabajo que aplicará para todas las ODH que adelanten
operaciones de Desminado Humanitario en el país, con el fin de estandarizar los criterios y
requerimientos que permitan medir objetivamente la calidad de las actividades de las
Organizaciones.
h) La ODH hará todo esfuerzo razonable para mantener esta marcación hasta que se entregue
los resultados de las operaciones en la zona asignada de acuerdo con las NT-AICMA.
</t>
  </si>
  <si>
    <t>Toma de decisiones basada en evidencia: las decisiones tomadas para mejorar los procesos y productos de GI deben basarse en la evidencia obtenida del monitoreo de los indicadores de desempeño de los procesos y el control de los productos de GI contra los requisitos.</t>
  </si>
  <si>
    <t>Las ODH, deben:
a) Desarrollar su correspondiente procedimiento operativo de Gestión de Información, alineado con los requisitos de las Normas Técnicas.
b) Recolectar, almacenar, analizar y reportar la información de las operaciones en los formatos establecidos por la OACP en tiempo y forma establecida en las guías de reporte de operaciones.
c) Recopilar, almacenar, analizar y proporcionar la información sobre la situación actual en su área de responsabilidad (tarea).</t>
  </si>
  <si>
    <t xml:space="preserve">
La información relativa a las operaciones de Desminado Humanitario llevadas a cabo por los operadores de desminado debe incluir:
- Reportes de los programas y tareas de Desminado Humanitario (DH).
- Reportes de los programas y actividades de Educación en el Riesgo de Minas (ERM).
- Reportes de los programas y actividades de Asistencia Integral a Víctimas (AIV).</t>
  </si>
  <si>
    <t>Además, deben formar parte del sistema de Gestión de Información los siguientes contenidos:
-La división político-administrativa nacional y sus límites en cuanto a departamento y
municipio cuya fuente es el Instituto Geográfico Agustín Codazzi (IGAC).
-División Veredal siempre que sea posible, cuyas fuentes son el Departamento Nacional de
Estadística (DANE) (inicial) y la autoridad local con el instrumento que tenga disponible
(definitiva).
-Cartografía nacional, incluyendo las redes de transporte, hidrográfica, topográfica, población, vegetación, etc. cuya fuente es IGAC.
-Cartografía nacional, de territorios étnicos cuya fuente es la Agencia Nacional de Tierras
(ANT).
-Cartografía nacional, de zonas protegidas - Parque Naturales Nacionales (PNN) - cuya fuente es el Ministerio del Medio Ambiente.</t>
  </si>
  <si>
    <t>Adicionalmente a estas actividades formales, todas las Organizaciones de Desminado Humanitario (ODH) que operan en Colombia tienen la responsabilidad de recopilar información sobre las amenazas de AE, así como el impacto que puedan tener sobre las comunidades. Esta información no formal también contribuye al mantenimiento de la base de datos</t>
  </si>
  <si>
    <t>6.5.2 Datos geográficos
Todos los datos georreferenciados, en cualquiera de los sistemas que manejen información georreferenciada, deben ser registrados con el datum WGS84, y su formato se debe presentar encoordenadas geográficas con 5 decimales (dd.ddddd)."</t>
  </si>
  <si>
    <t>6.7 Recursos para la Gestión de Información
Todas las organizaciones que lleven a cabo actividades de AICMA deben contar con el personal adecuado, en número y capacitación, para gestionar sus correspondientes bases de datos, de acuerdo con los estándares nacionales, estándares internacionales y sus procedimientos operativos.
Las Organizaciones de Desminado Humanitario y otros operadores de AICMA deben contar con al menos con un responsable de la Gestión de Información encargado del registro, gestión y difusión de la información, con las políticas de uso y manejo de la información, así como las herramientas suministradas OACP, socializadas a través de un plan de capacitación establecido."</t>
  </si>
  <si>
    <t>6.10 Gestión de calidad
La AN-AICMA, así como las organizaciones de asistencia a víctimas, ERM y las ODH, cada uno a su nivel, deben asegurar y serán responsables de:
- Establecer y mantener un sistema de monitoreo de la información.
- Realizar comprobaciones cruzadas de la información.
- Asegurar la confiabilidad de la información.
- Asegurar la calidad estadística de la información.</t>
  </si>
  <si>
    <t xml:space="preserve">En el caso particular de los aspectos medioambientales, el plan de acción correctivo debe estar sujeto a las disposiciones y requerimientos de las Autoridades Ambientales, por lo que la ODH debe presentar sus planes solamente hasta haber recibido estas disposiciones. Una vez enviados, a través del Sistema de Periféricos, el plan de acción correctivo estarán vigentes en los tiempos antes dispuestos. </t>
  </si>
  <si>
    <t xml:space="preserve">En los casos en los que las no conformidades resulten en una persona de la comunidad o del personal de la Organización muerta o herida, además de la realización del Plan de Acción Correctivo, se debe llevar a cabo una investigación de acuerdo con lo establecido en la NTC 6478 Investigación de incidentes y accidentes. </t>
  </si>
  <si>
    <t>El PO define el mecanismo para el tratamiento  de eventos que sugieran la presencia de AE (IMSMA, reportes de grupos antiexplosivos o reportes de la Autoridad territorial o comunitaria) y como registrar las conclusiones de dichas investigaciones de acuerdo a las NTC-AICMA.</t>
  </si>
  <si>
    <t>6) A menos que la asignación de tareas indique lo contrario, la ODH debe realizar ENT en la totalidad de los sectores habitados y que estén reportados con algún tipo de evidencia de contaminación según el análisis de la recolección de información inicial y allí consultar como mínimo a los líderes de la comunidad o fuente pertinente y la mayoría de los representantes (adulto capaz) de las viviendas habitadas relacionadas con la contaminación, sin desestimar la información que puedan aportar los demás</t>
  </si>
  <si>
    <t>6.5.2 Composición 
El tamaño de un equipo de Estudios No Técnicos puede variar según la situación particular, el nivel de contaminación por AE percibido por la comunidad o la complejidad del estudio que se debe efectuar. La ODH podrá definir el tamaño de los equipos de ENT, de acuerdo con las condiciones de la región en la que trabaja, en todo caso el equipo de ENT no podrá estar conformado con menos de tres (3) personas y al menos dos (2) de los integrantes del equipo que desarrollarán labores propias de ENT deben haber cursado, aprobado y certificado el entrenamiento en ENT, de conformidad con los POA. Así, las personas que prestan apoyo en términos de asistencia médica o conductores no requerirán la acreditación de ENT, siempre y cuando no se involucren y participen en ninguna etapa del proceso de ENT.</t>
  </si>
  <si>
    <t>6.6.3 Área Peligrosa Sospechosa 
La ODH debe realizar la marcación/señalización de acuerdo con la NTC 6476, así como en sus POA. Cuando se define un área peligrosa sospechosa se actualiza el reporte de ENT y se genera el reporte de APS. 
6.6.4 Área Peligrosa Confirmada
 La ODH debe realizar la marcación/señalización de acuerdo con las NT-AICMA, así como en sus POA y proceder de acuerdo con lo establecido en ellos</t>
  </si>
  <si>
    <t xml:space="preserve">6.7 Mapeo y construcción de polígonos, pág. 14: La actividad de mapeo y construcción de polígonos debe considerar: 
</t>
  </si>
  <si>
    <t xml:space="preserve">b) Identificación de beneficiarios directos e indirectos: La ODH debe identificar en el territorio a los beneficiarios directos e indirectos de la intervención de Despeje. La información relativa a los beneficiarios debe desagregarse por sexo y edad. </t>
  </si>
  <si>
    <t xml:space="preserve">6.11.2 Comunidades pág. 19: 
A nivel de las comunidades será necesario realizar diferentes tipos de acciones:
a) Recolección y difusión de Información: La ODH debe socializar los propósitos de la intervención, consultar para determinar los niveles de afectación y, posteriormente, compartir sus resultados. En los sectores en los que no se hayan establecido conclusiones sobre la contaminación, la ODH debe mantener a las comunidades informadas sobre la intervención en su territorio al menos una vez cada dos meses.
</t>
  </si>
  <si>
    <t xml:space="preserve">6.12.8 Formulario de Ubicación y Localización de Eventos FULE (Véase el Anexo H26), pág. 22: Si, por el contrario, estos eventos y/o nuevas sospechas se encuentran a una distancia no mayor a1 (un) kilómetro dentro de otra zona asignada a la misma ODH, estos se deben investigar y si corresponde, informarlo en el reporte de ENT </t>
  </si>
  <si>
    <t>6.12.9 Formulario de Victimas (Véase el Anexo I27)
Cuando la ODH encuentre personas que manifiesten ser víctimas de AE, debe diligenciar el formato de núcleo básico del Anexo I.
Para efectos de adelantar el control y aseguramiento de la calidad interno y externo, toda la información que se documente por el operador debe estar disponible y no tendrá carácter de Reserva o Confidencialidad</t>
  </si>
  <si>
    <t>b) El adecuado entrenamiento del personal y la implementación de sistemas internos de
supervisión y gestión de calidad son aspectos fundamentales para asegurar que las operaciones de Estudio Técnico se realizan en condiciones de seguridad para el personal y para las comunidades que se encuentran cerca de las Áreas peligrosas (AP). Así, todas las Operaciones de Estudio Técnico deben ser realizadas por personal y equipos certificados de acuerdo con las NT-AICMA.</t>
  </si>
  <si>
    <t>f) Identificar las porciones de área que justificarían el ET (sistemático o dirigido).</t>
  </si>
  <si>
    <t>g) Desarrollar un enfoque de ET que satisfaga los principios generales descritos en esta NTAICMA
Las demás actividades de la tarea se deben realizar de acuerdo con lo establecido en las NT-AICMA</t>
  </si>
  <si>
    <t>El método definido debe ser incluido en el Plan de Intervención.</t>
  </si>
  <si>
    <t xml:space="preserve">Para cuando se presenten cambios del área producto de ET, no se requiere la actualización de
reporte de ENT para el AP, pero deben ser documentados en el Plan de Intervención. 
La actualización del Plan de Intervención para las operaciones de ET debe ser realizarse de acuerdo con lo establecido en la NTC 6472 Despeje; </t>
  </si>
  <si>
    <t xml:space="preserve">6.12 Reanudación de actividades de ET por suspensión de 6 meses o más
Una vez la ODH decide retomar las operaciones en un área suspendida por seis (6) meses o más, se debe realizar la actualización del reporte de Estudio No Técnico según la metodología establecida en la NTC 6470 ENT y evaluar las evidencias;  posterior a su aprobación, la ODH debe actualizar el Plan de Intervención. </t>
  </si>
  <si>
    <t xml:space="preserve">El proceso de alistamiento debe realizarse con el fin de asegurar que el personal y los equipos que serán desplegados en el área peligrosa corresponden con lo estipulado en los POA de la ODH. Es responsabilidad de la ODH realizar el control y aseguramiento de calidad interno y garantizar el cumplimiento de los requisitos para iniciar las operaciones de manera eficiente y segura.6.1.2 Alistamiento(PAG 6)
</t>
  </si>
  <si>
    <t>6.2 Área despejada de acuerdo con la técnica empleada
El Despeje debe transformar áreas peligrosas en áreas despejadas que serán entregadas a la comunidad para su posterior uso de manera segura y confiable. De acuerdo con el Marco General de Liberación de Tierras se considera tierra despejada:
a) Para la Técnica de Despeje Manual (TDM):
i) Aquella que ha sido inspeccionada con un detector de metales calibrado para hacer
hallazgos a una profundidad mínima de 13 cm desde la superficie del terreno, donde
las investigaciones de las señales emitidas por el detector se realizaron mediante
procesos de excavación a la misma profundidad; y
ii) Aquella en la que se ha realizado una excavación completa a una profundidad mínima de 13 cm.
b) Para la Técnica de Detección Canina (TDC) aquella que ha sido inspeccionada por dos
Caninos Detectores de Minas (CDM), donde la investigación de las señales emitidas se
realizó mediante el uso de detectores o excavación completa a una profundidad mínima de 13 cm. Debe inspeccionarse un radio de 2 m alrededor de la ubicación donde el CDM efectuó la indicación.
c) Para la Técnica de Desminado con Equipo Mecánico (TDEM) aquella que ha sido tratada por una máquina e inspeccionada ya sea por la TDC o la TDM (mediante el uso de detectores, inspección visual con el uso de rastrillos o despliegue de un (1) equipo CDM) a una profundidad mínima de 13 cm.</t>
  </si>
  <si>
    <t>Una vez surtan los procesos de gestión de calidad interna y externa, las áreas despejadas deben ser cargadas al IMSMA. El proceso de Liberación de Tierras culminará cuando las áreas sean entregadas a la comunidad de acuerdo con lo establecido en la NTC 6469 Liberación de tierras.</t>
  </si>
  <si>
    <t>6.3.2 Inspección visual
El proceso de Despeje debe iniciar con un reconocimiento visual del terreno, con el fin de establecer si es posible identificar visualmente artefactos explosivos o componentes de los mismos sobre la superficie o en la vegetación media o alta, al igual que mecanismos de activación con alambre de tropiezo. Este ejercicio permite aumentar la confianza y seguridad en el despliegue de un desminador, un CDM o una máquina y ayuda a la toma de decisiones por parte del responsable de la tarea. Las ODH deben incluir los detalles en sus POA con respecto a los métodos que serán empleados al momento de buscar alambre de tropiezo y las acciones cuando estos sean identificados.</t>
  </si>
  <si>
    <t xml:space="preserve">6.3.6 Marcación de avance durante las operaciones
En todo momento durante las operaciones de Despeje, debe mantenerse una clara división entre la tierra que ha sido despejada y la tierra que aún se considera peligrosa a través de la marcación de avance de acuerdo con la NTC 6476 Señalización, los POA y las buenas prácticas de las ODH.
</t>
  </si>
  <si>
    <t>6.3.9 Control de calidad interno
De acuerdo con la técnica empleada, el control de calidad se debe llevar a cabo como mínimo de la siguiente manera:
- TDM / Detector de Metales: se debe hacer uso de detector de metales para el control de
calidad.
- TDM / excavación completa: se debe realizar una inspección visual al igual que comprobación de la búsqueda a mínimo 13 cm.
- TDC: se debe desplegar un segundo CDM
- TDEM: debe ser investigado por un (1) CDM o mediante inspección visual con rastrillo o
detector de metales. La ODH debe definir en sus POA el uso de detector o rastrillo para
realizar esta inspección.
Las ODH deben llevar registros diarios de todas las actividades de control de calidad llevadas a cabo en cada sitio de trabajo</t>
  </si>
  <si>
    <t>6.6 Requisitos generales para las operaciones de Despeje Las ODH deben desarrollar en sus POA cada uno de los siguientes requisitos
6.6.1 Equipamiento y Equipos de Protección Personal (EPP)
El equipamiento y los EPP usados por las ODH durante el desarrollo de las operaciones de Despeje deben cumplir con los requisitos establecidos en los POA, NT-AICMA e IMAS. Adicionalmente, estos equipos deben ser adecuados para el propósito para el que se utilicen.
El EPP debe ser la medida de protección final que se tome luego de la planeación, capacitación y esfuerzos procedimentales para reducir el riesgo. Por ende, el EPP se diseña principalmente para minimizar las lesiones causadas por detonaciones no controladas de AE. El EPP debe ser diseñado para ajustarse a hombres y mujeres y para proveer comodidad y protección razonable ante los riesgos predecibles presentes en el sitio de trabajo de desminado. Cuando sea necesario, las ODH deben proporcionar otras prendas para proteger al personal de determinadas condiciones climáticas.
Las ODH deben hacer todos los esfuerzos razonables por adquirir sus EPP con los mejores materiales y tecnología, garantizando el cumplimiento de los requisitos mínimos de protección:
a) Requerimientos mínimos de protección del cuerpo: Chaleco con blindaje corporal capaz de satisfacer las pruebas balísticas descritas en la STANAG 2920, alcanzando una tasa de V50 (seco) de 450m/s por fragmentos de 1.102 gr. También debe ser capaz de proteger el área del pecho, abdomen y entrepierna de los efectos por explosión de 240 gr de TNT a 60 cm desde la parte más cercana del cuerpo.
b) Requerimientos mínimos de protección de cara y cabeza: Protección ocular que se sostenga sobre los ojos en un marco que prevenga del ingreso de la explosión desde abajo. La protección ocular debe ser capaz de retener la integridad de los efectos de una explosión de 240 g de TNT a 60 cm y debe proveer protección equivalente a no menos de 5mm de policarbonato no tratado. Sin embargo, se recomienda que la protección ocular sea parte de la protección frontal de la cabeza y proveer cobertura frontal total de cara y cuello</t>
  </si>
  <si>
    <t>6.6.2 Requisitos de Entrenamiento
En el procedimiento de entrenamiento, las ODH deben establecer las calificaciones y experiencia
mínimas requeridas para los instructores involucrados, la proporción máxima de instructores/alumnos/equipos para la conducción de entrenamientos, las consideraciones mínimas sobre el diseño de las instalaciones, así como los objetivos del entrenamiento y los contenidos mínimos que serán tratados durante el mismo. Así mismo deben presentar a través del periférico los planes de entrenamiento, previo al inicio de este.</t>
  </si>
  <si>
    <t>6.6.3 Apoyo Médico
Las ODH deben dotar a sus equipos con material médico y la capacitación requerida para prevenir, reducir y atender cualquiera de los riesgos identificados en la matriz de identificación de riesgos laborales construida con la Aseguradora de Riesgos Laborales o lo aplicable en su caso a las Fuerzas Militares (riesgos asociados con el medio ambiente, zonas endémicas, entre otros).
Para ello, las ODH deben desarrollar el POA de Apoyo Médico y describir en él las actividades que garanticen el rescate, la estabilización y el traslado de una víctima (Plan de evacuación médica) que ha sufrido un accidente, podrá establecer un protocolo adicional para aquellos accidentes que no están relacionados con AE, de acuerdo con las buenas prácticas nacionales e internacionales que apliquen.
En los casos en los que las ODH decidan tener apoyo médico externo al personal del equipo, deben garantizar el rescate y la estabilización de la víctima y determinar las distancias en las que su personal médico debe mantenerse con respecto a los equipos que acompaña.
A continuación, se presenta el contenido mínimo del plan de evacuación médica:
a) Responsabilidades que serán asumidas por el personal presente en el área en el momento del rescate, la estabilización y el traslado de una víctima, las cuales deben ser desarrolladas en el POA de Apoyo Médico.
b) Información sobre centros médicos disponibles en la región por niveles, rutas de acceso,
tiempos estimados de acuerdo con el tipo de transporte usado, distancias a cada uno, y
teléfonos de contacto.
c) La estructura de comando de los equipos de Despeje, incluyendo al responsable de la tarea.
d) Coordenadas geográficas del punto de extracción en caso de requerir evacuación médica
con helicóptero</t>
  </si>
  <si>
    <t>6.6.4 Enlace Comunitario, difusión de información y ERM
Las ODH deben realizar todos los esfuerzos razonables para garantizar el fortalecimiento de las relaciones con las comunidades cercanas a las áreas de operaciones y mantener informadas a las autoridades territoriales y comunitarias sobre el avance y resultados de las operaciones, al igual que aceptar la retroalimentación de las comunidades mediante reuniones o sesiones informativas regulares de carácter participativo.</t>
  </si>
  <si>
    <t xml:space="preserve">a) Antes del inicio de las operaciones:
- Las ODH deben realizar mínimo una reunión con aquellos miembros de la comunidad
que vivan en la vecindad inmediata al área, en la que se explique a la comunidad (en un lenguaje claro) lo contenido en el plan de intervención (la técnica que se va a utilizar, el personal que hará presencia en el área), rutinas diarias de trabajo, mecanismos de comunicación y los sistemas de marcación; al igual que la importancia de su respeto como parte de la promoción de comportamientos seguros. Cuando se considere necesario, las ODH podrán generar acuerdos de convivencia con la comunidad para facilitar una interacción armoniosa, en especial en lo relacionado con el alcance de los servicios de apoyo médico, transporte, etc., que pueden ser prestados por las ODH, dejando el registro en un acta de Enlace Comunitario5
Las ODH deben definir en su plan de intervención la precisión del término “vecindad inmediata”.
</t>
  </si>
  <si>
    <t xml:space="preserve">b) Durante las operaciones:
- Como mínimo, los líderes de las comunidades y los beneficiarios directos presentes en
el área deben ser informados una vez al mes acerca del progreso en el área y los hallazgos. Idealmente, estas personas podrán visitar las áreas intervenidas (aplicando las medidas de seguridad necesarias) para observar dicho progreso y así aumentar su nivel de confianza en los resultados. La organización podrá llevar a cabo planes de difusión de información pública que promueva comportamientos seguros durante el Despeje de acuerdo con la NTC 6481 ERM.
- Las ODH deben presentar a la Autoridad Territorial y/o Comunitaria el progreso consolidado de las operaciones adelantadas en su jurisdicción, de acuerdo con lo establecido en la NTC 6470 ENT, y consignar los resultados en las actas de enlace comunitario diseñadas para este fin. Esto puede indicarse en una sola acta, como un anexo a las actualizaciones del plan de intervención.
</t>
  </si>
  <si>
    <t>6.6.5 Comunicaciones
Los equipos de Despeje deben estar dotados de equipos de comunicación apropiados para estar en permanente contacto con los responsables de la supervisión de las operaciones fuera de las áreas de operaciones. Las ODH deben identificar alternativas de comunicación en caso de que falle el primer mecanismo. En caso de que fallen las comunicaciones, ya sea dentro o fuera del sitio de trabajo, las operaciones deben detenerse de manera inmediata y no podrán reanudarse hasta que se reestablezcan las comunicaciones por completo.
Las ODH deben garantizar que los procedimientos de comunicaciones se apliquen correctamente y de acuerdo con el esquema de comunicaciones para cada sitio de trabajo. El esquema de comunicaciones debe incluir como mínimo la siguiente información:
a) Código de identificación, número de teléfono o canal de comunicación con el supervisor de operaciones inmediato.
b) Código de identificación, número de teléfono o canal de comunicación con el responsable de apoyo médico.
c) Nombre y números de teléfono de las instalaciones médicas más cercanas y contacto con el prestador del servicio de evacuación médica.
d) Nombre y números de teléfono de los responsables de Ejército y Policía de la zona en la que se trabaja.</t>
  </si>
  <si>
    <t>6.6.6 Estructura de supervisión y conformación de equipos en el área peligrosa
Las ODH pueden distribuir su personal como lo consideren más adecuado de acuerdo con el tamaño, la distancia de acceso al área, etc. Sin embargo, en cada una de las áreas peligrosas debe asegurarse de que:
a) Exista un responsable de la operación en cada área peligrosa intervenida. Esta persona debe estar certificada dentro de la estructura de la ODH de acuerdo con sus POA. Adicionalmente, esta persona será reconocida como el responsable de la tarea y será el primer eslabón dentro de la gestión de calidad interno, por lo que será responsable del cumplimiento de las NTAICMA en el Área.
b) La proporción de personas no supere el despliegue de 10 desminadores/guías por cada
responsable de tarea en el área. Si la ODH requiere hacer el despliegue de más de 10
desminadores/guías en una sola área, debe incluir un nivel intermedio de supervisión, que
asista al responsable de las operaciones en sus funciones.
c) Exista personal dentro del equipo entrenado para prestar el apoyo médico.
d) Exista personal dentro del equipo entrenado para realizar el reconocimiento de AE comunes en Colombia, el respectivo análisis del riesgo, teniendo en cuenta el análisis del riesgo inicial de ENT. La destrucción puede ser realizada por personal certificado en EOD que no necesariamente haga parte del equipo de Despeje</t>
  </si>
  <si>
    <t>6.7 Condiciones de trabajo
Con el fin de disminuir el riesgo de accidentes durante las operaciones de Desminado Humanitario, los periodos de trabajo en un área peligrosa no deben ser superiores a sesenta (60) minutos antes de tomar un descanso de al menos diez (10) minutos. Las ODH deben desarrollar en sus POA las variaciones a estas condiciones de trabajo de acuerdo con los factores climáticos u otro que pueda afectar la seguridad de la operación. En todo caso, las ODH no podrán exponer a su personal a condiciones inclementes que puedan afectar su concentración o su salud. La ODH debe definir la jornada laboral para un desminador teniendo en cuenta la legislación nacional vigente.</t>
  </si>
  <si>
    <t>6.9 Gestión documental y de información, a lo largo del proceso deben presentarse los siguientes documentos a través del sistema periférico
6.9.1 Plan de Intervención
6.9.2 Reporte de progreso
6.9.3 Reporte de Finalización. Documento producido por la ODH cuando se finalizan la intervención de Despeje en un área, donde se presentan los detalles de las operaciones realizadas y los resultados de la misma. El reporte de finalización debe presentar una narrativa que evidencie estadísticas relevantes aplicables a la tarea y un mapa. Este reporte se debe presentar en un tiempo menor a 30 días hábiles después de finalizadas las operaciones.</t>
  </si>
  <si>
    <t>6.9.4 Actas de enlace comunitario
Este documento es el soporte de la realización del enlace comunitario que sustenta la evidencia con las que se toman las diferentes decisiones y los puntos de discusión. Deben estar firmadas al menos por los beneficiarios directos presentes en la zona y por el responsable de las operaciones de la ODH.</t>
  </si>
  <si>
    <t>6.9.5 Reporte de no destrucción
La destrucción planificada de AE identificados durante la jornada de trabajo debería llevarse a cabo preferiblemente el mismo día o dentro de los 5 días calendario seguidos a su hallazgo. Si el AE no se destruye antes de 5 días calendario la ODH debe garantizar que se registren las razones en el reporte semanal de progreso de la tarea y presentar un reporte de no destrucción a la OACP a través del sistema periféricos</t>
  </si>
  <si>
    <t>6.10 Reanudación de actividades de Despeje por suspensión de más de 6 meses
Una vez la ODH decide retomar las operaciones en un área suspendida por 6 meses o más, se debe realizar la actualización del reporte de Estudio No Técnico según la metodología establecida en la NTC 6470 ENT y evaluar las evidencias; posterior a su aprobación, la ODH debe actualizar el Plan de Intervención. Adicionalmente, se debe considerar lo establecido en la NTC 6483 Asignación de tareas</t>
  </si>
  <si>
    <t xml:space="preserve">El PO define las circunstancias en las que emplearán el método de excavación completa, de acuerdo a lo establecido en la NTC 6473  de TDM. </t>
  </si>
  <si>
    <t>6.1.1 Método de detección
La detección debe realizarse como mínimo a una profundidad de 13 cm; sin embargo, se tiene la
posibilidad de aumentar la profundidad de la detección de acuerdo con la evaluación del riesgo
realizada por la ODH y con lo establecido en sus POA
Adicionalmente, se debe considerar la pertinencia del uso de nuevos mecanismos de detección,
autorizados por la OACP.
El detector pude ser desplegado como método único de detección en un AP o en combinación con
otros métodos. Sin importar el modelo específico utilizado por la ODH, esta debe seguir los
procedimientos establecidos en los manuales del fabricante para el uso y la configuración del
detector. La ODH debe asegurar que solo el personal entrenado y certificado hará uso de la
herramienta.</t>
  </si>
  <si>
    <t>6.2.2 Dos Hombres/Una Senda
La ODH debe definir en sus POA los aspectos referentes a la gestión de calidad interna, los registros de los mismos y la responsabilidad de cada desminador</t>
  </si>
  <si>
    <t>El PO define un procedimiento para la marcación de avance durante las operaciones, las cuales deben ser documentadas y mapeadas, en concordancia con las NTC-AICMA.</t>
  </si>
  <si>
    <t>Implementar y desplegar a los CDM de acuerdo con los Procedimientos Operacionales Aprobados y esta norma.</t>
  </si>
  <si>
    <t>Implementar un Sistema de Gestión de Calidad Interno que garantice la calidad de los resultados de los procedimientos de la TDC</t>
  </si>
  <si>
    <t>Elaborar y actualizar los Procedimientos Operacionales y someterlos a la aprobación por parte de la OACP.</t>
  </si>
  <si>
    <t>b) Realizar el reporte inicial de incidente/accidente en DH de acuerdo con el formato de Reporte Inicial de Accidentes/Incidentes durante el Desarrollo de Tareas de Desminado Humanitario2. El reporte inicial de incidente/accidente en DH brinda información adicional acerca de este, que puede no haber estado disponible a la hora del primer aviso. Lo anterior le permite a la OACP apoyar con una respuesta de emergencia y, si es necesario, brindar una advertencia general a otras ODH con relación a los peligros no previstos o la aplicación de las NT-AICMA, los POA, equipo y/o herramientas. Este reporte debe ser enviado a OACP en un término no superior a 2 días hábiles tras la ocurrencia del incidente/accidente.</t>
  </si>
  <si>
    <t>c) Iniciar la investigación interna. Como resultado de esta investigación se realizará el reporte
detallado del incidente/accidente en el formato de Reporte de Accidentes/Incidentes Durante el Desarrollo de Tareas de Desminado Humanitario. El reporte debe generarlo una persona designada para la investigación interna que no debe estar involucrado en el incidente o accidente, la ODH debe establecer un equipo investigador conformado como
mínimo, por:
- El jefe inmediato o supervisor del accidentado o tarea donde ocurre el incidente;
- un integrante del COPASST;
- el responsable del sistema de gestión de calidad, y
- el responsable del sistema de seguridad y salud en el trabajo.
Para el caso en el que se presente fallecimiento el equipo de investigación debe contar con un profesional con licencia vigente en salud ocupacional (propio o contratado) y el responsable de gestión de calidad interno.
El Reporte Detallado de Accidente/Incidente Durante el Desarrollo de Tareas de Desminado Humanitario debe ser enviado a la OACP a más tardar diez (10) días hábiles después de la ocurrencia del incidente o accidente.
En el caso de un incidente no relacionado con DH en el lugar de trabajo, la OACP debe decidir, caso por caso, si se requiere un reporte detallado de incidente en desminado humanitario. Para algunos incidentes de impacto menor, el reporte detallado de incidente en desminado humanitario puede constituir la investigación formal del incidente</t>
  </si>
  <si>
    <t>El PO especifica los criterios de marcación permanente, según las NTC-AICMA.</t>
  </si>
  <si>
    <t>CALIDAD</t>
  </si>
  <si>
    <t>El PO define los contenidos y las fuentes oficiales de la información geográfica y estadística que conforma el Sistema de Gestión de la Información, según las NTC-AICMA.</t>
  </si>
  <si>
    <t>GESTIÓN DE INFORMACIÓN</t>
  </si>
  <si>
    <t>A continuación se describe como fue construida y como debe ser usada esta matriz de criterios para la revisión de PO:</t>
  </si>
  <si>
    <t>Para establecer los criterios, se revisó el conjunto de NTC y se establecieron los requisitos para cada una de estas normas.</t>
  </si>
  <si>
    <t>RESULTADO</t>
  </si>
  <si>
    <t>HALLAZGO/OBSERVACIONES</t>
  </si>
  <si>
    <t>LC14
GI</t>
  </si>
  <si>
    <t>LC15
 INV</t>
  </si>
  <si>
    <t>LC16
ERM</t>
  </si>
  <si>
    <t>LC17
GT</t>
  </si>
  <si>
    <t>LC18
CEM</t>
  </si>
  <si>
    <t>LISTA DE CHEQUEO REVISIÓN PROCEDIMIENTOS OPERACIONALES</t>
  </si>
  <si>
    <t>LCO1 ESTUDIO NO TÉCNICO</t>
  </si>
  <si>
    <t>Logo CEM</t>
  </si>
  <si>
    <t>VERSIÓN:1</t>
  </si>
  <si>
    <t>Componente externo de monitoreo</t>
  </si>
  <si>
    <t>ODH</t>
  </si>
  <si>
    <t>Responsable ODH</t>
  </si>
  <si>
    <t>LCO2 ESTUDIO TÉCNICO</t>
  </si>
  <si>
    <t>LCO3 DESPEJE</t>
  </si>
  <si>
    <t>LCO4 TDM</t>
  </si>
  <si>
    <t>LCO5 EOD</t>
  </si>
  <si>
    <t>LCO7 TDC</t>
  </si>
  <si>
    <t>LCO8 CALIDAD</t>
  </si>
  <si>
    <t>LC13 COMUNICACIONES</t>
  </si>
  <si>
    <t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t>
  </si>
  <si>
    <t>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t>
  </si>
  <si>
    <r>
      <t>El PO define los procedimientos que seguirán los responsables de la gestión de calidad interna y menciona los formatos de registro de estas actividades.</t>
    </r>
    <r>
      <rPr>
        <sz val="10"/>
        <color rgb="FFFF0000"/>
        <rFont val="Calibri"/>
        <family val="2"/>
      </rPr>
      <t/>
    </r>
  </si>
  <si>
    <t>Fecha de monitoreo</t>
  </si>
  <si>
    <t>Monitor Componente Externo de Monitoreo</t>
  </si>
  <si>
    <t>Número de Revisiones al Documento</t>
  </si>
  <si>
    <t>ID PROCEDIMIENTO OPERATIVO</t>
  </si>
  <si>
    <t>Total NC</t>
  </si>
  <si>
    <t>Nivel de conformidad</t>
  </si>
  <si>
    <t>Nivel de conformidad de la unidad de desminado con el POA y/o Estándares Nacionales de Desminado Humanitario</t>
  </si>
  <si>
    <t>Comentarios a las no conformidades</t>
  </si>
  <si>
    <t>Observaciones</t>
  </si>
  <si>
    <t>Firmas</t>
  </si>
  <si>
    <t>Nombre del monitor</t>
  </si>
  <si>
    <t>Firma</t>
  </si>
  <si>
    <t>SI</t>
  </si>
  <si>
    <t>NO</t>
  </si>
  <si>
    <t>N/A</t>
  </si>
  <si>
    <t>Cumple</t>
  </si>
  <si>
    <t>No Cumple</t>
  </si>
  <si>
    <t>LCO9 MARCACIÓN Y SEÑALIZACIÓN</t>
  </si>
  <si>
    <t>LC10 ENTRENAMIENTO</t>
  </si>
  <si>
    <t xml:space="preserve">LC11 AMBIENTAL </t>
  </si>
  <si>
    <t>LC15 INVESTIGACIÓN DE INCIDENTES Y ACCIDENTES</t>
  </si>
  <si>
    <t>LC14 GESTIÓN DE INFORMACIÓN</t>
  </si>
  <si>
    <t>LC12 APOYO MÉDICO</t>
  </si>
  <si>
    <t>LCO6  TDEM</t>
  </si>
  <si>
    <t xml:space="preserve">6.11.1 Autoridades Territoriales y/o comunitarias, pág. 18:
Desde el principio, el Plan de Operaciones ha sido consultado con las Autoridades territoriales y comunitarias. La ODH podrá solicitar a la Autoridad territorial o comunitaria que delegue un miembro de su equipo para que actúe como punto de contacto para la intervención de desminado. Después de ello, al menos una vez cada dos (2) meses, esta información debe ser compartida con las Autoridades territoriales y comunitarias, indicando el progreso de las operaciones en la zona. La priorización de la intervención en Despeje debe ser socializada y coordinada con las Autoridades territoriales y comunitarias. Las actividades de enlace comunitario con las Autoridades territoriales y comunitarias deben ser registradas en las Actas presentadas en el Anexo J y cargadas al sistema periférico junto con la actualización de reporte de ENT de cualquier sector. 
Las autoridades ambientales son un actor relevante en el territorio, que debe ser informado de las operaciones, cuando se aplicable, así como de los avances, para lo cual se establecerá previamente un mecanismo de coordinación.
</t>
  </si>
  <si>
    <t xml:space="preserve">6.6.6 Identificación de AE aislados (Contaminación Puntual) pág. 13: En términos generales, la contaminación puntual se refiere a los hallazgos de AE aislados que no
generan un área peligrosa confirmada y que podrán ser destruidos de manera puntual (en inglés EOD Spot Task). En el resultado de esta acción no podrán contabilizarse los metros cuadrados (m2) despejados, sino solamente el número de artefactos destruidos/neutralizado. La ODH debe analizar si debe tratar los AE aislados como contaminación puntual o si existe la necesidad de realizar acciones más amplias de Despeje, de acuerdo con las NTC 6472 Despeje, NTC 6473 TDM, NTC 6474 TDC y NTC 6475 TDEM.
La ODH debe establecer en su procedimiento operacional las acciones y procedimientos frente al hallazgo de AE.
En caso de no poder destruir el AE, la ODH debe diligenciar el Anexo E en un término no mayor de 5 días calendario, y proceder, en el menor tiempo posible, a la marcación y señalización (según NTC 6476 Señalización) así como a la socialización del hallazgo con la comunidad y actividades de Educación en el Riesgo de Minas correspondientes. </t>
  </si>
  <si>
    <t xml:space="preserve">
El Enlace Comunitario es un proceso transversal a la realización de Operaciones de Desminado Humanitario en Colombia. Para esto, OACP y las ODH deben promover una participación de las comunidades y autoridades territoriales y comunitarias en cada una de las decisiones que sobre ellas sea tomada a lo largo del proceso de liberación de tierras, como la marcación, señalización, cancelación, confirmación, priorización y entrega de áreas, etc. La definición de la priorización, al interior de las zonas asignadas, debe ser igualmente consultada con las personas delegadas para ello por parte de las autoridades territoriales y comunitarias (Alcaldías o equivalentes en Resguardos Indígenas y Territorios Colectivos). Estos procesos de enlace comunitario deben ser implementados a través de reuniones con las personas designadas y soportados a través de los formatos de acta, determinados en esta NT-AICMA.
NOTA Es importante resaltar que en caso de que, en la asignación de tareas se localizasen especialmente territorios indígenas, comunidades o parcialidades indígenas, y/o tierras de las comunidades negras y afrocolombianas, sin desconocer las comunidades ROM, Raizales y Palenqueras, se debe remitir al Manual de Concertación para Acciones que No Requieren Consulta Previa para su correspondiente implementación. </t>
  </si>
  <si>
    <t>11) En caso de encontrarse con presencia de AE, se debe proceder a una de las siguientes líneas de acción: 
a) En caso de no poder destruir el AE por medios propios o por un tercero asignado por la OACP, se debe proceder a la marcación y señalización (véase NTC 6476 Señalización) así como a la socialización del hallazgo con la comunidad, y diligenciar el Reporte de No Destrucción10 y cargarlo a la OACP a través de los medios correspondientes, en un término no mayor a 5 días calendario. 
b) Si la ODH puede disponer el AE encontrado, se debe seguir lo dispuesto en la NTC 6479 Gestión de Información y el POA correspondiente, así como a la socialización del hallazgo y destrucción con la comunidad. La organización debe diligenciar el Formato de ENT (Anexo B11), con sus respectivos documentos de apoyo, actas de enlace comunitario (Anexo J12), y los formatos establecidos en sus POA.</t>
  </si>
  <si>
    <t xml:space="preserve">Para esto, las ODH deben clasificar sus fuentes de información de acuerdo con los siguientes criterios:
a) Fuentes Tipo 1: Personas o instituciones que tuvieron conocimiento de primera mano sobre el lugar dónde existen o existieron AE. Las Fuentes Tipo 1 pueden ser miembros de las Fuerzas Militares, desmovilizados, la Policía Nacional, víctimas de AE, personas que fueron testigos de accidentes o de uso de AE, miembros del equipo de Estudios No Técnicos que con base en la observación directa del terreno identifican informaciones o evidencias confiables, pertinentes y verificables sobre la posibilidad de contaminación con AE.
b) Fuentes Tipo 2: Personas o instituciones que no tienen información de primera mano sobre accidentes o instalación de AE, pero que fueron informadas sobre la presencia de AE. Las Fuentes Tipo 2 pueden ser miembros de la comunidad que recibieron información directa por parte de Grupos Armados Organizados al Margen de la Ley (GAOML), autoridades territoriales y comunitarias, autoridades departamentales, autoridades étnicas, miembros de la comunidad, funcionarios de entidades del Estado colombiano, desmovilizados, medios de comunicación, empleados de Organizaciones No Gubernamentales, personal médico, etc. </t>
  </si>
  <si>
    <t xml:space="preserve">6.6.1 (resultados)  Sectores con Contaminación pág. 12: Esta información debe consignarse en los anexos de ENT, definidos en esta norma en los numerales correspondientes. </t>
  </si>
  <si>
    <t xml:space="preserve">La información recolectada o desarrollada durante la realización de los Estudios No Técnicos debe ser remitida a la OACP mediante los formatos establecidos para ello, con el fin de alimentar el Sistema de Gestión de Información de la Acción Integral Contra Minas Antipersonal (IMSMA por sus siglas en inglés). </t>
  </si>
  <si>
    <t>f) El proceso de ENT y sus resultados deben ser socializados de manera oportuna con la comunidad, los gobiernos municipales, las autoridades militares y de policía, y se debería informar, en la medida de lo posible, a las agencias y servicios del Estado colombiano y a las Organizaciones No Gubernamentales que trabajen en la zona por el desarrollo social y económico de la población. Esta información debe soportarse a través de los mecanismos definidos en esta norma para el registro de actividades de enlace comunitario.  (4. PRINCIPIOS pág 2)</t>
  </si>
  <si>
    <t xml:space="preserve">(5.3 pág. 4) Las ODH deben cumplir con las siguientes obligaciones:  </t>
  </si>
  <si>
    <t>. El nivel de afectación es uno de los factores que debe ser tenido en cuenta para determinar la priorización de las operaciones de estudio técnico y/o Despeje y brinda una línea base que permita establecer el impacto de las operaciones de desminado. (6.1 Objetivos del Estudio No Técnico pág. 5, c)</t>
  </si>
  <si>
    <t xml:space="preserve"> El operador a través del Reporte de ENT debe entregar las conclusiones de esta investigación (Véase Anexo Metodología para gestión de eventos IMSMA4). 6.1 Objetivos del Estudio No Técnico pág. 5, e)</t>
  </si>
  <si>
    <t>La participación local debe incorporarse plenamente en las etapas principales del proceso de liberación de tierras, incluido el ENT, con el fin de promover la confianza en la tierra liberada y su posterior uso. La participación de la comunidad debe incluir hombres, mujeres, niñas y niños que vivan o trabajen en el área peligrosa o cerca de esta y, cuando corresponda, propietarios de tierras.  (6.2 Todo esfuerzo razonable, pág. 6)</t>
  </si>
  <si>
    <t>Las ODH al realizar el ENT deben asegurarse de que se identifiquen todas las fuentes de evidencias relevantes y que la información de estas fuentes se recopile y registre adecuadamente. (6.3 Fuentes de información pág. 6)</t>
  </si>
  <si>
    <t>El estudio debe estructurarse de tal manera que se entreviste a informantes masculinos y femeninos, de distintos rangos de edad, que tengan conocimientos específicos sobre áreas potencialmente contaminadas con AE como parte del proceso.(6.3 Fuentes de información pág. 6)</t>
  </si>
  <si>
    <t>La ODH que realice un ENT debe velar porque todas sus fuentes de información sean confiables, pertinentes e identificables; y porque todas las informaciones recolectadas a partir de estas fuentes sean registradas y documentadas de forma apropiada, con el fin de asegurar la trazabilidad del proceso. En especial se considera una fuente pertinente aquella que tiene información que conduzca al hallazgo de evidencias sobre el área en investigación y que se relaciona con ella por circunstancias de propiedad, tránsito o uso frecuente. (6.3.1 Fuentes de Información y Clasificación, pág. 6)</t>
  </si>
  <si>
    <t>Durante el proceso se debe recolectar y registrar como mínimo la información requerida en el formulario de ENT de acuerdo con el hallazgo (Anexo B6) y los demás reportes y sus anexos, cuando sea aplicable.  (6.3.2 Información Mínima para ser recolectada , pág. 7)</t>
  </si>
  <si>
    <t xml:space="preserve">6.4 Metodología /pág.7, 8, 9 y 10)) La ODH debe contar con un POA en los que defina con detalle la metodología y secuencia de las actividades con las que llevará a cabo el ENT. De manera general, la metodología para los ENT debe incluir lo siguiente: </t>
  </si>
  <si>
    <t>1) Recibir asignación de tareas de ENT y acordar con la Autoridad Nacional mediante la Orden de Tarea el alcance y objetivos de la intervención, y los resultados que deben ser entregados al finalizar las operaciones. En caso de que, en la asignación de tareas se localizasen especialmente territorios indígenas, comunidades o parcialidades indígenas, y/o tierras de las comunidades negras y afrocolombianas, sin desconocer las comunidades ROM, Raizales y Palenqueras, se debe remitir al Manual de Concertación para Acciones que No Requieren Consulta Previa para su correspondiente implementación; así mismo se debe elaborar como evidencia del trabajo concertado con las comunidades con pertenencia étnica, el instrumento (Acta de disposición para la Concertación y Acompañamiento en Desminado Humanitario)7</t>
  </si>
  <si>
    <t>2) El Plan de Operaciones inicial será revisado y aprobado por la OACP en un plazo de 5 días hábiles de acuerdo con su metodología de gestión de información. Las ODH deben siempre cargar sus actualizaciones de acuerdo con lo establecido en esta norma a través del Sistema Periféricos donde el Componente Externo de Monitoreo (CEM) le asignará automáticamente el estado “sin control de calidad”. Todos los planes de operación serán objeto de monitoreo por parte del CEM durante la revisión de los reportes de ENT.</t>
  </si>
  <si>
    <t>7) A menos que la asignación de tareas indique lo contrario, para los sectores sin sospecha o evidencia de contaminación, la ODH debe realizar ENT en la totalidad de los sectores habitados y verificar al menos con cada uno de los presidentes de las Juntas de Acción Comunal o quien sea designado como representante de dicha comunidad y, si la ODH lo considera necesario, una muestra de habitantes definida por ella, aplicando el principio de esfuerzo razonable, en cada sector de la zona asignada, la existencia de evidencia o sospecha de contaminación por AE y usar como soporte de los hallazgos un acta de enlace comunitario (Anexo J8).</t>
  </si>
  <si>
    <t>8) Todos los resultados de los sectores, con o sin sospecha de contaminación, de la zona asignada, deben ser reportados mediante el formulario del Anexo B9 y respaldado por actas de enlace comunitario de acuerdo con el Anexo J.</t>
  </si>
  <si>
    <t>9) En los casos de contar con información sobre la presencia de AE en el sector proveniente de la base de datos IMSMA, reportes de grupos antiexplosivos o reportes de la Autoridad territorial o comunitaria, dicha información debe ser verificada con la comunidad y otros actores para establecer su veracidad. En caso tal de desvirtuar la información, esto debe ser consignado en el reporte de Estudios No Técnicos como se define más adelante.</t>
  </si>
  <si>
    <t>10) En caso de encontrar evidencias que permitan concluir la presencia de AE debe realizarse la definición de polígonos de acuerdo con la información recolectada y la marcación/señalización de cada uno de ellos de acuerdo con el POA de la ODH y las NT-AICMA, y sujeto al consentimiento de la comunidad. Para marcaciones permanentes, el mantenimiento debe ser al menos una vez al año. Véase la NTC 6476 Señalización</t>
  </si>
  <si>
    <t>12) Los resultados en cada uno de los sectores deben ser socializados con los líderes de la comunidad. Dicha socialización debe cubrir además los temas de riesgo residual y los mecanismos de reporte que puede usar la comunidad en caso de realizar un hallazgo.</t>
  </si>
  <si>
    <t>14) La ODH debe completar sus actividades de gestión de calidad interna y enviar a la OACP (a través de sistemas periféricos) los documentos definidos en esta Norma debidamente diligenciados en un periodo no mayor a 30 días calendario desde el momento en que se genera el área peligrosa o se destruye el AE en el terreno, o se identifica el sector sin contaminación.</t>
  </si>
  <si>
    <t>15) La ODH debe hacer el análisis de afectación en cada una de las áreas identificadas y generar ponderaciones en las categorías de Alto, Medio y Bajo de acuerdo con los criterios establecidos en el Anexo A13.</t>
  </si>
  <si>
    <t xml:space="preserve">17) La ODH debe establecer en sus POA mecanismos para la actualización de los reportes ENT de APS y APC. Como mínimo debe contemplar las siguientes circunstancias: Cambios significativos de información sobre el APS/APC que se presentan antes que ésta sea intervenida con Despeje y/o estudio técnico; 12 meses posteriores a la identificación del área peligrosa, y; reinicio de operaciones de Despeje y/o estudio técnico en un área que haya sido suspendida por más de 6 meses. Si como resultado de la nueva gestión de un reporte, en el terreno no se evidencian cambios en la información contenida, será suficiente para la ODH adjuntar el acta de enlace comunitario usando el ID asignado originalmente, y el reporte inicial (en los casos de reportes con formatos diferentes se ajustarán a los formatos vigentes).  En los casos en los que la nueva gestión arroja cambios en la información, la ODH debe subir los reportes de Sector/APS/APC actualizando la información que ha sufrido cambios, y adjuntando reportes de áreas canceladas cuando corresponda y actas de enlace comunitario como indica esta norma. 
</t>
  </si>
  <si>
    <t xml:space="preserve">6.6.2 Sectores sin contaminación,  pág. 12: La conclusión de ausencia de evidencia de contaminación (literal a) debe consignarse en el reporte de ENT del sector, acompañado de actas de Enlace Comunitario. Para el caso de la conclusión sin contaminación al final del proceso de liberación de tierras en el sector (literal b), esto debe estar consignado en el acta de finalización acompañada de su correspondiente acta de enlace comunitario. </t>
  </si>
  <si>
    <t>6.6.5 Área Cancelada , pág. 13:  Cuando se define que existe un área cancelada se debe actualizar el reporte de ENT con el que se reportó inicialmente el área, diligenciando para ello el Anexo D.</t>
  </si>
  <si>
    <t>b) Las ODH deben establecer en sus POA los procedimientos para el mapeo de las áreas.</t>
  </si>
  <si>
    <t xml:space="preserve">e) Todas las APS/APC definidas deben contar con elementos asociados y georreferenciados:
- Punto de Referencia AP: objeto físico fijo de fácil reconocimiento y conocido por la comunidad y que ayuda a la identificación de acceso al área peligrosa.
NOTA Punto de Referencia sector: este punto de referencia no necesariamente debe corresponder con los PR de las AP. Este punto de referencia está dentro del sector que se está investigando. Puede ser la escuela (recomendado), centros de salud, casas comunitarias, etc. Es fundamental que el sitio sea reconocido por la comunidad. Para los casos de sectores sin contaminación a través de consejos de seguridad, el PR del sector podrá ser el lugar donde se realiza la reunión de este.
- Cota Fija: objeto que se encuentra ubicado sobre la ruta de acceso al área peligrosa y que indica proximidad a la misma. Las distancias mínimas entre Cota Fija y Punto
de Inicio pueden variar de acuerdo con las características del terreno. La ODH debe desarrollar criterios para establecer estas distancias en sus POA
- Punto de Inicio: lugar donde la ODH determina que inicia la delimitación de la amenaza identificada. El punto de inicio de las áreas peligrosas debería coincidir con el primer punto del polígono que se encuentre en la ruta de acceso.
- Polígono: figura que determina el perímetro y forma del área peligrosa. Define la extensión de terreno que se presume contaminada por AE.
- Puntos de Giro: Cada una de las variaciones que presenta el perímetro del polígono.
- Punto intermedio entre puntos de giro. Punto que se establece cuando el siguiente punto de giro está a una distancia mayor de 30 m.
- Descripción de rutas de acceso principales y relevantes para las operaciones de DH.
- Georreferenciación. </t>
  </si>
  <si>
    <t>f) En los casos en los que se identifiquen polígonos separados que están relacionados y corresponden a la misma instalación de AE, estos podrán reportarse en un solo formulario de ENT, siempre y cuando en las fases de ET o Despeje esto no represente dificultades para el comando y control de las operaciones. La ODH debe desarrollar en sus POA las circunstancias y procedimientos en las que esto podría ser aplicado.</t>
  </si>
  <si>
    <t>g) Cada una de las áreas peligrosas debe contar al momento de su reporte con dos mapas: Uno general que describe la ruta de acceso hasta el área; y uno detallado que presenta el polígono definido. Las ODH deben definir en sus POA los procedimientos para la elaboración de los mapas teniendo en cuenta estos mínimos elementos: - Título (general y detallado); - Código de área (general y detallado); - Norte (general y detallado); - Escala (general [aproximada] y detallado); - Identificación del polígono (perímetro) (solo para mapa detallado); - Ubicación general del polígono (símbolo) (solo para mapa general); - Identificación de puntos del polígono (solo para mapa detallado); - Tabla de punto a punto indicando la distancia y el azimut (solo para mapa detallado); - Área total del polígono en m2 (general y detallado); - Convenciones (general y detallado); - Evidencias directas e indirectas identificadas con coordenadas o por referencia con el año estimado de ocurrencia (solo para mapa detallado); - Para los mapas generales, podrá contar con los puntos de interés sobre las rutas de acceso o lugares recorridos (escuelas, centros comunitarios, centros de salud, ríos, lagos, etc.).</t>
  </si>
  <si>
    <t xml:space="preserve">6.9 Criterios para la cancelación de áreas peligrosas, pág. 16: A continuación, se listan los criterios y evidencias nuevas que sirven de soporte para la cancelación de un área, la ODH debe especificar en su procedimiento operacional la aplicación del procedimiento de cancelación total o parcial, en presencia de una o más de las siguientes circunstancias: </t>
  </si>
  <si>
    <t>1) El área que fue inicialmente considerada como APS/APC está siendo objeto de uso intrusivo total o parcialmente por los pobladores para fines de subsistencia (agricultura, ganadería, extracción de madera o alguna otra actividad que implique recorrer el APS/APC). La ODH debe analizar factores como el tiempo que la comunidad lleva haciendo uso de terreno y el tipo de uso que hace de este, en relación con el tipo de contaminación identificado en el área. 
2) Dentro del área antes considerada como peligrosa hay construcciones o infraestructura que descartan claramente la presencia de AE en las áreas sobre las que están las construcciones o infraestructura y las áreas utilizadas para transporte y almacenamiento de materiales. 3) En el área reportada hay evidencia de remoción del suelo con el uso de maquinaria pesada. 4) Identificación de pendientes elevadas, precipicios, canales de agua o cualquier otra característica geográfica que permita descartar la presencia de MAP/AEI. 5) Nueva información proveniente de Fuentes Tipo 1 que indica que es posible descartar la contaminación por AE. Los responsables de la tarea podrán ser tenidos en cuenta como Fuentes Tipo 1 por su experiencia y conocimiento de las áreas, contexto y contaminación</t>
  </si>
  <si>
    <t>La ODH debe establecer en sus POA la obligatoriedad de la firma de las actas que soportan la cancelación de un APS/APC por parte del responsable de la unidad y, cuando sea aplicable, el responsable de la información.</t>
  </si>
  <si>
    <t>El reporte de cancelación debe contar con la aprobación del Gerente de Operaciones (o quien haga sus veces dentro de la organización) de la ODH.</t>
  </si>
  <si>
    <t xml:space="preserve">6.10 Tamaño y forma de áreas peligrosas, pág. 17: Los equipos de ENT deben evaluar si las evidencias encontradas definen una o más Áreas Peligrosas, buscando delimitar completamente la amenaza, sin sobredimensionar el área por intervenir, con el fin de optimizar el uso de los medios técnicos a emplear. </t>
  </si>
  <si>
    <t>Las ODH deben realizar todos los esfuerzos razonables debidamente señalados en las NT-AICMA, que conduzcan al fortalecimiento de la relación con las comunidades que se encuentran en las áreas de operaciones. Debe asegurarse de que se completó intercambio de información con las comunidades que les permita una completa comprensión del proceso que la ODH desarrolla en sus territorios, además de permitirle a la Organización una mejor compresión de las necesidades, prioridades y circunstancias de las comunidades afectadas y/o plasmadas en sus Programas De Desarrollo con Enfoque Territorial (PDET)</t>
  </si>
  <si>
    <t>Todos los actores implicados en la Acción Integral Contra Minas Antipersonal deben asegurarse de que esta se desarrolla en el país conforme a los principios de enfoque diferencial.</t>
  </si>
  <si>
    <t>Las ODH deben mantener informadas a las autoridades territoriales y comunitarias sobre el progreso y los resultados de las operaciones, así como hacer todos los esfuerzos razonables para lograr la retroalimentación con las comunidades mediante la participación en sus espacios de encuentro o a través de sus líderes</t>
  </si>
  <si>
    <t>6.12 Gestión documental, pág. 20: Los resultados de la realización de ENT, el análisis de la información, las evidencias y las decisiones tomadas derivadas de este análisis, deben ser documentados como soporte. OACP ha diseñado una serie de documentos que permitirán el seguimiento de las intervenciones, los avances y los resultados de las operaciones, además de la sistematización por sector dentro de cada una de las zonas asignadas. Para ello, a lo largo del proceso deben presentarse los siguientes documentos.</t>
  </si>
  <si>
    <t>6.12.1 Plan de Operaciones, pág.20:  Una vez la tarea es asignada y se realiza un primer enlace con las autoridades locales, la ODH debe elaborar el Plan de Operaciones usando como insumo la Propuesta Inicial de Intervención y las consideraciones adicionales de la orden de tareas (prioridades de la autoridad territorial)... De manera adicional la ODH debe incluir la siguiente información: a) Tiempos estimados de intervención para ENT. b) Recursos financieros disponibles y origen (si es aplicable). c) Relación de las unidades que serán desplegadas en esa zona, indicando únicamente el nombre del responsable de la unidad y su código de identificación. En el futuro, estos responsables deben mantener esta identificación. La misma unidad puede ser desplegada en más de una zona. d) Capacidad Logística Instalada en la región. e) Actividades para atender el riesgo residual</t>
  </si>
  <si>
    <t>6.12.1.1 Estos planes deben ser actualizados cuando: a) Se generen cambios en la capacidad operacional desplegada en la zona. b) Inclusión de estudios en sectores dentro de la misma zona asignada, pero no incluidos en el plan de operaciones anterior. c) Hay un cambio en el orden o priorización de intervención por sectores.</t>
  </si>
  <si>
    <t>6.12.6 Actas de Enlace (Véase el Anexo J24), pág. 21:  Este documento es el soporte de la realización del enlace comunitario que sustenta la evidencia con las que se toman las diferentes decisiones en las áreas. Para el caso de las actas de enlace comunitario que soportan las entregas de sectores sin contaminación deben estar firmadas al menos por el presidente de la Junta de Acción Comunal o quien haga sus veces y el responsable del equipo de ENT.</t>
  </si>
  <si>
    <t>6.12.7 Reporte de No Destrucción (Véase el Anexo E25), pág. 22:  En los casos en los que la ODH identifica AE aislados que se encuentran fuera de su nivel de acreditación en EOD y no podrán ser destruidas, debe ser reportado a OACP mediante este formato, anexando el croquis general con la identificación de la ruta de acceso y la ubicación del artefacto. Todos los demás hallazgos de AE dentro de un APS/APC deben ser reportados dentro de la investigación de dicha área. En el momento inicial del hallazgo la ODH debe registrarlo en el reporte de sector, marcar el estado de “no destruido” y presentar el mencionado reporte de no destrucción. Una vez presentado, la ODH debe hacer seguimiento de este. Cuando el artefacto haya sido destruido, la ODH debe actualizar el reporte de sector, en la sección de Artefactos Explosivos y cambiar el estado a “destruido” incluyendo la fecha de destrucción. Si en el momento de preparación para la destrucción, el Artefacto no es encontrado, se debe marcar como “atendido” y si se trata de munición de bajo calibre (MBC) u otro AE que es entregado a unidad militar, se debe marcar como “entregado a unidad militar”. Este reporte se enviará a la OACP a través del sistema periférico en un plazo no mayor a cinco (5) días calendario desde el hallazgo en terreno.</t>
  </si>
  <si>
    <t>El usuario de este documento debe consultar e implementar los anexos de esta Norma Técnica de Acción Integral Contra Minas Antipersonal (NT-AICMA) en la Página Web de Acción Integral Contra Minas Antipersonal en http://www.accioncontraminas.gov.co.</t>
  </si>
  <si>
    <t>Criterios de aplicación general a todas los PO</t>
  </si>
  <si>
    <t>GENERAL</t>
  </si>
  <si>
    <t>Puede enlazarse con el PO de Calidad donde se definan las consideraciones del Monitero Externo</t>
  </si>
  <si>
    <t>Criterio de aplicación general a los PO</t>
  </si>
  <si>
    <t>Criterios de aplicación general a los PO</t>
  </si>
  <si>
    <t xml:space="preserve">
Las ODH deben presentar a la OACP mediante el Sistema Periférico, un plan de intervención para las operaciones de Despeje/ET del área peligrosa y/o sus actualizaciones en los siguientes casos:
- Al inicio de la intervención técnica en un área peligrosa.
- Cambio en el responsable de la tarea indicando el nombre del nuevo responsable.
- Inclusión de una nueva técnica o cambio de la técnica que se esté usando en el área.
- Reanudación de operaciones después de una suspensión generada por una no conformidad crítica o cuando haya pasado un periodo superior a dos meses de suspensión por cualquier otra razón.
- Cambio en el responsable de la gestión de calidad interna indicando su nombre.
- Por ampliación de polígonos a causa de nueva información asociada a las evidencias registradas en el ENT inicial. Debe estar soportado con actas de enlace comunitario3 cuando sea aplicable. (CAPITULO 6.1 Plan de intervención)
</t>
  </si>
  <si>
    <t xml:space="preserve">
El plan de intervención debe contener como mínimo:
- ID del área que será intervenida
- Términos y definiciones a los que dé a lugar (ej. Vecindad inmediata)
- Estructura de supervisión definida para el área (por roles y nombres),
- Cantidad de unidades: número de desminadores y/o equipos CDM y/o máquinas que se
espera desplegar al inicio; y la proyección de aumento (si aplica).
- Análisis y evaluación del riesgo (numeral 6.3.1 de esta Norma)
- Técnica(s) que serán empleadas y descripción inicial de su despliegue en el área
- Croquis de la intervención del área peligrosa
- Fecha estimada de inicio y fecha estimada de finalización de las operaciones
- Profundidad del Despeje en caso de que sea diferente a 13 cm, y su justificación.
- Consideraciones ambientales de acuerdo con las características del área que será
intervenida y de conformidad con el Decreto 1195 de 2017 y los POA de las ODH
- Esquema de evacuación médica de acuerdo con los POA de la ODH y con lo establecido en
los NT-AICMA, incluyendo la descripción de responsabilidades en el proceso de evacuación.
- Esquema de comunicaciones de acuerdo con el POA de la ODH y con lo dispuesto en el
presente NT-AICMA
- Firma del responsable de la intervención y de la persona encargada de la gestión de calidad interna de la ODH.(CAPITULO 6.1 Plan de intervención)</t>
  </si>
  <si>
    <t>Las ODH deben cargar al sistema periférico las listas de chequeo interno de su alistamiento,
incluyendo como mínimo la verificación de los siguientes aspectos:
- Que exista en el área un plan de intervención actualizado.
- Que las técnicas de Despeje y el personal que serán desplegadas se encuentren certificadas de acuerdo con los registros de la OACP.
- Que la ODH cuente con los registros precisos de la verificación de los EPP, detectores,
equipos de apoyo e información médica relevante sobre el personal (tipo de RH y condiciones especiales de salud, etc.).
- Que se presenten los detalles del plan de evacuación médica
- Que se encuentre la respectiva marcación para la delimitación de las áreas peligrosas y lo
respectivo a la organización del sitio de trabajo de acuerdo con los POA de las ODH y la NTC
6476 Señalización.
- Que se presente un plan de comunicaciones que muestre señales y/o números para llamar
(en caso de hacer uso de celulares / teléfonos satelitales).
- Que se tengan en cuenta los aspectos ambientales específicos para la tarea.
Las listas de aseguramiento de calidad interno para inicio de la intervención y reinicio a causa de una no conformidad critica deben ser cargadas al sistema periférico. Las demás listas deben estar en los registros de la operación.(6.1.2 Alistamiento pag 6)</t>
  </si>
  <si>
    <t>6.4 Cancelación de áreas durante el Despeje 
Las ODH deben generar un reporte de Área Cancelada, donde se cubran todas las porciones de terreno que no serán intervenidas, presentando el análisis de evidencia que permitió concluir que es posible descartar el área y la información georreferenciada del sitio. La cancelación del área debe ser validada y aprobada por el Gerente de Operaciones (o quien haga sus veces dentro de la organización) de la ODH, y debe registrarse en Actas de Enlace Comunitario. La cancelación de áreas siempre será susceptible al control de calidad realizado al reporte de finalización por parte del CEM y aprobación de la OACP</t>
  </si>
  <si>
    <t>El Despeje debe transformar áreas peligrosas en áreas despejadas que serán entregadas a la comunidad para su posterior uso de manera segura y confiable. (6.2 Área despejada de acuerdo con la técnica empleada pag 7)</t>
  </si>
  <si>
    <t>c) Al finalizar las operaciones y durante la entrega de acuerdo con la Metodología para la entrega de tareas de Liberación de Tierras, las ODH deben establecer con los beneficiarios directos su satisfacción con el proceso realizado en el área y con la eliminación de la sospecha de la presencia de AE en el sitio, el entendimiento claro sobre el riesgo el riesgo residual, los mecanismos de reporte de nuevos hallazgos y los comportamientos seguros.</t>
  </si>
  <si>
    <t>6.3.3 Corte de vegetación
Es posible que la vegetación limite el uso de ciertas técnicas (detectores de metales, TDC). Por lo tanto, las ODH deben establecer procedimientos para el corte de la vegetación, de forma manual o con herramientas de motor, lo cual permitirá el uso efectivo de detectores y/o CDM, evitando en todo caso afectar las raíces de los árboles y talar árboles con más de 10 cm de diámetro a la altura del pecho (1,2 m a 1,4 m), a menos que sea absolutamente necesario para efectos de investigación o para remover la contaminación.</t>
  </si>
  <si>
    <t>6.3.5 Investigación del terreno mediante el uso de la TDM, TDC o TDEM
La variación de las técnicas usadas durante las operaciones de Despeje dependerá del uso de las técnicas. Las ODH podrán especificar en sus POA las herramientas, equipamientos relevantes que utilizarán durante las operaciones de Despeje. Los POA de las ODH deben establecer que, independientemente de la técnica desplegada, se inspeccionará el 100 % del área peligrosa, salvo las partes reducidas o canceladas, a una profundidad mínima de 13 cm</t>
  </si>
  <si>
    <t>6.3.7 Aislamiento e investigación de señales las ODH deben establecer en sus POA el mecanismo para llevar a cabo la investigación de las señales, describiendo la manera en la que se establecerá la dimensión de la señal, su localización en el terreno y la posterior aproximación desde una zona segura. Adicionalmente, debe determinar las acciones de seguimiento en caso de identificar que la señal efectivamente corresponde a un AE o si corresponde a piezas metálicas, etc.</t>
  </si>
  <si>
    <t>6.3.8 Destrucción/Neutralización de AE
Las ODH deben elaborar el POA para la destrucción y/o neutralización efectiva y segura de AE de acuerdo con los requisitos establecidos en las NT-AICMA. Los sistemas de destrucción deben estar acreditados y descritos en el POA</t>
  </si>
  <si>
    <t>6.3.4 Limpieza de hojarasca (capote)
En el caso que la vegetación recién caída (ramas, hojas, troncos) limite la investigación, el
desminador podrá remover dicho material vegetal, evitando poner en riesgo la operación, para lo cual podrá usar las herramientas que considere pertinentes. Las ODH deben incluir los detalles en sus POA con respecto a los métodos que serán empleados</t>
  </si>
  <si>
    <t>6.1.2 Método de excavación completa
El método de excavación completa puede reducir los niveles de eficiencia y generar impactos
ambientales, sin embargo, puede, en las circunstancias adecuadas, aumentar los niveles de
seguridad, criterio que debe primar siempre en cualquier proceso de toma de decisiones durante el proceso del desminado humanitario. Así, las ODH deben definir en sus POA las circunstancias en las que emplearán este método; entre estas se deben incluir, como mínimo:
a) Cuando la contaminación metálica del terreno es demasiado alta, hasta el nivel en el que un
desminador ya no pueda realizar el aislamiento de señales.
b) Cuando el responsable de la tarea identifica interferencias electromagnéticas que puedan
interferir el funcionamiento del tipo de detector que se encuentra desplegado en el área.
c) Cuando la evaluación del riesgo y la información disponible indican presencia de artefactos
libres de contenido metálico.
d) Cuando el responsable de la tarea considera que no hay suficiente información sobre el tipo
de amenaza que se espera encontrar en el área.
Mediante el uso de herramientas se busca lograr una excavación continúa mínimo de 1 m de ancho con una profundidad de al menos 13 cm desde la superficie del suelo.</t>
  </si>
  <si>
    <t>6.2 Despliegue para la Técnica de Despeje Manual
La ODH debe definir en los POA las formas de hacer el despliegue del personal en las AP. Estas
pueden incluir las siguientes modalidades: un hombre/una senda, dos hombres/una senda o
modalidad lineal
6.2.1 Un Hombre/Una Senda
Esta modalidad consiste en desplegar un solo desminador de manera simultánea en una senda de trabajo, quien se hará responsable de manera exclusiva sobre ella. Podrá tenerse bajo este método tantos desminadores como la ODH considere necesarios siempre y cuando se mantengan las distancias de seguridad mínimas definidas para el área.</t>
  </si>
  <si>
    <t>6.4.2 Elementos de protección personal
La ODH debe proveer de los elementos de protección personal para el desarrollo de sus actividades de acuerdo con lo establecido en la NTC 6472 Despeje, numeral 6.6.1</t>
  </si>
  <si>
    <t xml:space="preserve">Cualquier proceso, procedimiento, acción, entre otros, que se desarrolle en el marco del Desminado Humanitario debe basarse en los principios definidos en la NTC 6469 Liberación de Tierras, la adhesión de estos principios es un requisito previo para alcanzar los resultados esperados aplicando todo esfuerzo razonable. </t>
  </si>
  <si>
    <t>6.2.3 Lineal
Solamente en el caso de incluir el uso de herramientas de motor para el corte de vegetación, la
distancia de este corte puede ser incrementada hasta 120 cm (más o menos 10 cm). En el caso en
el que el corte de vegetación se realice manualmente, la ODH debe tomar la misma distancia definida en el POA para esta acción en el método un hombre una senda.</t>
  </si>
  <si>
    <t>6.4.3 Seguridad
La profundidad máxima que debe tener una senda de despeje es de 5 m hacia adentro del área, al alcanzar esta distancia se debe iniciar una nueva, con el fin de obtener una senda de mínimo 2 m de ancho como medida de seguridad para una evacuación en caso de presentarse una emergencia.
La única excepción a este requisito es para las sendas adyacentes a las zonas seguras/despejadas, ya que en estas es posible hacer una evacuación reduciendo el riesgo de exponer a las personas que asisten al rescate, si se llegara a presentar.
La ODH debe respetar la distancia de seguridad entre los desminadores establecidas en la NTC 6476 Señalización.
La ODH debe definir en sus POA los mecanismos de operación cuando se presentan las áreas de
pendientes pronunciadas. En tales casos la forma preferible de realizar el Despeje, es trabajar
desde la parte baja avanzando hacia arriba, a menos que exista una condición que no lo permita;
la decisión podrá ser tomada por el responsable del área.
Adicionalmente, la ODH debe tener en cuenta lo establecido en el numeral 6.6.3 de la NTC 6472
Despeje, relacionado con apoyo médico.</t>
  </si>
  <si>
    <t>6.4.1 Herramientas
La ODH debe establecer en los POA las herramientas que considere necesarias y adecuadas para
desarrollar cada una de las actividades de la Técnica de Despeje Manual de manera segura, siguiendo las buenas prácticas internacionales y teniendo en cuenta la secuencia de despeje definida en la NTC 6472 Despeje, numeral 6.3</t>
  </si>
  <si>
    <t xml:space="preserve">6.4.2 Los siguientes son los requisitos mínimos que las ODH deberían considerar para el análisis de riesgo y registrados en el Anexo B. 
a) Análisis del Riesgo del AE: - Tipo de artefacto (por ejemplo, munición de mortero de 81 mm de iluminación) - Estado en el que se encuentra el AE (por ejemplo, sin pin de seguridad, se presume disparado con marcas en la banda de conducción, sin propulsor, entre otros) - Seguridad (por ejemplo, riesgo alto, no mover, entre otros) 
b) Análisis del Riesgo del ENTORNO: - Aéreo (por ejemplo, cables, trafico, entre otros) - En superficie (por ejemplo, casas, muros, cercas, carros, motos, entre otros) - Bajo suelo (por ejemplo, fundaciones, tanques alcantarillado, entre otros)
c) Análisis del riesgo del PROCEDIMIENTO: - Riesgo de dispersión de componentes - Riesgos asociados a explosión - Riesgo de quemadas - Riesgos de intoxicación </t>
  </si>
  <si>
    <t>6.11 Ciclo de Gestión de Información
El ciclo de Gestión de Información (véase Figura 1) incluye los procesos claves que deben ser gestionados por la unidad de Gestión de Información. El ciclo de GI asegura un enfoque proactivo de las actividades de GI al anticipar los requisitos de las partes interesadas, el diseño y la mejora continua de los procesos para cumplirlos. El ciclo de Gestión de Información debe basarse en:
a) Inclusión: la implementación exitosa del ciclo depende de la participación del grupo de
operaciones, director de programa y demás actores claves del proceso.
b) Transformación: transformación continua de datos en productos de información de calidad.
c) Eficiencia: la gestión de datos e información se realiza con un enfoque proactivo en qué las partes interesadas son consultadas regularmente sobre los requisitos de calidad y los
procesos de Gestión de Información son diseñados para atenderlos de manera oportuna.
d) Calidad de los datos: los datos son validados y verificados, para que sean precisos, puntuales y organizados para el análisis.
e) Protección de datos: los datos se administran de una manera que garantiza que estén
protegidos contra acceso y compartido solo con partes autorizadas.
f) Confidencialidad: la información personal de los beneficiarios y otras partes interesadas se gestionará para garantizar su privacidad, toda la información obtiene el consentimiento para ser utilizada.
g) Coherencia: estructuras de datos estándar, en combinación con definiciones acordadas de términos clave y medidas
h) Disponibilidad: debe garantizarse la disponibilidad de los datos y los productos de
información.
i) Intercambio: la información se difunde a todas las partes interesadas, dentro y fuera del
programa de Acción Contra Minas de una forma estandarizada y en formatos apropiados.
Compartir información con otras partes interesadas los motivara en participar en actividades de planeación, implementación y seguimiento.</t>
  </si>
  <si>
    <t xml:space="preserve">En las actividades de Entrenamiento se debe considerar como asumir el daño que se pueda ocasionar </t>
  </si>
  <si>
    <t>El PO desarrolla protocolos de respuesta para escenarios de alteración del orden público, secuestro y asalto, conforme lo establecido en las NTC-AICMA y sus Anexos</t>
  </si>
  <si>
    <t>CORRESPONDENCIA 
LISTAS DE CHEQUEO ACTUALES &amp; SUGERENCIAS</t>
  </si>
  <si>
    <t>DEBE 
NTC 6477 DISPOSICIÓN DE ARTEFACTOS EXPLOSIVOS (EOD)</t>
  </si>
  <si>
    <t>DEBE 
NTC 6474-TDC</t>
  </si>
  <si>
    <t>DEBE 
NTC-6478 INVESTIGACIÓN DE INCIDENTES Y ACCIDENTES DE DESMINADO HUMANITARIO</t>
  </si>
  <si>
    <t>CORRESPONDENCIA CON
 LISTAS DE CHEQUEO PROCEDIMIENTOS</t>
  </si>
  <si>
    <t>FECHA: 29/09/2022</t>
  </si>
  <si>
    <r>
      <t xml:space="preserve">1. Las pestañas </t>
    </r>
    <r>
      <rPr>
        <b/>
        <sz val="10"/>
        <color rgb="FFFF0000"/>
        <rFont val="Montserrat"/>
      </rPr>
      <t>rojas</t>
    </r>
    <r>
      <rPr>
        <sz val="10"/>
        <color rgb="FF000000"/>
        <rFont val="Montserrat"/>
      </rPr>
      <t xml:space="preserve"> corresponden a los requisitos de las normas que tienen lista de chequeo especifica.</t>
    </r>
  </si>
  <si>
    <r>
      <t xml:space="preserve">2. Las pestañas </t>
    </r>
    <r>
      <rPr>
        <b/>
        <sz val="10"/>
        <color rgb="FF7030A0"/>
        <rFont val="Montserrat"/>
      </rPr>
      <t>moradas</t>
    </r>
    <r>
      <rPr>
        <sz val="10"/>
        <color rgb="FF000000"/>
        <rFont val="Montserrat"/>
      </rPr>
      <t xml:space="preserve"> corresponden a los requisitos de las normas que no tienen una lista de chequeo, pero que estos requisitos se deben evidenciar en otras listas.</t>
    </r>
  </si>
  <si>
    <r>
      <t xml:space="preserve">3. Las pestañas </t>
    </r>
    <r>
      <rPr>
        <b/>
        <sz val="10"/>
        <color rgb="FF00B050"/>
        <rFont val="Montserrat"/>
      </rPr>
      <t>verdes</t>
    </r>
    <r>
      <rPr>
        <sz val="10"/>
        <color rgb="FF000000"/>
        <rFont val="Montserrat"/>
      </rPr>
      <t xml:space="preserve"> corresponden a los requisitos de las normas que son específicas y que generan listas de chequeo independientes.</t>
    </r>
  </si>
  <si>
    <r>
      <t xml:space="preserve">4. Las pestañas </t>
    </r>
    <r>
      <rPr>
        <b/>
        <sz val="10"/>
        <color rgb="FFFFC000"/>
        <rFont val="Montserrat"/>
      </rPr>
      <t>naranja</t>
    </r>
    <r>
      <rPr>
        <sz val="10"/>
        <color rgb="FF000000"/>
        <rFont val="Montserrat"/>
      </rPr>
      <t xml:space="preserve"> corresponden a los requisitos de las normas que son específicas y que generan listas de chequeo que pueden evaluarse de manera independiente o que pueden ser incluidos en otras listas de chequeo específicas (requisitos transversales).</t>
    </r>
  </si>
  <si>
    <r>
      <t xml:space="preserve">5. Las pestañas </t>
    </r>
    <r>
      <rPr>
        <b/>
        <sz val="10"/>
        <color rgb="FF00B0F0"/>
        <rFont val="Montserrat"/>
      </rPr>
      <t>azules</t>
    </r>
    <r>
      <rPr>
        <sz val="10"/>
        <color rgb="FF000000"/>
        <rFont val="Montserrat"/>
      </rPr>
      <t xml:space="preserve"> corresponden a los requisitos que vienen de las normas específicas y que establecen requerimientos para listas de chequeo adicionales.</t>
    </r>
  </si>
  <si>
    <r>
      <t xml:space="preserve">A partir del análisis de los requisitos que pueden evidenciarse en cada una de las pestañas, se construyó la </t>
    </r>
    <r>
      <rPr>
        <b/>
        <i/>
        <sz val="10"/>
        <color rgb="FFFF0000"/>
        <rFont val="Montserrat"/>
      </rPr>
      <t>"Matriz de criterios para la revisión de POs y enmiendas"</t>
    </r>
    <r>
      <rPr>
        <sz val="10"/>
        <color rgb="FF000000"/>
        <rFont val="Montserrat"/>
      </rPr>
      <t>.</t>
    </r>
  </si>
  <si>
    <t>Con base en esa matriz, se construyen las listas de chequeo correspondientes al filtrar los criterios que le aplican a cada lista de chequeo y que están marcados con una X.</t>
  </si>
  <si>
    <t>Cada una de estas listas de chequeo deberá ser completada teniendo en cuenta que cada criterio guarda correspondencia con uno o más requisitos de las NTC.</t>
  </si>
  <si>
    <t xml:space="preserve">El PO define procedimientos para realizar el mapeo y construcción de polígonos (mapas generales, mapas detallados, mapas de finalización, mapas de avance, convenciones y leyendas etc.) conforme a los requerimientos de  las NTC-AICMA.
</t>
  </si>
  <si>
    <t>El PO define las distancias mínimas entre CF y PI y determina criterios para el establecimiento de PG. y estos están en concordancia con las NTC-AICMA.</t>
  </si>
  <si>
    <t>El PO  (en este o enlaza a otro PO) establece el requisito y describe la implementación de las mejores técnicas disponibles y prácticas ambientales posibles en las áreas asignadas, de acuerdo con lo establecido en el Decreto 1195 de 2017</t>
  </si>
  <si>
    <t xml:space="preserve">El PO establece los mecanismos de comunicaciones de rutina, de emergencia, y en caso de pérdida de contacto durante las operaciones, definiendo los equipos mínimos, principales y alternos.       </t>
  </si>
  <si>
    <t>El PO asegura la aplicación de los principios de enfoque diferencial de acuerdo a lo exigido por las NTC AICMA</t>
  </si>
  <si>
    <t>El PO incluye directrices para la definición y tratamiento de zonas de contingencia establecidas a partir de evidencias</t>
  </si>
  <si>
    <t>La ODH desarrolla un procedimiento de entrenamiento (o enlaza en otro PO), en cumplimiento de los requisitos de las NTC -AICMA y en correspondencia a lo establecido en los demás procedimientos operacionales de la organización.</t>
  </si>
  <si>
    <t>El PO considera las directrices establecidas en los manuales del fabricante para el uso y configuración de los mecanismos de detección y para el uso de equipos mecánicos.</t>
  </si>
  <si>
    <t>El PO establece las características de los EPP que se utilizarán durante el desarrollo de las operaciones y estos deben cumplir con los requisitos establecidos NT-AICMA  y en las IMAS.</t>
  </si>
  <si>
    <t>El PO describe el procedimiento para atender riesgo residual, de acuerdo a lo establecido en las NTC-AICMA y el ANEXO A Metodología Riesgo Residual</t>
  </si>
  <si>
    <t>El PO describe los procedimientos a seguir para el tratamiento de las No Conformidades Críticas y No Críticas y los escenarios en los que se presenten de manera acumulativa y/o repetitiva</t>
  </si>
  <si>
    <t>El PO especifica las características de la marcación del área: Punto de Inicio (PI), Puntos Intermedios y Puntos de Giro (PG.), según las NTC-AICMA.</t>
  </si>
  <si>
    <t>Jefe acreditación</t>
  </si>
  <si>
    <t>VERSIÓN:2</t>
  </si>
  <si>
    <t>FECHA: 04/04/2023</t>
  </si>
  <si>
    <r>
      <t>FECHA:</t>
    </r>
    <r>
      <rPr>
        <sz val="8"/>
        <color theme="1"/>
        <rFont val="Montserrat"/>
      </rPr>
      <t xml:space="preserve"> 04/04/2023</t>
    </r>
  </si>
  <si>
    <t>FECHA: 204/04/2023</t>
  </si>
  <si>
    <t>VERSIÓN: 2</t>
  </si>
  <si>
    <t>CORRESPONDENCIA  ENT
LISTAS DE CHEQUEO ACTUALES &amp; SUGERENCIAS</t>
  </si>
  <si>
    <r>
      <t xml:space="preserve">5. RESPONSABILIDADES Y OBLIGACIONES, PÁG. 2:
</t>
    </r>
    <r>
      <rPr>
        <sz val="10"/>
        <color theme="1"/>
        <rFont val="Montserrat"/>
      </rPr>
      <t xml:space="preserve">Las ODH </t>
    </r>
    <r>
      <rPr>
        <sz val="10"/>
        <color rgb="FFFF0000"/>
        <rFont val="Montserrat"/>
      </rPr>
      <t>deben:</t>
    </r>
    <r>
      <rPr>
        <sz val="10"/>
        <color theme="1"/>
        <rFont val="Montserrat"/>
      </rPr>
      <t xml:space="preserve">
a) Cumplir con la totalidad de tareas de Desminado Humanitario asignadas por la IIDH y aceptadas por la ODH, en el término acordado y establecido.
</t>
    </r>
  </si>
  <si>
    <r>
      <rPr>
        <b/>
        <sz val="10"/>
        <color theme="1"/>
        <rFont val="Montserrat"/>
      </rPr>
      <t xml:space="preserve">6.3 Acreditación en Educación en el riesgo de minas antipersonal, municiones sin
explosionar y trampas explosivas (ERM) pág. 11:
</t>
    </r>
    <r>
      <rPr>
        <sz val="10"/>
        <color theme="1"/>
        <rFont val="Montserrat"/>
      </rPr>
      <t xml:space="preserve">Las acciones Estudio No Técnico (ENT), Estudio Técnico (ET) y Despeje vienen acompañadas con
acciones de ERM. Por ello, las ODH que no se encuentren acreditadas para efectuar ERM, </t>
    </r>
    <r>
      <rPr>
        <sz val="10"/>
        <color rgb="FFFF0000"/>
        <rFont val="Montserrat"/>
      </rPr>
      <t xml:space="preserve">deben
</t>
    </r>
    <r>
      <rPr>
        <sz val="10"/>
        <color theme="1"/>
        <rFont val="Montserrat"/>
      </rPr>
      <t>concertar con un socio de ERM acreditado la realización de las acciones de prevención de acuerdo
con lo establecido en el modelo de ERM en Liberación de tierras en las zonas asignadas para tareas
de Desminado Humanitario</t>
    </r>
  </si>
  <si>
    <r>
      <rPr>
        <b/>
        <sz val="10"/>
        <color theme="1"/>
        <rFont val="Montserrat"/>
      </rPr>
      <t xml:space="preserve">6.4 Renovación de la acreditación, pág.11:
</t>
    </r>
    <r>
      <rPr>
        <sz val="10"/>
        <color theme="1"/>
        <rFont val="Montserrat"/>
      </rPr>
      <t xml:space="preserve"> La ODH </t>
    </r>
    <r>
      <rPr>
        <sz val="10"/>
        <color rgb="FFFF0000"/>
        <rFont val="Montserrat"/>
      </rPr>
      <t xml:space="preserve">debe </t>
    </r>
    <r>
      <rPr>
        <sz val="10"/>
        <color theme="1"/>
        <rFont val="Montserrat"/>
      </rPr>
      <t>informar, por escrito, sobre su intención de renovación de la acreditación, ésta</t>
    </r>
    <r>
      <rPr>
        <sz val="10"/>
        <color rgb="FFFF0000"/>
        <rFont val="Montserrat"/>
      </rPr>
      <t xml:space="preserve"> debe</t>
    </r>
    <r>
      <rPr>
        <sz val="10"/>
        <color theme="1"/>
        <rFont val="Montserrat"/>
      </rPr>
      <t xml:space="preserve"> estar sujeta a la revisión de los resultados alcanzados por la ODH de acuerdo con el análisis de los indicadores correspondientes16 Para la renovación de la certificación:
a) La ODH </t>
    </r>
    <r>
      <rPr>
        <sz val="10"/>
        <color rgb="FFFF0000"/>
        <rFont val="Montserrat"/>
      </rPr>
      <t>debe</t>
    </r>
    <r>
      <rPr>
        <sz val="10"/>
        <color theme="1"/>
        <rFont val="Montserrat"/>
      </rPr>
      <t xml:space="preserve"> remitir a la STIIDH, como mínimo dos (2) meses antes de su vencimiento, los siguientes documentos para solicitar su renovación de la acreditación.
En el caso de no ser aprobada la renovación de acreditación por la IIDH, el Ministerio de Defensa Nacional o su delegado,</t>
    </r>
    <r>
      <rPr>
        <sz val="10"/>
        <color rgb="FFFF0000"/>
        <rFont val="Montserrat"/>
      </rPr>
      <t xml:space="preserve"> debe</t>
    </r>
    <r>
      <rPr>
        <sz val="10"/>
        <color theme="1"/>
        <rFont val="Montserrat"/>
      </rPr>
      <t xml:space="preserve"> emitir la comunicación oficial, la cual será enviada a la STIIDH para  que esta sea remitida a la ODH. </t>
    </r>
  </si>
  <si>
    <r>
      <rPr>
        <b/>
        <sz val="10"/>
        <color theme="1"/>
        <rFont val="Montserrat"/>
      </rPr>
      <t xml:space="preserve">6.5 Situaciones especiales sujetas a revisión , pág. 12:
</t>
    </r>
    <r>
      <rPr>
        <sz val="10"/>
        <color theme="1"/>
        <rFont val="Montserrat"/>
      </rPr>
      <t>6.5.1 Modificación al documento de constitución del consorcio o unión temporal La ODH</t>
    </r>
    <r>
      <rPr>
        <sz val="10"/>
        <color rgb="FFFF0000"/>
        <rFont val="Montserrat"/>
      </rPr>
      <t xml:space="preserve"> debe </t>
    </r>
    <r>
      <rPr>
        <sz val="10"/>
        <color theme="1"/>
        <rFont val="Montserrat"/>
      </rPr>
      <t xml:space="preserve">remitir a la OACP cualquier modificación al documento de constitución del consorcio o unión temporal, para que el Equipo Técnico de la Instancia Interinstitucional de Desminado Humanitario (ETIIDH) determine su viabilidad. Si es consistentes con las NT-AICMA, se </t>
    </r>
    <r>
      <rPr>
        <sz val="10"/>
        <color rgb="FFFF0000"/>
        <rFont val="Montserrat"/>
      </rPr>
      <t>deben</t>
    </r>
    <r>
      <rPr>
        <sz val="10"/>
        <color theme="1"/>
        <rFont val="Montserrat"/>
      </rPr>
      <t xml:space="preserve"> aprobar las modificaciones, que posteriormente se les informarán a los miembros de la Instancia. Si las modificaciones no se ajustan a las NT-AICMA se </t>
    </r>
    <r>
      <rPr>
        <sz val="10"/>
        <color rgb="FFFF0000"/>
        <rFont val="Montserrat"/>
      </rPr>
      <t>debe</t>
    </r>
    <r>
      <rPr>
        <sz val="10"/>
        <color theme="1"/>
        <rFont val="Montserrat"/>
      </rPr>
      <t xml:space="preserve"> informar a la ODH para que mantenga las condiciones que sirvieron de base para la constitución.
6.5.2 Modificación en el sistema funcional o de administración - La ODH </t>
    </r>
    <r>
      <rPr>
        <sz val="10"/>
        <color rgb="FFFF0000"/>
        <rFont val="Montserrat"/>
      </rPr>
      <t xml:space="preserve">debe </t>
    </r>
    <r>
      <rPr>
        <sz val="10"/>
        <color theme="1"/>
        <rFont val="Montserrat"/>
      </rPr>
      <t>informar a la STIIDH sobre cualquier modificación que pretenda hacer en cuanto al personal señalado en el documento de Estructura Mínima de la Organización de Desminado Humanitario en Colombia. El Equipo Técnico de la Instancia Interinstitucional de Desminado Humanitario (ETIIDH</t>
    </r>
    <r>
      <rPr>
        <sz val="10"/>
        <color rgb="FFFF0000"/>
        <rFont val="Montserrat"/>
      </rPr>
      <t>) debe</t>
    </r>
    <r>
      <rPr>
        <sz val="10"/>
        <color theme="1"/>
        <rFont val="Montserrat"/>
      </rPr>
      <t xml:space="preserve"> revisar la información y debe establecer la viabilidad de las modificaciones, en un tiempo máximo de cinco (5) días hábiles. Si son consistentes con las NTAICMA, se aprobarán los cambios, que serán informados a los miembros de la IIDH. Si las modificaciones no se ajustan a las NT-AICMA se debe informar a la ODH para que corrija esta situación. </t>
    </r>
  </si>
  <si>
    <r>
      <rPr>
        <b/>
        <sz val="10"/>
        <color theme="1"/>
        <rFont val="Montserrat"/>
      </rPr>
      <t>6.7 Aumento de la capacidad operacional, pág. 15:</t>
    </r>
    <r>
      <rPr>
        <sz val="10"/>
        <color theme="1"/>
        <rFont val="Montserrat"/>
      </rPr>
      <t xml:space="preserve">
Corresponde a la ODH la solicitud para aumentar su capacidad operacional incluyendo nuevo personal (aumento en el número de personas), aumentando las competencias del personal que ha sido evaluado y certificado anteriormente o aumentando la capacidad en términos de máquinas de despeje mecánico o unidades caninas. Para estos casos, la ODH</t>
    </r>
    <r>
      <rPr>
        <sz val="10"/>
        <color rgb="FFFF0000"/>
        <rFont val="Montserrat"/>
      </rPr>
      <t xml:space="preserve"> debe </t>
    </r>
    <r>
      <rPr>
        <sz val="10"/>
        <color theme="1"/>
        <rFont val="Montserrat"/>
      </rPr>
      <t>cargar al sistema de periféricos en el grupo establecido para cada operador, la siguiente información:
a) El oficio de la solicitud de la evaluación del aumento de la capacidad operacional, incluyendo la fecha de evaluación para coordinación con el CEM.
b) El Plan de Entrenamiento de acuerdo con lo establecido en los POA de la ODH.
c) Los documentos de los candidatos de acuerdo con lo establecido en esta Norma.
Este plan se</t>
    </r>
    <r>
      <rPr>
        <sz val="10"/>
        <color rgb="FFFF0000"/>
        <rFont val="Montserrat"/>
      </rPr>
      <t xml:space="preserve"> deberá</t>
    </r>
    <r>
      <rPr>
        <sz val="10"/>
        <color theme="1"/>
        <rFont val="Montserrat"/>
      </rPr>
      <t xml:space="preserve"> cargar con un mínimo de siete (7) días calendario de antelación a la fecha de solicitud de evaluación de la capacidad operacional y el sistema asignará automáticamente el “Sin control de calidad”. </t>
    </r>
  </si>
  <si>
    <r>
      <t xml:space="preserve">5.1 Organizaciones de Desminado Humanitario (ODH)
f) En caso en el que se presenten eventos inesperados en temas de seguridad, logísticos, de
accesibilidad a las zonas asignadas, desastres naturales, entre otros, la ODH </t>
    </r>
    <r>
      <rPr>
        <sz val="10"/>
        <color rgb="FFFF0000"/>
        <rFont val="Montserrat"/>
      </rPr>
      <t xml:space="preserve">debe </t>
    </r>
    <r>
      <rPr>
        <sz val="10"/>
        <color theme="1"/>
        <rFont val="Montserrat"/>
      </rPr>
      <t>informar
a la OACP tan pronto tenga conocimiento que cualquiera de estas situaciones amenaza la
ejecución de las tareas de DH que le han sido asignadas, o pone en riesgo la vida e integridad
de su personal o de la comunidad que está siendo asistida; de manera simultánea al reporte
a la OACP, la ODH debe tomar las medidas que considere pertinentes para mitigar los
efectos de esta situación.</t>
    </r>
  </si>
  <si>
    <t>a) La confianza por parte de las comunidades beneficiarias en los resultados de las
operaciones es uno de los objetivos más importantes de las operaciones de Estudio Técnico.
Para el logro de este objetivo, las Organizaciones de Desminado Humanitario (ODH) deben
tener como principio transversal las acciones de Enlace Comunitario, logrando que a lo largo
del proceso las comunidades estén informadas sobre los avances, hallazgos y demás
detalles de las operaciones, respondiendo sus preguntas e inquietudes de manera oportuna
y completa.</t>
  </si>
  <si>
    <t>Las intervenciones que se den en territorios étnicos deben contar con una concertación avalada por la autoridad étnica del territorio.</t>
  </si>
  <si>
    <t>c) Las acciones de Estudio Técnico deben llevarse a cabo en condiciones de seguridad para el
personal que las realiza mediante la implementación de técnicas desarrolladas en los
Procedimientos Operacionales (PO) de las ODH y aprobadas por la OACP</t>
  </si>
  <si>
    <r>
      <t xml:space="preserve">f) La integración del Estudio Técnico con el Despeje, ofrece oportunidades significativas para aumentar la eficiencia con la que se libera la tierra de manera confiable. Decidir el momento para pasar de las operaciones de Estudio Técnico a Despeje y cuándo es apropiado detener por completo las operaciones técnicas, es fundamental para el éxito, la eficiencia y la credibilidad del proceso de Liberación de Tierras. Los criterios asociados con tales decisiones de cambio/detención </t>
    </r>
    <r>
      <rPr>
        <sz val="10"/>
        <color rgb="FFFF0000"/>
        <rFont val="Montserrat"/>
      </rPr>
      <t xml:space="preserve">deben </t>
    </r>
    <r>
      <rPr>
        <sz val="10"/>
        <color theme="1"/>
        <rFont val="Montserrat"/>
      </rPr>
      <t xml:space="preserve">desarrollarse, revisarse y actualizarse, a la luz de la evidencia sobre la naturaleza y distribución de la contaminación y </t>
    </r>
    <r>
      <rPr>
        <sz val="10"/>
        <color rgb="FFFF0000"/>
        <rFont val="Montserrat"/>
      </rPr>
      <t xml:space="preserve">deben </t>
    </r>
    <r>
      <rPr>
        <sz val="10"/>
        <color theme="1"/>
        <rFont val="Montserrat"/>
      </rPr>
      <t>ser específicos de las circunstancias y condiciones locales.</t>
    </r>
  </si>
  <si>
    <t>6.3 Comunicaciones
Las comunicaciones durante el proceso de ET deben considerar los establecido en la NTC 6472
Despeje, numeral 6.6.5</t>
  </si>
  <si>
    <t>6.4 Alistamiento
El alistamiento debe considerar lo establecido en la NTC 6472 Despeje, numeral 6.1.2</t>
  </si>
  <si>
    <t>6.5 Requisitos para los equipos de Estudio Técnico (ET)
Para realizar las operaciones de Estudio Técnico, la ODH debe considerar los siguientes elementos, según lo definido en la NTC 6472 Despeje.
Equipamiento y Equipos de Protección Personal (EPP)
- Requisitos de Entrenamiento
- Apoyo Médico
- Enlace Comunitario, difusión de información y ERM
- Estructura de supervisión y conformación de equipos en el AP
- Condiciones de trabajo
- Análisis y evaluación del riesgo.</t>
  </si>
  <si>
    <t xml:space="preserve">6.6 Métodos del Estudio Técnico (ET) Según lo establecido en esta norma, siempre que sea posible, el ET dirigido debe preferirse al ET sistemático. 
</t>
  </si>
  <si>
    <t>En áreas donde no es posible realizar un ET dirigido, la metodología de ET sistemático debe reflejar una evaluación del posible tipo y distribución de AE que puedan estar presentes.</t>
  </si>
  <si>
    <r>
      <t xml:space="preserve">Todas las operaciones ET </t>
    </r>
    <r>
      <rPr>
        <sz val="10"/>
        <color rgb="FFFF0000"/>
        <rFont val="Montserrat"/>
      </rPr>
      <t xml:space="preserve">deben </t>
    </r>
    <r>
      <rPr>
        <sz val="10"/>
        <color theme="1"/>
        <rFont val="Montserrat"/>
      </rPr>
      <t>estar sujetas a revisiones frecuentes por parte de la ODH en
función de la disponibilidad de nuevas evidencias (o la falta de nueva evidencia) para identificar
oportunidades que permitan alcanzar los objetivos de Liberación de Tierras tan eficientemente como sea posible</t>
    </r>
  </si>
  <si>
    <t>La investigación debe ser realizada siguiendo los procedimientos relevantes de las Normas Técnicas de Despeje Manual (TDM) (NTC 6473), Técnica de Detección Canina (TDC) (NTC 6474) y Técnica de Desminado Mecánico (TDEM) (NTC 6475) y de acuerdo con los Procedimientos Operacionales Aprobados (POA) de la ODH.</t>
  </si>
  <si>
    <r>
      <t xml:space="preserve">6.8 Zonas de contingencia
La aparición de evidencia durante la conducción de ET en un área peligrosa no implica que se deba despejarla completamente, por lo tanto, la ODH </t>
    </r>
    <r>
      <rPr>
        <sz val="10"/>
        <color rgb="FFFF0000"/>
        <rFont val="Montserrat"/>
      </rPr>
      <t xml:space="preserve">debe </t>
    </r>
    <r>
      <rPr>
        <sz val="10"/>
        <color theme="1"/>
        <rFont val="Montserrat"/>
      </rPr>
      <t>establecer la zona de contingencia para este hallazgo, y proceder al despeje de la misma. 
El propósito de estas zonas de contingencia es identificar si la evidencia de contaminación por AE corresponde a un peligro aislado. Las ODH deben establecer en su POA los requisitos para la implementación de estas zonas de contingencia.
De acuerdo con su evaluación, la ODH puede determinar la extensión del ET y/o Despeje dentro del AP.</t>
    </r>
  </si>
  <si>
    <t>La organización debe reportar sus hallazgos y resultados en el Reporte de Progreso realizado semanalmente.</t>
  </si>
  <si>
    <t>6.9 Marcación de avance durante las operaciones
La marcación de avance durante los Estudios Técnicos y Despeje se debe realizar según lo
establecido en la NTC 6476 Señalización.</t>
  </si>
  <si>
    <t>6.10.1 Proceso de entrega
La entrega de cada una de las áreas libres de sospecha de AE producto del proceso de Liberación de Tierras se debe llevar a cabo como lo establece la NTC 6472 Despeje</t>
  </si>
  <si>
    <t>6.11 Gestión de información
La OACP ha diseñado una serie de documentos que permitirán el seguimiento de las intervenciones, los avances y los resultados de las operaciones. Para ello, a lo largo del proceso deben presentarse los documentos a través del sistema periférico.</t>
  </si>
  <si>
    <t>el mapa de avance debe realizarse por lo menos una vez al mes.</t>
  </si>
  <si>
    <t xml:space="preserve">La gestión documental y de información debe realizarse de acuerdo con numeral 6.9 de NTC 6472 Despeje, específicamente para:
- Plan de intervención.
- Reporte de progreso.
- Reporte de finalización.
- Actas de enlace comunitario.
- Reporte de no destrucción.
- Planes de entrenamiento.
</t>
  </si>
  <si>
    <t>6.11.1 Mapa de avance
El mapa de avance hace parte del Plan de Intervención y debe contener, como mínimo:
- Punto de referencia, cota fija, punto de inicio, puntos de giro y puntos intermedios que hayan
sido establecidos durante la investigación conforme con las NT-AICMA.
- Áreas investigadas durante el Estudio Técnico.
- Áreas canceladas, despejadas y/o reducidas.
Mapa del área intervenida a escala, de acuerdo a lo establecido en la NTC 6476
Señalización.
- Localización (mediante coordenadas geográficas en grados decimales) de AE visibles desde
las sendas de investigación u otras áreas seguras.
- Localización (mediante coordenadas geográficas en grados decimales) de AE encontrados
o destruidos antes o durante la realización del Estudio Técnico.
- Información sobre el patrón de instalación, si aplica.</t>
  </si>
  <si>
    <t>Adicionalmente, se debe considerar lo establecido en la NTC 6483 Asignación de Tareas.</t>
  </si>
  <si>
    <t>Las ODH deben tener en cuenta los aspectos ambientales como parte fundamental tanto del proceso de planeación como de las operaciones de Despeje. El Decreto 1195 de 2017 y las instrucciones impartidas por las autoridades ambientales deben ser aplicadas al momento de montar la infraestructura (campamentos, áreas de mantenimiento, entre otros) como apoyo a las operaciones de Despeje (CAPITULO 4 PRINCIPIOS Pag 3)</t>
  </si>
  <si>
    <t>Las ODH deben mantener registros internos de los cambios que no requieran actualización del plan de intervenciones (PAG 5)</t>
  </si>
  <si>
    <t>La actualización del Plan de Intervención junto con el mapa de avance debe realizarse por lo menos una vez al mes, teniendo en cuenta la necesidad de la ODH.(PAG 5)</t>
  </si>
  <si>
    <t>6.8 Uso combinado de las distintas técnicas de Despeje (caja de herramienta) Las ODH deben desarrollar en sus POA como se llevará a cabo el análisis del contexto para el uso
integrado de las técnicas. Así mismo registrará en el plan de intervención los detalles</t>
  </si>
  <si>
    <t>6.11 Mapa de avance
El contenido del mapa de avance debe ser según lo establecido en la NTC 6471 ET</t>
  </si>
  <si>
    <t>6.3 Secuencia del despeje manual
La ODH debe realizar la secuencia del despeje manual según lo establecido en la NTC 6472
Despeje, numeral 6.3.</t>
  </si>
  <si>
    <t xml:space="preserve">6.4 Requisitos generales del despeje manual
La ODH debe cumplir con todos los requisitos establecidos en la NTC 6472 Despeje.
</t>
  </si>
  <si>
    <r>
      <t xml:space="preserve">Las ODH podrán llevar a cabo la destrucción/neutralización de AE de acuerdo con los Procedimientos Operacionales (PO) de la organización, los cuales </t>
    </r>
    <r>
      <rPr>
        <sz val="10"/>
        <color rgb="FFFF0000"/>
        <rFont val="Montserrat"/>
      </rPr>
      <t xml:space="preserve">deben </t>
    </r>
    <r>
      <rPr>
        <sz val="10"/>
        <color theme="1"/>
        <rFont val="Montserrat"/>
      </rPr>
      <t>ser aprobados por la Oficina del Alto Comisionado para la Paz (OACP). Ninguna actividad EOD podrá llevarse a cabo hasta que la ODH no cuente con la acreditación operacional expedida por la OACP.</t>
    </r>
  </si>
  <si>
    <r>
      <t xml:space="preserve">La ODH que realice un hallazgo con estas características </t>
    </r>
    <r>
      <rPr>
        <sz val="10"/>
        <color rgb="FFFF0000"/>
        <rFont val="Montserrat"/>
      </rPr>
      <t>debe</t>
    </r>
    <r>
      <rPr>
        <sz val="10"/>
        <color theme="1"/>
        <rFont val="Montserrat"/>
      </rPr>
      <t xml:space="preserve"> cumplir los requisitos de las NTAICMA, y si el AE no se destruye o neutraliza, informar a través del correspondiente “Reporte de no Destrucción” a la OACP. , un operador EOD certificado podrá neutralizar o destruir un AE en las siguientes categorías:
- Bombas de aviación
- Armas teledirigidas
- Artefactos explosivos químicos, biológicos, radiológicos y/o nucleares (NBQ-r)
- AEI en edificaciones y/o vehículos
- Depósitos ilegales que contengan uno o más de los Artefactos Explosivos anteriormente descritos. (PÁG.1)</t>
    </r>
  </si>
  <si>
    <r>
      <rPr>
        <b/>
        <sz val="10"/>
        <color theme="1"/>
        <rFont val="Montserrat"/>
      </rPr>
      <t xml:space="preserve">4. PRINCIPIOS, PÁG.2:
</t>
    </r>
    <r>
      <rPr>
        <sz val="10"/>
        <color theme="1"/>
        <rFont val="Montserrat"/>
      </rPr>
      <t xml:space="preserve"> c) Seguridad: La consideración principal en todas las operaciones EOD que comprenda la neutralización segura o destrucción de AE es la protección de la vida humana. Se </t>
    </r>
    <r>
      <rPr>
        <sz val="10"/>
        <color rgb="FFFF0000"/>
        <rFont val="Montserrat"/>
      </rPr>
      <t xml:space="preserve">deben </t>
    </r>
    <r>
      <rPr>
        <sz val="10"/>
        <color theme="1"/>
        <rFont val="Montserrat"/>
      </rPr>
      <t xml:space="preserve">garantizar todas las medidas de seguridad, y que se genere y mantenga un ambiente de trabajo seguro para el operador EOD, el resto del personal, la comunidad, la propiedad, los semovientes, vehículos y equipos. Solo se </t>
    </r>
    <r>
      <rPr>
        <sz val="10"/>
        <color rgb="FFFF0000"/>
        <rFont val="Montserrat"/>
      </rPr>
      <t xml:space="preserve">deben </t>
    </r>
    <r>
      <rPr>
        <sz val="10"/>
        <color theme="1"/>
        <rFont val="Montserrat"/>
      </rPr>
      <t xml:space="preserve">implementar métodos aprobados y todas las indicaciones </t>
    </r>
    <r>
      <rPr>
        <sz val="10"/>
        <color rgb="FFFF0000"/>
        <rFont val="Montserrat"/>
      </rPr>
      <t>deben</t>
    </r>
    <r>
      <rPr>
        <sz val="10"/>
        <color theme="1"/>
        <rFont val="Montserrat"/>
      </rPr>
      <t xml:space="preserve"> ser claras y precisas para todo el personal, sin lugar a malentendidos ni ambigüedades.</t>
    </r>
  </si>
  <si>
    <r>
      <t xml:space="preserve">e) Cierre de actividades: al terminar el procedimiento EOD, la ODH </t>
    </r>
    <r>
      <rPr>
        <sz val="10"/>
        <color rgb="FFFF0000"/>
        <rFont val="Montserrat"/>
      </rPr>
      <t xml:space="preserve">debe </t>
    </r>
    <r>
      <rPr>
        <sz val="10"/>
        <color theme="1"/>
        <rFont val="Montserrat"/>
      </rPr>
      <t xml:space="preserve">disponer de los desechos creados por la destrucción/neutralización del AE.
</t>
    </r>
  </si>
  <si>
    <r>
      <t xml:space="preserve">f) Ante un riesgo inminente, la ODH </t>
    </r>
    <r>
      <rPr>
        <sz val="10"/>
        <color rgb="FFFF0000"/>
        <rFont val="Montserrat"/>
      </rPr>
      <t xml:space="preserve">debe </t>
    </r>
    <r>
      <rPr>
        <sz val="10"/>
        <color theme="1"/>
        <rFont val="Montserrat"/>
      </rPr>
      <t xml:space="preserve">actuar de manera inmediata de acuerdo con su POA y posteriormente reportar por escrito a la OACP </t>
    </r>
  </si>
  <si>
    <r>
      <rPr>
        <b/>
        <sz val="10"/>
        <color theme="1"/>
        <rFont val="Montserrat"/>
      </rPr>
      <t>5. RESPONSABILIDADES Y OBLIGACIONES 
5.1.</t>
    </r>
    <r>
      <rPr>
        <sz val="10"/>
        <color theme="1"/>
        <rFont val="Montserrat"/>
      </rPr>
      <t>Las ODH</t>
    </r>
    <r>
      <rPr>
        <sz val="10"/>
        <color rgb="FFFF0000"/>
        <rFont val="Montserrat"/>
      </rPr>
      <t xml:space="preserve"> deben</t>
    </r>
    <r>
      <rPr>
        <sz val="10"/>
        <color theme="1"/>
        <rFont val="Montserrat"/>
      </rPr>
      <t>:
- Elaborar y presentar la documentación relevante para la evaluación de capacidad operacional y/o homologación (POA y anexos)
- Llevar a cabo actividades de Aseguramiento de Calidad de los procedimientos EOD. 
- Realizar las actividades de EOD con rigurosidad en cumplimiento a las NT-AICMA y bajo los principios establecidos de seguridad. 
- Garantizar todas las actividades de EC antes y después de las operaciones de EOD. 
- Cumplir con la legislación vigente para la adquisición de insumos o explosivos que se requieran para el desarrollo de las actividades de DH.</t>
    </r>
  </si>
  <si>
    <r>
      <rPr>
        <b/>
        <sz val="10"/>
        <color theme="1"/>
        <rFont val="Montserrat"/>
      </rPr>
      <t>5.3 Responsabilidades de las ODH al momento del procedimiento EOD</t>
    </r>
    <r>
      <rPr>
        <sz val="10"/>
        <color theme="1"/>
        <rFont val="Montserrat"/>
      </rPr>
      <t xml:space="preserve">
- Realizar las actividades EOD con rigurosidad en cumplimiento a las NT-AICMA y los principios establecidos de seguridad, asegurando que el tratamiento de AE solo lo efectúen operadores EOD de acuerdo con su nivel de calificación, quienes serán los responsables en última instancia de la coordinación y control de todas las actividades EOD.
- Coordinar, enmarcada en el esfuerzo razonable, las labores de evacuación cuando sean requeridas. Cuando sea necesario, puede pedir apoyo a las autoridades locales o fuerza pública para la realización de la evacuación. </t>
    </r>
  </si>
  <si>
    <r>
      <rPr>
        <b/>
        <sz val="10"/>
        <color theme="1"/>
        <rFont val="Montserrat"/>
      </rPr>
      <t>6.2 Calificaciones, pág 4:</t>
    </r>
    <r>
      <rPr>
        <sz val="10"/>
        <color theme="1"/>
        <rFont val="Montserrat"/>
      </rPr>
      <t xml:space="preserve">
6.2.1 Las acciones EOD pueden llevarse a cabo en diferentes niveles. Las calificaciones EOD </t>
    </r>
    <r>
      <rPr>
        <sz val="10"/>
        <color rgb="FFFF0000"/>
        <rFont val="Montserrat"/>
      </rPr>
      <t>deben</t>
    </r>
    <r>
      <rPr>
        <sz val="10"/>
        <color theme="1"/>
        <rFont val="Montserrat"/>
      </rPr>
      <t xml:space="preserve"> asignarse de acuerdo con el requerimiento y la capacidad operacional de las ODH, teniendo en cuenta tipo de amenaza y los AE con mayor probabilidad de ser encontrados durante las operaciones.
6.2.2 Las calificaciones de todos los operadores EOD</t>
    </r>
    <r>
      <rPr>
        <sz val="10"/>
        <color rgb="FFFF0000"/>
        <rFont val="Montserrat"/>
      </rPr>
      <t xml:space="preserve"> deben</t>
    </r>
    <r>
      <rPr>
        <sz val="10"/>
        <color theme="1"/>
        <rFont val="Montserrat"/>
      </rPr>
      <t xml:space="preserve"> cumplir con los requisitos y regulaciones dictadas por la OACP, la cual podrá solicitar evidencia de la capacidad además de la calificación. En el Anexo A se describe cada competencia mínima por nivel EOD.
A continuación, se presentan las calificaciones EOD que, a menos de que lo contrario sea autorizado por la OACP,</t>
    </r>
    <r>
      <rPr>
        <sz val="10"/>
        <color rgb="FFFF0000"/>
        <rFont val="Montserrat"/>
      </rPr>
      <t xml:space="preserve"> deben</t>
    </r>
    <r>
      <rPr>
        <sz val="10"/>
        <color theme="1"/>
        <rFont val="Montserrat"/>
      </rPr>
      <t xml:space="preserve"> ser adoptadas por todas las ODH en Colombia...
6.2.3 Para cualquier nivel de calificación EOD se </t>
    </r>
    <r>
      <rPr>
        <sz val="10"/>
        <color rgb="FFFF0000"/>
        <rFont val="Montserrat"/>
      </rPr>
      <t xml:space="preserve">debe </t>
    </r>
    <r>
      <rPr>
        <sz val="10"/>
        <color theme="1"/>
        <rFont val="Montserrat"/>
      </rPr>
      <t xml:space="preserve">indicar claramente el entrenamiento específico aplicado
6.2.4 En caso de que se requieran habilidades que no hagan parte del nivel de calificación EOD 3, la OACP </t>
    </r>
    <r>
      <rPr>
        <sz val="10"/>
        <color rgb="FFFF0000"/>
        <rFont val="Montserrat"/>
      </rPr>
      <t>debe</t>
    </r>
    <r>
      <rPr>
        <sz val="10"/>
        <color theme="1"/>
        <rFont val="Montserrat"/>
      </rPr>
      <t xml:space="preserve"> especificar las competencias adicionales necesarias para la tarea y la ODH en cuestión debe demostrar que sus operadores EOD 3+ cuentan con un nivel alto de entrenamiento y experiencia adecuada para llevar a cabo las acciones correspondientes.
6.2.5 Algunas de las MSE, que se encuentran incluidas dentro de las calificaciones mencionadas anteriormente, presentan amenazas específicas o adicionales. Para estos casos, las ODH </t>
    </r>
    <r>
      <rPr>
        <sz val="10"/>
        <color rgb="FFFF0000"/>
        <rFont val="Montserrat"/>
      </rPr>
      <t xml:space="preserve">deben </t>
    </r>
    <r>
      <rPr>
        <sz val="10"/>
        <color theme="1"/>
        <rFont val="Montserrat"/>
      </rPr>
      <t xml:space="preserve">establecer en sus POA instrucciones al respecto y si es necesario realizar entrenamientos adicionales (...)
6.2.7 Es importante destacar que las submuniciones pueden ser particularmente peligrosas y </t>
    </r>
    <r>
      <rPr>
        <sz val="10"/>
        <color rgb="FFFF0000"/>
        <rFont val="Montserrat"/>
      </rPr>
      <t>deben</t>
    </r>
    <r>
      <rPr>
        <sz val="10"/>
        <color theme="1"/>
        <rFont val="Montserrat"/>
      </rPr>
      <t xml:space="preserve"> tratarse por personal calificado con una competencia equivalente o mayor al nivel EOD 2.
6.2.8 Las ODH en su POA </t>
    </r>
    <r>
      <rPr>
        <sz val="10"/>
        <color rgb="FFFF0000"/>
        <rFont val="Montserrat"/>
      </rPr>
      <t>deben</t>
    </r>
    <r>
      <rPr>
        <sz val="10"/>
        <color theme="1"/>
        <rFont val="Montserrat"/>
      </rPr>
      <t xml:space="preserve"> determinar los cargos que requieren calificación de la competencia EOD, especificando el nivel. </t>
    </r>
  </si>
  <si>
    <r>
      <rPr>
        <b/>
        <sz val="10"/>
        <color theme="1"/>
        <rFont val="Montserrat"/>
      </rPr>
      <t xml:space="preserve">6.4 Evaluación del riesgo en el sitio de trabajo, págs. 6 y 7:  </t>
    </r>
    <r>
      <rPr>
        <sz val="10"/>
        <color theme="1"/>
        <rFont val="Montserrat"/>
      </rPr>
      <t xml:space="preserve"> 
6.4.1 La ODH </t>
    </r>
    <r>
      <rPr>
        <sz val="10"/>
        <color rgb="FFFF0000"/>
        <rFont val="Montserrat"/>
      </rPr>
      <t xml:space="preserve">debe </t>
    </r>
    <r>
      <rPr>
        <sz val="10"/>
        <color theme="1"/>
        <rFont val="Montserrat"/>
      </rPr>
      <t xml:space="preserve">especificar en su POA el procedimiento para el desarrollo de la evaluación del riesgo para las operaciones de EOD. NOTA Para el entendimiento de mover, trasladar y transportar en las acciones EOD desarrolladas por las ODH, estas serán limitadas a una distancia no mayor de 500 metros del área de trabajo. Así mismo, esta no es aplicable para el personal integrante de la Fuerza Pública y que están realizando estas labores. </t>
    </r>
  </si>
  <si>
    <r>
      <rPr>
        <b/>
        <sz val="10"/>
        <color theme="1"/>
        <rFont val="Montserrat"/>
      </rPr>
      <t xml:space="preserve">6.5 Requisitos generales para las actividades EOD, pág. 7: </t>
    </r>
    <r>
      <rPr>
        <sz val="10"/>
        <color theme="1"/>
        <rFont val="Montserrat"/>
      </rPr>
      <t xml:space="preserve"> Estos requisitos </t>
    </r>
    <r>
      <rPr>
        <sz val="10"/>
        <color rgb="FFFF0000"/>
        <rFont val="Montserrat"/>
      </rPr>
      <t>deben</t>
    </r>
    <r>
      <rPr>
        <sz val="10"/>
        <color theme="1"/>
        <rFont val="Montserrat"/>
      </rPr>
      <t xml:space="preserve"> ser desarrollados por las ODH en sus POA. 
6.5.1 En caso de que el operador identifique un nuevo tipo de AE que considere útil para incrementar el nivel de conocimiento sobre la contaminación en una zona, solo el personal con la competencia técnica mínima EOD 2 podrá aplicar métodos que permitan separar totalmente los componentes del AE y recuperar los elementos que necesite, con excepción del detonador, que en todo caso </t>
    </r>
    <r>
      <rPr>
        <sz val="10"/>
        <color rgb="FFFF0000"/>
        <rFont val="Montserrat"/>
      </rPr>
      <t xml:space="preserve">debe </t>
    </r>
    <r>
      <rPr>
        <sz val="10"/>
        <color theme="1"/>
        <rFont val="Montserrat"/>
      </rPr>
      <t xml:space="preserve">ser destruido. En caso de tener información que permita concluir que se enfrenta a un nuevo modelo o mecanismo de activación, la ODH </t>
    </r>
    <r>
      <rPr>
        <sz val="10"/>
        <color rgb="FFFF0000"/>
        <rFont val="Montserrat"/>
      </rPr>
      <t>debe</t>
    </r>
    <r>
      <rPr>
        <sz val="10"/>
        <color theme="1"/>
        <rFont val="Montserrat"/>
      </rPr>
      <t xml:space="preserve"> reportar los hallazgos a la OACP.</t>
    </r>
  </si>
  <si>
    <r>
      <t xml:space="preserve">6.5.3 Las ODH </t>
    </r>
    <r>
      <rPr>
        <sz val="10"/>
        <color rgb="FFFF0000"/>
        <rFont val="Montserrat"/>
      </rPr>
      <t xml:space="preserve">deben </t>
    </r>
    <r>
      <rPr>
        <sz val="10"/>
        <color theme="1"/>
        <rFont val="Montserrat"/>
      </rPr>
      <t xml:space="preserve">garantizar:
a) La seguridad del personal y de la propiedad como factor fundamental. Si un método no se considera seguro, este no debe ser utilizado.
b) La disposición final de todos los componentes de un AE neutralizado o destruido.
c) Que se lleve un registro de los consumibles o explosivos utilizados para la destrucción/neutralización de AE. Cualquier faltante debe ser identificado, investigado y reportado de manera oportuna.
d) Que la rapidez del trabajo nunca prevalezca sobre la garantía de la seguridad, la protección y el registro. </t>
    </r>
  </si>
  <si>
    <r>
      <rPr>
        <b/>
        <sz val="10"/>
        <color theme="1"/>
        <rFont val="Montserrat"/>
      </rPr>
      <t xml:space="preserve">6.6 Procedimientos de almacenamiento y transporte, pág 7: </t>
    </r>
    <r>
      <rPr>
        <sz val="10"/>
        <color theme="1"/>
        <rFont val="Montserrat"/>
      </rPr>
      <t xml:space="preserve"> Los procedimientos de almacenamiento y transporte de material para la destrucción/neutralización</t>
    </r>
    <r>
      <rPr>
        <sz val="10"/>
        <color rgb="FFFF0000"/>
        <rFont val="Montserrat"/>
      </rPr>
      <t xml:space="preserve"> deben</t>
    </r>
    <r>
      <rPr>
        <sz val="10"/>
        <color theme="1"/>
        <rFont val="Montserrat"/>
      </rPr>
      <t xml:space="preserve"> estar consignados en el POA de la ODH.</t>
    </r>
  </si>
  <si>
    <r>
      <rPr>
        <b/>
        <sz val="10"/>
        <color theme="1"/>
        <rFont val="Montserrat"/>
      </rPr>
      <t xml:space="preserve">6.7 Procedimientos de destrucción y neutralización, pág 7:
</t>
    </r>
    <r>
      <rPr>
        <sz val="10"/>
        <color theme="1"/>
        <rFont val="Montserrat"/>
      </rPr>
      <t>Los procedimientos de destrucción y neutralización, al igual que los sistemas usados para realizar estos procedimientos (incluyendo el uso de quema, bengalas, productos químicos o gases)</t>
    </r>
    <r>
      <rPr>
        <sz val="10"/>
        <color rgb="FFFF0000"/>
        <rFont val="Montserrat"/>
      </rPr>
      <t xml:space="preserve"> deben</t>
    </r>
    <r>
      <rPr>
        <sz val="10"/>
        <color theme="1"/>
        <rFont val="Montserrat"/>
      </rPr>
      <t xml:space="preserve"> estar consignados en el POA de la ODH. </t>
    </r>
  </si>
  <si>
    <r>
      <rPr>
        <b/>
        <sz val="10"/>
        <color theme="1"/>
        <rFont val="Montserrat"/>
      </rPr>
      <t xml:space="preserve">6.8 Distancias de seguridad para la destrucción/neutralización de un AE, págs. 7 y 8:
</t>
    </r>
    <r>
      <rPr>
        <sz val="10"/>
        <color theme="1"/>
        <rFont val="Montserrat"/>
      </rPr>
      <t xml:space="preserve"> 6.8.1 Los POA de las ODH </t>
    </r>
    <r>
      <rPr>
        <sz val="10"/>
        <color rgb="FFFF0000"/>
        <rFont val="Montserrat"/>
      </rPr>
      <t>deben</t>
    </r>
    <r>
      <rPr>
        <sz val="10"/>
        <color theme="1"/>
        <rFont val="Montserrat"/>
      </rPr>
      <t xml:space="preserve"> incluir las distancias de seguridad para la destrucción de AE.
 6.8.2 Todas las demás actividades de desminado dentro de las distancias de seguridad</t>
    </r>
    <r>
      <rPr>
        <sz val="10"/>
        <color rgb="FFFF0000"/>
        <rFont val="Montserrat"/>
      </rPr>
      <t xml:space="preserve"> deben</t>
    </r>
    <r>
      <rPr>
        <sz val="10"/>
        <color theme="1"/>
        <rFont val="Montserrat"/>
      </rPr>
      <t xml:space="preserve"> suspenderse mientras se lleve a cabo la destrucción/neutralización.
</t>
    </r>
  </si>
  <si>
    <r>
      <t xml:space="preserve">6.8.3 La Tabla 1 presenta las </t>
    </r>
    <r>
      <rPr>
        <b/>
        <sz val="10"/>
        <color theme="1"/>
        <rFont val="Montserrat"/>
      </rPr>
      <t>distancias mínimas de seguridad</t>
    </r>
    <r>
      <rPr>
        <sz val="10"/>
        <color theme="1"/>
        <rFont val="Montserrat"/>
      </rPr>
      <t xml:space="preserve"> que</t>
    </r>
    <r>
      <rPr>
        <sz val="10"/>
        <color rgb="FFFF0000"/>
        <rFont val="Montserrat"/>
      </rPr>
      <t xml:space="preserve"> deben</t>
    </r>
    <r>
      <rPr>
        <sz val="10"/>
        <color theme="1"/>
        <rFont val="Montserrat"/>
      </rPr>
      <t xml:space="preserve"> aplicarse para la destrucción/neutralización de AE.
Detonación de MAP sin fragmentación ni cuerpo metálico (todos los tipos) 50
MAP de fragmentación (todos los tipos) 75
Minas anti vehículo 200
MSE Definido por el operador EOD
AEI Definido por el operador EOD
Observaciones:
1. El personal </t>
    </r>
    <r>
      <rPr>
        <sz val="10"/>
        <color rgb="FFFF0000"/>
        <rFont val="Montserrat"/>
      </rPr>
      <t>debe</t>
    </r>
    <r>
      <rPr>
        <sz val="10"/>
        <color theme="1"/>
        <rFont val="Montserrat"/>
      </rPr>
      <t xml:space="preserve"> estar fuera del cordón de seguridad del sitio de destrucción/neutralización al momento de la
detonación(...)
3. Siempre y cuando la ODH lo considere necesario, pero obligatoriamente en caso de una destrucción simultanea de dos (2) o más AE que estén juntos, la distancia de seguridad</t>
    </r>
    <r>
      <rPr>
        <sz val="10"/>
        <color rgb="FFFF0000"/>
        <rFont val="Montserrat"/>
      </rPr>
      <t xml:space="preserve"> debe </t>
    </r>
    <r>
      <rPr>
        <sz val="10"/>
        <color theme="1"/>
        <rFont val="Montserrat"/>
      </rPr>
      <t>ser calculada utilizando PTE o PNE acumulativo de todos los AE y carga explosiva.
4. El responsable de la tarea</t>
    </r>
    <r>
      <rPr>
        <sz val="10"/>
        <color rgb="FFFF0000"/>
        <rFont val="Montserrat"/>
      </rPr>
      <t xml:space="preserve"> debe </t>
    </r>
    <r>
      <rPr>
        <sz val="10"/>
        <color theme="1"/>
        <rFont val="Montserrat"/>
      </rPr>
      <t>garantizar que se lleve a cabo un análisis o evaluación del riesgo previo al proceso de destrucción/neutralización. Este análisis y evaluación del riesgo será clave para determinar las distancias de seguridad apropiadas para la actividad de destrucción/neutralización.</t>
    </r>
  </si>
  <si>
    <r>
      <rPr>
        <b/>
        <sz val="10"/>
        <color theme="1"/>
        <rFont val="Montserrat"/>
      </rPr>
      <t>6.9 Control de acceso a áreas de destrucción/neutralización, pág. 8:</t>
    </r>
    <r>
      <rPr>
        <sz val="10"/>
        <color theme="1"/>
        <rFont val="Montserrat"/>
      </rPr>
      <t xml:space="preserve"> Al momento de llevar a cabo destrucciones/neutralizaciones,</t>
    </r>
    <r>
      <rPr>
        <sz val="10"/>
        <color rgb="FFFF0000"/>
        <rFont val="Montserrat"/>
      </rPr>
      <t xml:space="preserve"> deben</t>
    </r>
    <r>
      <rPr>
        <sz val="10"/>
        <color theme="1"/>
        <rFont val="Montserrat"/>
      </rPr>
      <t xml:space="preserve"> hacerse cumplir los procedimientos establecidos en los POA de las ODH, con el fin de impedir por completo que los miembros de la comunidad o semovientes excedan las distancias de seguridad durante el desarrollo de la tarea EOD. Esto</t>
    </r>
    <r>
      <rPr>
        <sz val="10"/>
        <color rgb="FFFF0000"/>
        <rFont val="Montserrat"/>
      </rPr>
      <t xml:space="preserve"> debe</t>
    </r>
    <r>
      <rPr>
        <sz val="10"/>
        <color theme="1"/>
        <rFont val="Montserrat"/>
      </rPr>
      <t xml:space="preserve"> ser coordinado con las autoridades locales, cuando la ODH lo considere necesario.</t>
    </r>
  </si>
  <si>
    <r>
      <rPr>
        <b/>
        <sz val="10"/>
        <color theme="1"/>
        <rFont val="Montserrat"/>
      </rPr>
      <t xml:space="preserve">6.10 Gestión documental, pág. 8: </t>
    </r>
    <r>
      <rPr>
        <sz val="10"/>
        <color theme="1"/>
        <rFont val="Montserrat"/>
      </rPr>
      <t xml:space="preserve">
Se </t>
    </r>
    <r>
      <rPr>
        <sz val="10"/>
        <color rgb="FFFF0000"/>
        <rFont val="Montserrat"/>
      </rPr>
      <t>debe</t>
    </r>
    <r>
      <rPr>
        <sz val="10"/>
        <color theme="1"/>
        <rFont val="Montserrat"/>
      </rPr>
      <t xml:space="preserve"> tener en cuenta lo establecido en la NTC 6472 Despeje. La destrucción/neutralización planificada de AE identificados durante la jornada de trabajo debería llevarse a cabo al final del día y dentro de un periodo máximo de cinco (5) días. Si el AE no se destruye/neutraliza antes de 5 días calendario la ODH </t>
    </r>
    <r>
      <rPr>
        <sz val="10"/>
        <color rgb="FFFF0000"/>
        <rFont val="Montserrat"/>
      </rPr>
      <t>debe</t>
    </r>
    <r>
      <rPr>
        <sz val="10"/>
        <color theme="1"/>
        <rFont val="Montserrat"/>
      </rPr>
      <t xml:space="preserve"> garantizar que se registren las razones en el reporte semanal de progreso de la tarea y presentar un reporte de no destrucción a la OACP a través del sistema periféricos. 
</t>
    </r>
  </si>
  <si>
    <r>
      <t xml:space="preserve">6.10.2 La destrucción individual de AE (destrucción puntual EOD) debe registrarse en el “Anexo B del ENT”, garantizando el diligenciamiento de la información correspondiente. Las demás tareas EOD </t>
    </r>
    <r>
      <rPr>
        <sz val="10"/>
        <color rgb="FFFF0000"/>
        <rFont val="Montserrat"/>
      </rPr>
      <t xml:space="preserve">deben </t>
    </r>
    <r>
      <rPr>
        <sz val="10"/>
        <color theme="1"/>
        <rFont val="Montserrat"/>
      </rPr>
      <t xml:space="preserve">registrarse en el “Reporte de Progreso”. El resultado de una tarea puntual EOD nunca será la definición de un área. 
En caso de realizar una destrucción/neutralización de AE se </t>
    </r>
    <r>
      <rPr>
        <sz val="10"/>
        <color rgb="FFFF0000"/>
        <rFont val="Montserrat"/>
      </rPr>
      <t xml:space="preserve">debe </t>
    </r>
    <r>
      <rPr>
        <sz val="10"/>
        <color theme="1"/>
        <rFont val="Montserrat"/>
      </rPr>
      <t xml:space="preserve">realizar la estimación del área vertical de riesgo para poder avisar a aeronaves que circulen por el lugar o tengan previsto hacerlo y </t>
    </r>
    <r>
      <rPr>
        <sz val="10"/>
        <color rgb="FFFF0000"/>
        <rFont val="Montserrat"/>
      </rPr>
      <t xml:space="preserve">debe </t>
    </r>
    <r>
      <rPr>
        <sz val="10"/>
        <color theme="1"/>
        <rFont val="Montserrat"/>
      </rPr>
      <t xml:space="preserve">presentarse un Aviso a la aeronáutica civil (NOTAM por sus siglas en inglés) por aeronaves que sobrevuelen a menos de 1 km del sitio de destrucción/neutralización. Lo anterior de acuerdo con el análisis del riesgo que haga el operador EOD. 
</t>
    </r>
  </si>
  <si>
    <r>
      <rPr>
        <b/>
        <sz val="10"/>
        <color theme="1"/>
        <rFont val="Montserrat"/>
      </rPr>
      <t xml:space="preserve">6.11 Consideraciones para la planificación y realización de destrucciones/neutralizaciones, ´págs. 9 y 10: 
</t>
    </r>
    <r>
      <rPr>
        <sz val="10"/>
        <color theme="1"/>
        <rFont val="Montserrat"/>
      </rPr>
      <t xml:space="preserve"> Las destrucciones/neutralizaciones de AE </t>
    </r>
    <r>
      <rPr>
        <sz val="10"/>
        <color rgb="FFFF0000"/>
        <rFont val="Montserrat"/>
      </rPr>
      <t>deben</t>
    </r>
    <r>
      <rPr>
        <sz val="10"/>
        <color theme="1"/>
        <rFont val="Montserrat"/>
      </rPr>
      <t xml:space="preserve"> planificarse y llevarse a cabo de acuerdo con la siguiente secuencia mínima: 
a) Identificar y marcar el tipo de AE 
b) Establecer las distancias de seguridad 
c) Planificar el método de destrucción/neutralización, uso de cordones de seguridad y apoyo médico, considerar la necesidad de instalar trabajos protectores y evacuación de la comunidad. 
d) Realizar Enlace Comunitario (EC) y con la comunidad que se encuentre cerca al área de destrucción/neutralización del AE. 
e) Instalar un cordón de seguridad alrededor del área peligrosa. 
f) Ubicar y manejar la herramienta 
g) Confirmar el cordón de seguridad e informar a los centinelas, cuando la destrucción/ neutralización esté a punto de llevarse a cabo. Instruir al personal para que hagan seguimiento visual de las proyecciones de fragmentos o escombros que resulten de las disposiciones de los AE 
h) Hacer uso de la herramienta para la destrucción/neutralización – podrá ser mediante el uso de materiales explosivos o no explosivos, dependiendo de lo que se le permita a la ODH. 
i) Verificar que la destrucción/neutralización se ha llevado a cabo de manera segura 
j) Implementar el método para disposición final de componentes separados en la neutralización 
k) Levantar el cordón de seguridad 
l) Enlace Comunitario (EC) con las autoridades locales y la comunidad para informar que se ha finalizado la destrucción y/o neutralización
m) definir pasos siguientes, cuando la ODH lo considere necesario (por ejemplo, Educación en el Riesgo de Minas, municiones sin explosionar y trampas Explosivas (ERM), envío de ENT en caso de MAP ubicada en áreas que pueden necesitar reportarse como APC, etc.</t>
    </r>
  </si>
  <si>
    <r>
      <t xml:space="preserve">La técnica mecánica </t>
    </r>
    <r>
      <rPr>
        <sz val="10"/>
        <color rgb="FFFF0000"/>
        <rFont val="Montserrat"/>
      </rPr>
      <t>debe</t>
    </r>
    <r>
      <rPr>
        <sz val="10"/>
        <color theme="1"/>
        <rFont val="Montserrat"/>
      </rPr>
      <t xml:space="preserve"> combinarse con otras técnicas de operaciones de desminado
humanitario (Técnica de Despeje Manual (TDM) y/o Técnica de Detección Canina (TDC)). (4.PRINCIPIOS,pag 2)</t>
    </r>
  </si>
  <si>
    <r>
      <t xml:space="preserve">5. RESPONSABILIDADES Y OBLIGACIONES
Las Organizaciones de Desminado Humanitario (ODH) </t>
    </r>
    <r>
      <rPr>
        <sz val="10"/>
        <color rgb="FFFF0000"/>
        <rFont val="Montserrat"/>
      </rPr>
      <t>deben</t>
    </r>
    <r>
      <rPr>
        <sz val="10"/>
        <color theme="1"/>
        <rFont val="Montserrat"/>
      </rPr>
      <t xml:space="preserve"> cumplir las responsabilidades y obligaciones establecidas en la NTC 6469 Liberación de Tierras, las establecidas en las demás NTAICMA y las siguientes:
a) apoyar a la Oficina del Alto Comisionado para la Paz (OACP) con los Procesos de Prueba y Evaluación (P&amp;E) de las máquinas que serán usadas en operaciones de desminado;
b) obtener de la OACP la certificación para cada una de las diferentes máquinas de desminado (indicar modelo, marca, tipo) que se usarán en operaciones de desminado;
c) cumplir con las NT-AICMA para el empleo de máquinas en operaciones de desminado. Ante la ausencia de NT-AICMA, la ODH debe aplicar las normas internacionales IMAS, o aquellas normas que sean especificadas en los contratos o acuerdos; la ODH debe tener en cuenta las certificaciones del fabricante;
d) aplicar procedimientos operacionales con el objeto de liberar el terreno según los requerimientos especificados en las NT-AICMA y la legislación vigente;
e) establecer sistemas y procedimientos para asegurar que las máquinas de desminado operen eficazmente, sean objeto de un mantenimiento y servicio apropiados, y sean seguras para los operadores y el personal de apoyo, y
f) establecer en el POA las responsabilidades de cada componente del equipo de TDEM de acuerdo con su nivel de cualificación.</t>
    </r>
  </si>
  <si>
    <r>
      <t xml:space="preserve">6.1.2 Máquinas diseñadas para detonar artefactos explosivos
Las máquinas diseñadas para detonar o destruir amenazas pueden reducir el riesgo; pero para que se considere Despeje, se debe aplicar otras técnicas subsiguientes que garanticen la remoción total de AE. Las ODH </t>
    </r>
    <r>
      <rPr>
        <sz val="10"/>
        <color rgb="FFFF0000"/>
        <rFont val="Montserrat"/>
      </rPr>
      <t xml:space="preserve">deben </t>
    </r>
    <r>
      <rPr>
        <sz val="10"/>
        <color theme="1"/>
        <rFont val="Montserrat"/>
      </rPr>
      <t>establecer en los POA los criterios que determinan el despliegue de dichas técnicas subsiguientes posterior al uso de este tipo de máquinas</t>
    </r>
  </si>
  <si>
    <r>
      <t xml:space="preserve">6.1.6 Requerimientos para las técnicas subsiguientes
Cuando las máquinas son usadas para procesamiento del suelo, se </t>
    </r>
    <r>
      <rPr>
        <sz val="10"/>
        <color rgb="FFFF0000"/>
        <rFont val="Montserrat"/>
      </rPr>
      <t>debe</t>
    </r>
    <r>
      <rPr>
        <sz val="10"/>
        <color theme="1"/>
        <rFont val="Montserrat"/>
      </rPr>
      <t xml:space="preserve"> asegurar que la herramienta de la maquina penetre el terreno a 13 cm de profundidad y posteriormente desplegar técnicas subsiguientes. El terreno procesado </t>
    </r>
    <r>
      <rPr>
        <sz val="10"/>
        <color rgb="FFFF0000"/>
        <rFont val="Montserrat"/>
      </rPr>
      <t>debe</t>
    </r>
    <r>
      <rPr>
        <sz val="10"/>
        <color theme="1"/>
        <rFont val="Montserrat"/>
      </rPr>
      <t xml:space="preserve"> ser investigado por un (1) CDM o mediante inspección visual con rastrillo y/o detector antes de declarar el área como despejada. La ODH</t>
    </r>
    <r>
      <rPr>
        <sz val="10"/>
        <color rgb="FFFF0000"/>
        <rFont val="Montserrat"/>
      </rPr>
      <t xml:space="preserve"> debe </t>
    </r>
    <r>
      <rPr>
        <sz val="10"/>
        <color theme="1"/>
        <rFont val="Montserrat"/>
      </rPr>
      <t>definir en sus POA el uso de detector y/o rastrillo para realizar esta inspección.</t>
    </r>
  </si>
  <si>
    <r>
      <t xml:space="preserve">En caso de que la preparación implique la remoción y traslado del suelo de un AP a un área de procesamiento (uso de máquinas de tamizado o máquinas de remoción de suelo), esta </t>
    </r>
    <r>
      <rPr>
        <sz val="10"/>
        <color rgb="FFFF0000"/>
        <rFont val="Montserrat"/>
      </rPr>
      <t>debe</t>
    </r>
    <r>
      <rPr>
        <sz val="10"/>
        <color theme="1"/>
        <rFont val="Montserrat"/>
      </rPr>
      <t xml:space="preserve"> ser demarcada y clasificada temporalmente como peligrosa hasta que finalice la inspección del suelo removido. Una vez la investigación haya culminado, la TDM y/o TDC </t>
    </r>
    <r>
      <rPr>
        <sz val="10"/>
        <color rgb="FFFF0000"/>
        <rFont val="Montserrat"/>
      </rPr>
      <t>debe</t>
    </r>
    <r>
      <rPr>
        <sz val="10"/>
        <color theme="1"/>
        <rFont val="Montserrat"/>
      </rPr>
      <t xml:space="preserve"> ser desplegadas para garantizar que no permanezca ningún remanente de AE antes de declarar el área de procesamiento como un área segura</t>
    </r>
  </si>
  <si>
    <r>
      <t xml:space="preserve">6.1.7.1 Para Estudio Técnico (ET)
En caso de realizar inspección visual con el uso de rastrillo sobre el terreno procesado en Estudio Técnico (ET), la ODH </t>
    </r>
    <r>
      <rPr>
        <sz val="10"/>
        <color rgb="FFFF0000"/>
        <rFont val="Montserrat"/>
      </rPr>
      <t>debe</t>
    </r>
    <r>
      <rPr>
        <sz val="10"/>
        <color theme="1"/>
        <rFont val="Montserrat"/>
      </rPr>
      <t xml:space="preserve"> desarrollar en su POA el proceso que debe llevarse a cabo con al menos dos (2) desminadores y un Líder de Equipo TDEM o TDM.
Se </t>
    </r>
    <r>
      <rPr>
        <sz val="10"/>
        <color rgb="FFFF0000"/>
        <rFont val="Montserrat"/>
      </rPr>
      <t>deben</t>
    </r>
    <r>
      <rPr>
        <sz val="10"/>
        <color theme="1"/>
        <rFont val="Montserrat"/>
      </rPr>
      <t xml:space="preserve"> tener en cuenta los siguientes requisitos:
a) Inspeccionar el suelo de forma coordinada de derecha a izquierda o viceversa.
b) El Líder de Equipo TDEM o TDM se </t>
    </r>
    <r>
      <rPr>
        <sz val="10"/>
        <color rgb="FFFF0000"/>
        <rFont val="Montserrat"/>
      </rPr>
      <t>debe</t>
    </r>
    <r>
      <rPr>
        <sz val="10"/>
        <color theme="1"/>
        <rFont val="Montserrat"/>
      </rPr>
      <t xml:space="preserve"> mantener en la línea base, dando las ordenes de avance.
c) Al identificar hallazgos de AE, sus restos o elementos sospechosos, el Líder </t>
    </r>
    <r>
      <rPr>
        <sz val="10"/>
        <color rgb="FFFF0000"/>
        <rFont val="Montserrat"/>
      </rPr>
      <t>debe</t>
    </r>
    <r>
      <rPr>
        <sz val="10"/>
        <color theme="1"/>
        <rFont val="Montserrat"/>
      </rPr>
      <t xml:space="preserve"> detener la inspección y los desminadores deben seguir lo establecido en el POA. El equipo podrá continuar la inspección después de haber cumplido con lo establecido en el POA.</t>
    </r>
  </si>
  <si>
    <r>
      <t xml:space="preserve">6.1.7.2 Para Despeje
En caso de realizar inspección visual con el uso de rastrillo sobre el terreno procesado en Despeje,
la ODH </t>
    </r>
    <r>
      <rPr>
        <sz val="10"/>
        <color rgb="FFFF0000"/>
        <rFont val="Montserrat"/>
      </rPr>
      <t>debe</t>
    </r>
    <r>
      <rPr>
        <sz val="10"/>
        <color theme="1"/>
        <rFont val="Montserrat"/>
      </rPr>
      <t xml:space="preserve"> desarrollar en su POA el proceso que </t>
    </r>
    <r>
      <rPr>
        <sz val="10"/>
        <color rgb="FFFF0000"/>
        <rFont val="Montserrat"/>
      </rPr>
      <t>debe</t>
    </r>
    <r>
      <rPr>
        <sz val="10"/>
        <color theme="1"/>
        <rFont val="Montserrat"/>
      </rPr>
      <t xml:space="preserve"> llevarse a cabo con al menos dos desminadores y un Líder de Equipo TDEM o TDM. Se </t>
    </r>
    <r>
      <rPr>
        <sz val="10"/>
        <color rgb="FFFF0000"/>
        <rFont val="Montserrat"/>
      </rPr>
      <t>deben</t>
    </r>
    <r>
      <rPr>
        <sz val="10"/>
        <color theme="1"/>
        <rFont val="Montserrat"/>
      </rPr>
      <t xml:space="preserve"> tener en cuenta los siguientes requisitos:
a) Los desminadores </t>
    </r>
    <r>
      <rPr>
        <sz val="10"/>
        <color rgb="FFFF0000"/>
        <rFont val="Montserrat"/>
      </rPr>
      <t>deben</t>
    </r>
    <r>
      <rPr>
        <sz val="10"/>
        <color theme="1"/>
        <rFont val="Montserrat"/>
      </rPr>
      <t xml:space="preserve"> avanzar trabajando desde el área previamente investigada con el rastrillo o desde el límite del AP hacia adentro, y haciendo uso del rastrillo para inspeccionar el suelo procesado y asegurando los traslapes entre cada movimiento de rastrillo.
d) El Líder de Equipo TDEM o TDM se </t>
    </r>
    <r>
      <rPr>
        <sz val="10"/>
        <color rgb="FFFF0000"/>
        <rFont val="Montserrat"/>
      </rPr>
      <t xml:space="preserve">debe </t>
    </r>
    <r>
      <rPr>
        <sz val="10"/>
        <color theme="1"/>
        <rFont val="Montserrat"/>
      </rPr>
      <t xml:space="preserve">mantener en la línea base, dando las ordenes de avance.
e) Al identificar hallazgos de AE, sus restos o elementos sospechosos, el Líder </t>
    </r>
    <r>
      <rPr>
        <sz val="10"/>
        <color rgb="FFFF0000"/>
        <rFont val="Montserrat"/>
      </rPr>
      <t xml:space="preserve">debe </t>
    </r>
    <r>
      <rPr>
        <sz val="10"/>
        <color theme="1"/>
        <rFont val="Montserrat"/>
      </rPr>
      <t xml:space="preserve">detener la inspección y los desminadores </t>
    </r>
    <r>
      <rPr>
        <sz val="10"/>
        <color rgb="FFFF0000"/>
        <rFont val="Montserrat"/>
      </rPr>
      <t>deben</t>
    </r>
    <r>
      <rPr>
        <sz val="10"/>
        <color theme="1"/>
        <rFont val="Montserrat"/>
      </rPr>
      <t xml:space="preserve"> seguir lo establecido en el POA. El equipo podrá continuar la inspección después de haber cumplido con lo establecido en el POA.
Las ODH </t>
    </r>
    <r>
      <rPr>
        <sz val="10"/>
        <color rgb="FFFF0000"/>
        <rFont val="Montserrat"/>
      </rPr>
      <t>deben</t>
    </r>
    <r>
      <rPr>
        <sz val="10"/>
        <color theme="1"/>
        <rFont val="Montserrat"/>
      </rPr>
      <t xml:space="preserve"> contar con rastrillos que cumplan como mínimo con las siguientes características (véase la Figura 3):
- La cabeza del rastrillo no podrá ser superior a 50 cm.
- Los dientes del rastrillo deben alcanzar como mínimo 16 cm de profundidad y el espacio entre los mismos no podrá superar los 5 cm.
- El mango del rastrillo debe ser como mínimo de 1 metro con 50 cm.</t>
    </r>
  </si>
  <si>
    <r>
      <t xml:space="preserve">6.2 Entrenamiento
El personal que opera las máquinas </t>
    </r>
    <r>
      <rPr>
        <sz val="10"/>
        <color rgb="FFFF0000"/>
        <rFont val="Montserrat"/>
      </rPr>
      <t>deber</t>
    </r>
    <r>
      <rPr>
        <sz val="10"/>
        <color theme="1"/>
        <rFont val="Montserrat"/>
      </rPr>
      <t xml:space="preserve"> tener una capacitación de conocimientos básicos en mantenimiento y operación, certificados por la firma fabricante de las máquinas, empresa autorizada por dicha firma o la ODH (Director de Programa o Comandante) y esta última </t>
    </r>
    <r>
      <rPr>
        <sz val="10"/>
        <color rgb="FFFF0000"/>
        <rFont val="Montserrat"/>
      </rPr>
      <t>debe</t>
    </r>
    <r>
      <rPr>
        <sz val="10"/>
        <color theme="1"/>
        <rFont val="Montserrat"/>
      </rPr>
      <t xml:space="preserve"> demostrar que se cumplieron con los requisitos mínimos de entrenamiento2 y capacitación, así:
- Entrenamiento del funcionamiento y mantenimiento de la máquina, forma segura de operar la máquina, rescate de la máquina, comunicaciones y POA.
- Tener un registro mínimo de 15 horas de operación de la máquina por cada tipo máquina.
- Reentrenamiento cuando un operador no desempeña sus funciones por más de tres meses, según el tipo de máquina para el cual se aprobó, el cual debe incluir como mínimo 5 horas de práctica con la máquina y los temas de seguridad.</t>
    </r>
  </si>
  <si>
    <r>
      <t xml:space="preserve">6.3.1 Enfoque sistemático
Todas las máquinas de desminado humanitario </t>
    </r>
    <r>
      <rPr>
        <sz val="10"/>
        <color rgb="FFFF0000"/>
        <rFont val="Montserrat"/>
      </rPr>
      <t xml:space="preserve">deben </t>
    </r>
    <r>
      <rPr>
        <sz val="10"/>
        <color theme="1"/>
        <rFont val="Montserrat"/>
      </rPr>
      <t xml:space="preserve">ser usadas bajo el enfoque sistemático
Paso 3 Identificar las técnicas subsiguientes que </t>
    </r>
    <r>
      <rPr>
        <sz val="10"/>
        <color rgb="FFFF0000"/>
        <rFont val="Montserrat"/>
      </rPr>
      <t>deben</t>
    </r>
    <r>
      <rPr>
        <sz val="10"/>
        <color theme="1"/>
        <rFont val="Montserrat"/>
      </rPr>
      <t xml:space="preserve"> ser desplegadas tras el uso de la máquina y antes de declarar la tierra liberada.</t>
    </r>
  </si>
  <si>
    <r>
      <t xml:space="preserve">6.4 Despliegue de la Técnica de Detección mecánica
El equipo de desminado mecánico debe cumplir con los siguientes requerimientos para el despliegue de la técnica
6.4.1 Expansión de suelo
Cuando las máquinas sean desplegadas para realizar tareas de preparación con penetración o procesamiento del suelo, las ODH </t>
    </r>
    <r>
      <rPr>
        <sz val="10"/>
        <color rgb="FFFF0000"/>
        <rFont val="Montserrat"/>
      </rPr>
      <t>deben</t>
    </r>
    <r>
      <rPr>
        <sz val="10"/>
        <color theme="1"/>
        <rFont val="Montserrat"/>
      </rPr>
      <t xml:space="preserve"> considerar la expansión del suelo al momento de planear el despliegue de técnicas subsiguientes</t>
    </r>
  </si>
  <si>
    <r>
      <t xml:space="preserve">6.4.2 Prueba de profundidad de la herramienta
Es responsabilidad de la ODH verificar en cada área que las máquinas de procesamiento del suelo cumplen con los requerimientos técnicos específicos de profundidad para su uso de acuerdo con la prueba del tablero perfil (Ver Requisitos de Penetración de la Máquina para el Procesamiento del Suelo)3. La ODH </t>
    </r>
    <r>
      <rPr>
        <sz val="10"/>
        <color rgb="FFFF0000"/>
        <rFont val="Montserrat"/>
      </rPr>
      <t>debe</t>
    </r>
    <r>
      <rPr>
        <sz val="10"/>
        <color theme="1"/>
        <rFont val="Montserrat"/>
      </rPr>
      <t xml:space="preserve"> definir en sus POA el responsable del desarrollo de la prueba.
La ODH </t>
    </r>
    <r>
      <rPr>
        <sz val="10"/>
        <color rgb="FFFF0000"/>
        <rFont val="Montserrat"/>
      </rPr>
      <t xml:space="preserve">debe </t>
    </r>
    <r>
      <rPr>
        <sz val="10"/>
        <color theme="1"/>
        <rFont val="Montserrat"/>
      </rPr>
      <t>mantener los tableros perfil de prueba para demostrar que la máquina fue desplegada a la profundidad establecida desde el inicio hasta el final de operaciones.</t>
    </r>
  </si>
  <si>
    <r>
      <t xml:space="preserve">6.5 Hallazgos de AE e inspección de la máquina 
Si durante las operaciones se identifica una amenaza para la cual la máquina no ha sido diseñada o certificada, la operación con técnica mecánica </t>
    </r>
    <r>
      <rPr>
        <sz val="10"/>
        <color rgb="FFFF0000"/>
        <rFont val="Montserrat"/>
      </rPr>
      <t xml:space="preserve">debe </t>
    </r>
    <r>
      <rPr>
        <sz val="10"/>
        <color theme="1"/>
        <rFont val="Montserrat"/>
      </rPr>
      <t xml:space="preserve">detenerse y se llevará a cabo una evaluación de riesgo de la tarea, asignando el despliegue de otra técnica en el área del hallazgo. Las máquinas de desminado humanitario </t>
    </r>
    <r>
      <rPr>
        <sz val="10"/>
        <color rgb="FFFF0000"/>
        <rFont val="Montserrat"/>
      </rPr>
      <t>deben</t>
    </r>
    <r>
      <rPr>
        <sz val="10"/>
        <color theme="1"/>
        <rFont val="Montserrat"/>
      </rPr>
      <t xml:space="preserve"> ser inspeccionadas antes de ser trasladadas de un AP a un área segura, con el fin de asegurar que ningún AE o componentes peligrosos permanezcan adheridos a la máquina.
La ODH </t>
    </r>
    <r>
      <rPr>
        <sz val="10"/>
        <color rgb="FFFF0000"/>
        <rFont val="Montserrat"/>
      </rPr>
      <t>debe</t>
    </r>
    <r>
      <rPr>
        <sz val="10"/>
        <color theme="1"/>
        <rFont val="Montserrat"/>
      </rPr>
      <t xml:space="preserve"> desarrollar en su POA el Procedimiento de inspección de la maquina antes de ser trasladadas de un AP a un área segura, con el fin de asegurar que ningún AE o componentes peligrosos permanezcan adheridos a la máquina.
El área de inspección de la máquina </t>
    </r>
    <r>
      <rPr>
        <sz val="10"/>
        <color rgb="FFFF0000"/>
        <rFont val="Montserrat"/>
      </rPr>
      <t xml:space="preserve">debe </t>
    </r>
    <r>
      <rPr>
        <sz val="10"/>
        <color theme="1"/>
        <rFont val="Montserrat"/>
      </rPr>
      <t>estar lo más cerca posible del AP y marcada de acuerdo con la NTC 6476 Señalización</t>
    </r>
  </si>
  <si>
    <r>
      <t xml:space="preserve">6.6 Composición mínima de un equipo de TDEM
El equipo de TDEM </t>
    </r>
    <r>
      <rPr>
        <sz val="10"/>
        <color rgb="FFFF0000"/>
        <rFont val="Montserrat"/>
      </rPr>
      <t>debe</t>
    </r>
    <r>
      <rPr>
        <sz val="10"/>
        <color theme="1"/>
        <rFont val="Montserrat"/>
      </rPr>
      <t xml:space="preserve"> estar compuesto, como mínimo, de los siguientes roles, los cuales deben
ser desplegados para el uso de la TDEM
- Un (1) Líder de Equipo para la TDEM;
- Un (1) desminador,
- Un (1) operador mecánico, y
- Un (1) Persona Capacitada en Atención Básica en Primeros Auxilios</t>
    </r>
  </si>
  <si>
    <r>
      <t xml:space="preserve">6.7 Procedimiento operacional para la TDEM
Las ODH en los procedimientos operacionales para el TDEM </t>
    </r>
    <r>
      <rPr>
        <sz val="10"/>
        <color rgb="FFFF0000"/>
        <rFont val="Montserrat"/>
      </rPr>
      <t xml:space="preserve">deben </t>
    </r>
    <r>
      <rPr>
        <sz val="10"/>
        <color theme="1"/>
        <rFont val="Montserrat"/>
      </rPr>
      <t xml:space="preserve">desarrollar, como mínimo, requisitos relacionados con:
- Requisitos para la organización y marcación del sitio de trabajo.
- Apoyo médico.
- Gestión de calidad interna.
- Operación de las máquinas.
</t>
    </r>
  </si>
  <si>
    <r>
      <t xml:space="preserve">La ODH </t>
    </r>
    <r>
      <rPr>
        <sz val="10"/>
        <color rgb="FFFF0000"/>
        <rFont val="Montserrat"/>
      </rPr>
      <t xml:space="preserve">debe </t>
    </r>
    <r>
      <rPr>
        <sz val="10"/>
        <color rgb="FF000000"/>
        <rFont val="Montserrat"/>
      </rPr>
      <t>establecer en sus POA los procedimientos de inspección de terrenos procesados teniendo en cuenta lo establecido en la NTC 6477 EOD, para el tratamiento de artefactos explosivos y sus restos.</t>
    </r>
  </si>
  <si>
    <r>
      <t xml:space="preserve">6.7.1 Marcación y organización del sitio de trabajo
Tanto la marcación como la organización del sitio de trabajo </t>
    </r>
    <r>
      <rPr>
        <sz val="10"/>
        <color rgb="FFFF0000"/>
        <rFont val="Montserrat"/>
      </rPr>
      <t xml:space="preserve">debe </t>
    </r>
    <r>
      <rPr>
        <sz val="10"/>
        <color theme="1"/>
        <rFont val="Montserrat"/>
      </rPr>
      <t>realizarse de acuerdo con los requisitos que se desarrollan en la NTC 6476 Señalización.</t>
    </r>
  </si>
  <si>
    <r>
      <t xml:space="preserve">6.7.2 Seguridad
En áreas con contacto visual reducido entre el operador y la máquina, debido a vegetación densa y/o factores topográficos, las ODH </t>
    </r>
    <r>
      <rPr>
        <sz val="10"/>
        <color rgb="FFFF0000"/>
        <rFont val="Montserrat"/>
      </rPr>
      <t>deben</t>
    </r>
    <r>
      <rPr>
        <sz val="10"/>
        <color theme="1"/>
        <rFont val="Montserrat"/>
      </rPr>
      <t xml:space="preserve"> describir en sus POA cómo operar la máquina bajo tales condiciones y asegurar en todo momento la seguridad del operador.
</t>
    </r>
  </si>
  <si>
    <r>
      <t xml:space="preserve">
La ODH </t>
    </r>
    <r>
      <rPr>
        <sz val="10"/>
        <color rgb="FFFF0000"/>
        <rFont val="Montserrat"/>
      </rPr>
      <t>debe</t>
    </r>
    <r>
      <rPr>
        <sz val="10"/>
        <color theme="1"/>
        <rFont val="Montserrat"/>
      </rPr>
      <t xml:space="preserve"> establecer en sus POA las distancias de seguridad aprobadas por la OACP teniendo en cuenta las máquinas utilizadas y el contexto de su operación; así mismo, los elementos de protección personal requeridos. Adicionalmente de los POA, la ODH </t>
    </r>
    <r>
      <rPr>
        <sz val="10"/>
        <color rgb="FFFF0000"/>
        <rFont val="Montserrat"/>
      </rPr>
      <t>debe</t>
    </r>
    <r>
      <rPr>
        <sz val="10"/>
        <color theme="1"/>
        <rFont val="Montserrat"/>
      </rPr>
      <t xml:space="preserve"> contar con los manuales de operación del fabricante y sus correspondientes certificados, en el momento del seguimiento por parte del CEM. Para aumentar la seguridad de la operación.
</t>
    </r>
  </si>
  <si>
    <r>
      <t xml:space="preserve">
las ODH </t>
    </r>
    <r>
      <rPr>
        <sz val="10"/>
        <color rgb="FFFF0000"/>
        <rFont val="Montserrat"/>
      </rPr>
      <t>debe</t>
    </r>
    <r>
      <rPr>
        <sz val="10"/>
        <color theme="1"/>
        <rFont val="Montserrat"/>
      </rPr>
      <t xml:space="preserve"> valorar el tipo de contaminación con AE que se espera encontrar en el área peligrosa y determinar las distancias de seguridad de acuerdo con esta evaluación.
</t>
    </r>
  </si>
  <si>
    <r>
      <t xml:space="preserve">Las ODH </t>
    </r>
    <r>
      <rPr>
        <sz val="10"/>
        <color rgb="FFFF0000"/>
        <rFont val="Montserrat"/>
      </rPr>
      <t>debe</t>
    </r>
    <r>
      <rPr>
        <sz val="10"/>
        <color theme="1"/>
        <rFont val="Montserrat"/>
      </rPr>
      <t xml:space="preserve"> desarrollar en sus POA las distancias mínimas de seguridad.
Adicionalmente, los traslapes mínimos para el procesamiento del suelo no </t>
    </r>
    <r>
      <rPr>
        <sz val="10"/>
        <color rgb="FFFF0000"/>
        <rFont val="Montserrat"/>
      </rPr>
      <t>debe</t>
    </r>
    <r>
      <rPr>
        <sz val="10"/>
        <color theme="1"/>
        <rFont val="Montserrat"/>
      </rPr>
      <t xml:space="preserve"> ser menores a 30 cm. No se requiere aplicar traslapes en caso de preparación del terreno. El personal involucrado en una operación de desminado humanitario con máquinas </t>
    </r>
    <r>
      <rPr>
        <sz val="10"/>
        <color rgb="FFFF0000"/>
        <rFont val="Montserrat"/>
      </rPr>
      <t>debe</t>
    </r>
    <r>
      <rPr>
        <sz val="10"/>
        <color theme="1"/>
        <rFont val="Montserrat"/>
      </rPr>
      <t xml:space="preserve"> tener el equipo de protección adecuado que reduce el riesgo de lesiones por AE y proporciona un ambiente de trabajo seguro.
Los elementos de protección personal (EPP) que </t>
    </r>
    <r>
      <rPr>
        <sz val="10"/>
        <color rgb="FFFF0000"/>
        <rFont val="Montserrat"/>
      </rPr>
      <t>deben</t>
    </r>
    <r>
      <rPr>
        <sz val="10"/>
        <color theme="1"/>
        <rFont val="Montserrat"/>
      </rPr>
      <t xml:space="preserve"> utilizar, como mínimo, los operadores se relacionan a continuación según el tipo de máquina o herramienta empleada; estos elementos deben ser entregados por la ODH
las ODH </t>
    </r>
    <r>
      <rPr>
        <sz val="10"/>
        <color rgb="FFFF0000"/>
        <rFont val="Montserrat"/>
      </rPr>
      <t>deben</t>
    </r>
    <r>
      <rPr>
        <sz val="10"/>
        <color theme="1"/>
        <rFont val="Montserrat"/>
      </rPr>
      <t xml:space="preserve"> contemplar el uso de los EPP según lo establecido en la matriz de identificación de riesgos laborales construida con la Aseguradora de Riesgos Laborales o lo aplicable en su caso a las Fuerzas Militares.</t>
    </r>
  </si>
  <si>
    <r>
      <t xml:space="preserve">6.7.3 Comunicaciones 
Las comunicaciones son una parte muy importante en las operaciones de desminado humanitario con máquinas. Por lo tanto, se </t>
    </r>
    <r>
      <rPr>
        <sz val="10"/>
        <color rgb="FFFF0000"/>
        <rFont val="Montserrat"/>
      </rPr>
      <t>debe</t>
    </r>
    <r>
      <rPr>
        <sz val="10"/>
        <color theme="1"/>
        <rFont val="Montserrat"/>
      </rPr>
      <t xml:space="preserve"> mantener comunicación permanente entre el Líder de Equipo TDEM, el operador mecánico y el resto del personal involucrado siempre que el equipo mecánico se encuentre trabajando en el área peligrosa</t>
    </r>
  </si>
  <si>
    <r>
      <t xml:space="preserve">6.7.4 Apoyo médico
La ODH </t>
    </r>
    <r>
      <rPr>
        <sz val="10"/>
        <color rgb="FFFF0000"/>
        <rFont val="Montserrat"/>
      </rPr>
      <t>debe</t>
    </r>
    <r>
      <rPr>
        <sz val="10"/>
        <color theme="1"/>
        <rFont val="Montserrat"/>
      </rPr>
      <t xml:space="preserve"> contar con un procedimiento para el apoyo médico en caso de accidentes y para la extracción del (los) herido(s).</t>
    </r>
  </si>
  <si>
    <r>
      <t xml:space="preserve">6.7.5 Organización del sitio de trabajo
La organización del sitio de trabajo </t>
    </r>
    <r>
      <rPr>
        <sz val="10"/>
        <color rgb="FFFF0000"/>
        <rFont val="Montserrat"/>
      </rPr>
      <t>debe</t>
    </r>
    <r>
      <rPr>
        <sz val="10"/>
        <color theme="1"/>
        <rFont val="Montserrat"/>
      </rPr>
      <t xml:space="preserve"> ser de acuerdo con los requisitos que se desarrollan en la NTC 6476 Señalización</t>
    </r>
  </si>
  <si>
    <r>
      <t xml:space="preserve">6.8.1 Mantenimiento y servicio
Las organizaciones de desminado </t>
    </r>
    <r>
      <rPr>
        <sz val="10"/>
        <color rgb="FFFF0000"/>
        <rFont val="Montserrat"/>
      </rPr>
      <t>deben</t>
    </r>
    <r>
      <rPr>
        <sz val="10"/>
        <color theme="1"/>
        <rFont val="Montserrat"/>
      </rPr>
      <t xml:space="preserve"> hacer las previsiones para el mantenimiento y servicio de las máquinas y establecerlo en sus PO; como mínimo, se </t>
    </r>
    <r>
      <rPr>
        <sz val="10"/>
        <color rgb="FFFF0000"/>
        <rFont val="Montserrat"/>
      </rPr>
      <t>debe</t>
    </r>
    <r>
      <rPr>
        <sz val="10"/>
        <color theme="1"/>
        <rFont val="Montserrat"/>
      </rPr>
      <t xml:space="preserve"> considerar que:
a) Las máquinas </t>
    </r>
    <r>
      <rPr>
        <sz val="10"/>
        <color rgb="FFFF0000"/>
        <rFont val="Montserrat"/>
      </rPr>
      <t>deben</t>
    </r>
    <r>
      <rPr>
        <sz val="10"/>
        <color theme="1"/>
        <rFont val="Montserrat"/>
      </rPr>
      <t xml:space="preserve"> recibir el mantenimiento y el servicio de acuerdo con las recomendaciones del fabricante. El mantenimiento debe ser realizado por personal calificado y/o por agencias autorizadas.
b) Se </t>
    </r>
    <r>
      <rPr>
        <sz val="10"/>
        <color rgb="FFFF0000"/>
        <rFont val="Montserrat"/>
      </rPr>
      <t>deben</t>
    </r>
    <r>
      <rPr>
        <sz val="10"/>
        <color theme="1"/>
        <rFont val="Montserrat"/>
      </rPr>
      <t xml:space="preserve"> realizar los controles de rutina a los componentes de trabajo de las máquinas y establecer las acciones cuando se evidencia que componentes críticos falten o se encuentren dañados.
c) Se realicen inspecciones de rutina a las condiciones de seguridad de las máquinas y establecer las acciones cuando se evidencien daños,
d) Se </t>
    </r>
    <r>
      <rPr>
        <sz val="10"/>
        <color rgb="FFFF0000"/>
        <rFont val="Montserrat"/>
      </rPr>
      <t>deben</t>
    </r>
    <r>
      <rPr>
        <sz val="10"/>
        <color theme="1"/>
        <rFont val="Montserrat"/>
      </rPr>
      <t xml:space="preserve"> establecer acciones cuando una máquina sea expuesta a una detonación que pueda haber afectado la seguridad de su operación, para que sea inmediatamente retirada del AP e inspeccionada. Cuando el daño a una máquina sea tal que ponga en riesgo al personal ante detonaciones posteriores, la máquina no debe volver a trabajar hasta que el daño sea reparado.
Todos los operadores de la TDEM </t>
    </r>
    <r>
      <rPr>
        <sz val="10"/>
        <color rgb="FFFF0000"/>
        <rFont val="Montserrat"/>
      </rPr>
      <t>deben</t>
    </r>
    <r>
      <rPr>
        <sz val="10"/>
        <color theme="1"/>
        <rFont val="Montserrat"/>
      </rPr>
      <t xml:space="preserve"> estar calificados para la operación que se requiera</t>
    </r>
  </si>
  <si>
    <r>
      <t xml:space="preserve">6.8.2 Requerimientos para recuperación
Las ODH </t>
    </r>
    <r>
      <rPr>
        <sz val="10"/>
        <color rgb="FFFF0000"/>
        <rFont val="Montserrat"/>
      </rPr>
      <t>deben</t>
    </r>
    <r>
      <rPr>
        <sz val="10"/>
        <color theme="1"/>
        <rFont val="Montserrat"/>
      </rPr>
      <t xml:space="preserve"> incluir procedimientos para la recuperación del operador y de la máquina en caso de que esta quede varada en un AP.</t>
    </r>
  </si>
  <si>
    <r>
      <t xml:space="preserve">6.8.3 Precauciones e instrucción para prevenir incendios
Las ODH que emplean máquinas </t>
    </r>
    <r>
      <rPr>
        <sz val="10"/>
        <color rgb="FFFF0000"/>
        <rFont val="Montserrat"/>
      </rPr>
      <t>deben</t>
    </r>
    <r>
      <rPr>
        <sz val="10"/>
        <color theme="1"/>
        <rFont val="Montserrat"/>
      </rPr>
      <t xml:space="preserve"> incluir en sus POA para los casos de incendio en una máquina, acciones inmediatas y asegurar la extracción segura del operador de un AP. Cuando lleven un operador a bordo, las máquinas deben contar con un extintor multipropósito o sistemas de supresión de fuego de acuerdo con la máquina y el combustible. Bajo ninguna razón estará permitido que una persona entre a un área no segura, a apagar el fuego de una máquina en llamas hasta no asegurar el acceso seguro. Para máquinas no tripuladas se recomienda situar un extintor en el punto de operación.
El equipamiento y materiales de lucha contra incendios deben estar disponibles en todos los lugares donde se lleve a cabo el reabastecimiento de combustible y/o almacenamiento de combustibles de las máquinas.</t>
    </r>
  </si>
  <si>
    <r>
      <t xml:space="preserve">6.9.1 Generales
La ODH </t>
    </r>
    <r>
      <rPr>
        <sz val="10"/>
        <color rgb="FFFF0000"/>
        <rFont val="Montserrat"/>
      </rPr>
      <t>debe</t>
    </r>
    <r>
      <rPr>
        <sz val="10"/>
        <color theme="1"/>
        <rFont val="Montserrat"/>
      </rPr>
      <t xml:space="preserve"> acoger lo establecido en el Decreto 1195 de 20175 y la legislación ambiental vigente.</t>
    </r>
  </si>
  <si>
    <r>
      <t xml:space="preserve">6.9.2 Protección de la propiedad e infraestructura
La planificación para las operaciones mecánicas </t>
    </r>
    <r>
      <rPr>
        <sz val="10"/>
        <color rgb="FFFF0000"/>
        <rFont val="Montserrat"/>
      </rPr>
      <t>debe</t>
    </r>
    <r>
      <rPr>
        <sz val="10"/>
        <color theme="1"/>
        <rFont val="Montserrat"/>
      </rPr>
      <t xml:space="preserve"> tener en cuenta cualquier posible daño a la propiedad o a la infraestructura. Cuando el daño a la propiedad o la infraestructura sea posible, los dueños de las propiedades o las autoridades locales deben ser consultadas antes de las operaciones</t>
    </r>
  </si>
  <si>
    <r>
      <t xml:space="preserve">5.2 Las ODH </t>
    </r>
    <r>
      <rPr>
        <sz val="10"/>
        <color rgb="FFFF0000"/>
        <rFont val="Montserrat"/>
      </rPr>
      <t>deben</t>
    </r>
    <r>
      <rPr>
        <sz val="10"/>
        <color theme="1"/>
        <rFont val="Montserrat"/>
      </rPr>
      <t xml:space="preserve">:
Someter a todo el personal, herramientas y procedimientos que serán desplegados en operaciones de la Técnica de Detección Canina a una evaluación documental y de capacidad operacional llevada a cabo por parte del CEM.
</t>
    </r>
  </si>
  <si>
    <r>
      <t xml:space="preserve">6.1 Uso de caninos en el proceso de Liberación de Tierras
Los CDM son una herramienta adicional y complementaria en la definición de la extensión de la contaminación que </t>
    </r>
    <r>
      <rPr>
        <sz val="10"/>
        <color rgb="FFFF0000"/>
        <rFont val="Montserrat"/>
      </rPr>
      <t>debe</t>
    </r>
    <r>
      <rPr>
        <sz val="10"/>
        <color theme="1"/>
        <rFont val="Montserrat"/>
      </rPr>
      <t xml:space="preserve"> ser empleada únicamente para los siguientes propósitos.
6.1.1 Reducción de Áreas Peligrosas y delimitación de perímetro del área peligrosa en procesos de Estudios Técnicos.
6.1.2 Despeje de áreas peligrosas (por ejemplo, donde la contaminación metálica restringe el uso efectivo de detectores de metales, áreas con presencia de AE con poco o nulo contenido metálico, caminos, bordes de carreteras, etc.)
6.1.3 Control de calidad interno de las áreas intervenidas por las técnicas de Despeje Manual (TDM) y/o Desminado Mecánico (TDEM) y/o Detección Canina (TDC).</t>
    </r>
  </si>
  <si>
    <r>
      <t xml:space="preserve">6.2 Limitaciones para el uso de la técnica de detección canina 
La ODH </t>
    </r>
    <r>
      <rPr>
        <sz val="10"/>
        <color rgb="FFFF0000"/>
        <rFont val="Montserrat"/>
      </rPr>
      <t>debe</t>
    </r>
    <r>
      <rPr>
        <sz val="10"/>
        <color theme="1"/>
        <rFont val="Montserrat"/>
      </rPr>
      <t xml:space="preserve"> definir en sus POA las condiciones que limitan su capacidad de detección canina y el tratamiento a esa limitación. Toda decisión operacional </t>
    </r>
    <r>
      <rPr>
        <sz val="10"/>
        <color rgb="FFFF0000"/>
        <rFont val="Montserrat"/>
      </rPr>
      <t>debe</t>
    </r>
    <r>
      <rPr>
        <sz val="10"/>
        <color theme="1"/>
        <rFont val="Montserrat"/>
      </rPr>
      <t xml:space="preserve"> justificarse en la hoja de trabajo diario de los CDM. A continuación, se presentan las circunstancias en las que las ODH </t>
    </r>
    <r>
      <rPr>
        <sz val="10"/>
        <color rgb="FFFF0000"/>
        <rFont val="Montserrat"/>
      </rPr>
      <t>deben</t>
    </r>
    <r>
      <rPr>
        <sz val="10"/>
        <color theme="1"/>
        <rFont val="Montserrat"/>
      </rPr>
      <t xml:space="preserve"> abstenerse del despliegue de CDM:
1) Las áreas en las que se considere que el número de indicaciones podría conducir a operaciones ineficientes y con implicaciones de seguridad. Esta posible concentración podría ser determinada por el respectivo ENT. Se recomienda que en ausencia de esta información la técnica canina no sea la primera opción de las ODH.
2) En áreas donde, de acuerdo con los resultados de las tareas de ENT, se espera la presencia de mecanismos de activación con alambre de tropiezo. En ausencia de esta información, se recomienda a las ODH no desplegar la TDC como primera opción.
3) En áreas donde la vegetación impida la búsqueda o la capacidad del guía para ver y controlar la búsqueda del CDM sea limitada. La altura máxima de la vegetación para el uso de CDM para estudio técnico y/o Despeje puede ser establecida de manera operacional por el líder de equipo de la TDC, con el fin de asegurar en todo momento la visibilidad del guía sobre su CDM.
4) En áreas donde la pendiente es de tal naturaleza que puedan ser expulsadas piedras, rocas o peñascos o donde el CDM deba concentrarse en mantener su equilibrio y no en realizar la búsqueda. Adicionalmente, el CDM no puede ser desplegado en áreas donde el ángulo de la pendiente pueda conllevar a que el CDM caiga o pise un área sin liberar.
5) En áreas donde hubo una detonación reciente o se evidencia contaminación con explosivos. Mientras que esta condición se mantenga, los CDM no deben ser desplegados, ya que esta contaminación puede alterar y confundir al CDM en caso de que haya explosivos dispersos y piezas de AE destruidos, lo cual podría generar una indicación no confiable. La ODH </t>
    </r>
    <r>
      <rPr>
        <sz val="10"/>
        <color rgb="FFFF0000"/>
        <rFont val="Montserrat"/>
      </rPr>
      <t xml:space="preserve">debe </t>
    </r>
    <r>
      <rPr>
        <sz val="10"/>
        <color theme="1"/>
        <rFont val="Montserrat"/>
      </rPr>
      <t xml:space="preserve">determinar el tiempo de espera necesario para el despliegue de sus CDM después de una detonación y/o la porción de terreno alrededor de una detonación reciente que no puede intervenida con los CDM.
6) Cuando el viento predominante provenga de la parte trasera de la ubicación del CDM, puesto que el olor objetivo puede ser detectado únicamente cuando el CDM ha pasado la ubicación real del objetivo. Idealmente, los CDM deberían ser desplegados con viento lateral, siguiendo el patrón de búsqueda en el mismo sentido de la dirección del viento o en contra de la dirección del viento.
7) En áreas donde la atmósfera esté claramente contaminada por gases, humo u olores de productos derivados del petróleo, fertilizantes, productos químicos, basura, quema doméstica (incluyendo vegetación) y el tráfico o los escapes de las fábricas. La exposición prolongada puede tener implicaciones para la salud del CDM y el guía canino y la contaminación atmosférica puede impedir que un CDM opere de manera eficaz y segura.
8) En áreas donde exista vegetación con espinas que, de no ser cortada así no exceda la altura máxima para el despliegue, puede afectar la salud del CDM. Adicionalmente, las ODH </t>
    </r>
    <r>
      <rPr>
        <sz val="10"/>
        <color rgb="FFFF0000"/>
        <rFont val="Montserrat"/>
      </rPr>
      <t>deben</t>
    </r>
    <r>
      <rPr>
        <sz val="10"/>
        <color theme="1"/>
        <rFont val="Montserrat"/>
      </rPr>
      <t xml:space="preserve"> considerar otras circunstancias que podrían dificultar el uso de los caninos, y establecer en sus POA si, de acuerdo con su sistema de entrenamiento, es posible hacer el despliegue operacional de la TDC:
1) Despliegue de caninos en zonas húmedas donde haya espejo de agua superior a 1 m2.
2) Despliegue de CDM cuando la velocidad del viento sea mayor a 7 m/s o 30km/h al nivel del suelo, donde la superficie del suelo es muy seca y se levanta polvo. El guía debería determinar la condición anterior mediante el uso de un dispositivo adecuado para la medición de la velocidad del viento y de la temperatura.
3) Despliegue de caninos en áreas donde la temperatura del suelo se encuentra cercana al punto de congelamiento, siendo posible que el olor se reduzca e impida la detección.
4) Despliegue de caninos cuando la temperatura ambiental es alta. La temperatura aceptable debe determinarse en el POA, haciendo referencia a la familiaridad de los equipos de TDC con las condiciones habituales predominantes.
5) Despliegue de CDM durante periodos de lluvia. La lluvia podría lavar las sustancias explosivas expuestas, derivados, componentes y objetivos de la superficie y llevarlas hacia partes más profundas del suelo. Las lluvias fuertes por un periodo extendido retirarán la mayor parte de las sustancias objetivo de la superficie del suelo. Por lo tanto, el CDM no se debería utilizar para la detección de partículas de olor cuando llueva o hasta que se haya secado el suelo después de una lluvia fuerte. Las operaciones de CDM pueden reiniciar una vez la superficie del suelo esté seca. Las condiciones para el despliegue en circunstancias de humedad del terreno </t>
    </r>
    <r>
      <rPr>
        <sz val="10"/>
        <color rgb="FFFF0000"/>
        <rFont val="Montserrat"/>
      </rPr>
      <t>deben</t>
    </r>
    <r>
      <rPr>
        <sz val="10"/>
        <color theme="1"/>
        <rFont val="Montserrat"/>
      </rPr>
      <t xml:space="preserve"> ser determinadas en los POA de la ODH.
6) Despliegue de CDM en áreas en las que la vegetación se ha quemado recientemente solo debería utilizarse después de quince días o cuando quien hace la supervisión del equipo y los guías caninos determinan que las condiciones son adecuadas para el despliegue. Este periodo nunca puede ser inferior a 4 días.
7) Despliegue de CDM por primera vez en una región, cuando el canino proviene de otra región.
Los CDM deben someterse a periodos de adaptación en el área de operaciones antes de ser desplegados: estos periodos </t>
    </r>
    <r>
      <rPr>
        <sz val="10"/>
        <color rgb="FFFF0000"/>
        <rFont val="Montserrat"/>
      </rPr>
      <t>deben</t>
    </r>
    <r>
      <rPr>
        <sz val="10"/>
        <color theme="1"/>
        <rFont val="Montserrat"/>
      </rPr>
      <t xml:space="preserve"> ser determinados por las ODH en sus POA, teniendo en cuenta los cuidados y criterios para determinar que se puede proceder con el despliegue. Si un área está situada a la misma altura sobre el nivel del mar de la zona de despliegue previa, el tiempo de adaptación para los CDM </t>
    </r>
    <r>
      <rPr>
        <sz val="10"/>
        <color rgb="FFFF0000"/>
        <rFont val="Montserrat"/>
      </rPr>
      <t>debe</t>
    </r>
    <r>
      <rPr>
        <sz val="10"/>
        <color theme="1"/>
        <rFont val="Montserrat"/>
      </rPr>
      <t xml:space="preserve"> reducirse, pero </t>
    </r>
    <r>
      <rPr>
        <sz val="10"/>
        <color rgb="FFFF0000"/>
        <rFont val="Montserrat"/>
      </rPr>
      <t>debe</t>
    </r>
    <r>
      <rPr>
        <sz val="10"/>
        <color theme="1"/>
        <rFont val="Montserrat"/>
      </rPr>
      <t xml:space="preserve"> ser descrito en los POA de las ODH. Las siguientes consideraciones </t>
    </r>
    <r>
      <rPr>
        <sz val="10"/>
        <color rgb="FFFF0000"/>
        <rFont val="Montserrat"/>
      </rPr>
      <t>deben</t>
    </r>
    <r>
      <rPr>
        <sz val="10"/>
        <color theme="1"/>
        <rFont val="Montserrat"/>
      </rPr>
      <t xml:space="preserve"> estar contempladas y desarrolladas en los POA de las ODH para el empleo de la TDC después de la intervención de la TDEM:
a) La TDC n</t>
    </r>
    <r>
      <rPr>
        <sz val="10"/>
        <color rgb="FFFF0000"/>
        <rFont val="Montserrat"/>
      </rPr>
      <t>o debe</t>
    </r>
    <r>
      <rPr>
        <sz val="10"/>
        <color theme="1"/>
        <rFont val="Montserrat"/>
      </rPr>
      <t xml:space="preserve"> ser desplegada hasta que se hayan cumplido dos días tras cualquier tipo de intervención con máquinas equipadas con fresadoras de cinceles (Tiller) y/o fresadoras con cadenas y martillos de golpe (Flail), siempre y cuando haya llovido en dicho periodo. De no presentarse lluvias, el periodo de espera debe ser de mínimo 5 días. En caso de que la ODH requiera disminuir el periodo de espera, debe coordinar con el CEM las respectivas pruebas de acuerdo con las buenas prácticas internacionales y los ENDH.
b) Si la máquina ha intervenido un área con una densidad relativamente alta de AE, la TDC no debe ser desplegada, ya que es muy posible la permanencia de restos de los contendores de los AE y de explosivos que podrían encontrarse dispersos por toda el área, lo cual puede
confundir al CDM y provocar que el resultado de su búsqueda no sea confiable
c) La TDC no debe ser desplegada si se evidencian palos, ramas, raíces y desechos con bordes filosos o disparejos después del corte de vegetación y estos puedan afectar la concentración o generar lesiones</t>
    </r>
  </si>
  <si>
    <r>
      <t>6.3 Entrenamiento de guías y CDM
Además, los aspectos indicados en este numeral, la ODH debe cumplir con lo establecido en el Anexo D2 Requisitos para los entrenamientos de guías y caninos.
Las ODH podrán desarrollar en sus POA las técnicas de entrenamiento que consideren adecuadas, eficientes y sobre todo que cumplan con el objetivo de formar equipos CDM capaces de detectar de manera precisa sustancias explosivas contenidas en AE. Las ODH que despliegan CDM</t>
    </r>
    <r>
      <rPr>
        <sz val="10"/>
        <color rgb="FFFF0000"/>
        <rFont val="Montserrat"/>
      </rPr>
      <t xml:space="preserve"> deben </t>
    </r>
    <r>
      <rPr>
        <sz val="10"/>
        <color theme="1"/>
        <rFont val="Montserrat"/>
      </rPr>
      <t xml:space="preserve">establecer en sus POA los detalles del entrenamiento de sus equipos CDM. Las ODH </t>
    </r>
    <r>
      <rPr>
        <sz val="10"/>
        <color rgb="FFFF0000"/>
        <rFont val="Montserrat"/>
      </rPr>
      <t xml:space="preserve">deben </t>
    </r>
    <r>
      <rPr>
        <sz val="10"/>
        <color theme="1"/>
        <rFont val="Montserrat"/>
      </rPr>
      <t xml:space="preserve">seleccionar a los instructores que, de acuerdo con los criterios definidos en el POA, cuenten con experiencia en el entrenamiento de CDM. Además, deben definir los criterios para la selección de instalaciones adecuadas que garanticen el bienestar de guías y CDM.
En ningún caso los tiempos de entrenamiento pueden ser inferiores a 60 días calendario para el CDM y el guía. El entrenamiento del guía </t>
    </r>
    <r>
      <rPr>
        <sz val="10"/>
        <color rgb="FFFF0000"/>
        <rFont val="Montserrat"/>
      </rPr>
      <t>debe</t>
    </r>
    <r>
      <rPr>
        <sz val="10"/>
        <color theme="1"/>
        <rFont val="Montserrat"/>
      </rPr>
      <t xml:space="preserve"> incluir como mínimo: conocimiento del POA de la TDC, teorías sobre el entrenamiento de CDM, reconocimiento de artefactos explosivos de acuerdo con la NTC 6477 EOD, entrenamiento práctico y primeros auxilios veterinarios básicos. Todos los CDM </t>
    </r>
    <r>
      <rPr>
        <sz val="10"/>
        <color rgb="FFFF0000"/>
        <rFont val="Montserrat"/>
      </rPr>
      <t>deben</t>
    </r>
    <r>
      <rPr>
        <sz val="10"/>
        <color theme="1"/>
        <rFont val="Montserrat"/>
      </rPr>
      <t xml:space="preserve"> ser sometidos tanto a un reentrenamiento regular como a evaluaciones internas y externas periódicamente, con el fin de garantizar la validez de la acreditación tal como se define en la NTC 6482 Acreditación.
Las ODH </t>
    </r>
    <r>
      <rPr>
        <sz val="10"/>
        <color rgb="FFFF0000"/>
        <rFont val="Montserrat"/>
      </rPr>
      <t>deben</t>
    </r>
    <r>
      <rPr>
        <sz val="10"/>
        <color theme="1"/>
        <rFont val="Montserrat"/>
      </rPr>
      <t xml:space="preserve"> establecer en sus POA los responsables y sistemas con los que mantendrán los registros de entrenamiento que, como requerimiento para la evaluación de capacidad operacional, </t>
    </r>
    <r>
      <rPr>
        <sz val="10"/>
        <color rgb="FFFF0000"/>
        <rFont val="Montserrat"/>
      </rPr>
      <t xml:space="preserve">deben </t>
    </r>
    <r>
      <rPr>
        <sz val="10"/>
        <color theme="1"/>
        <rFont val="Montserrat"/>
      </rPr>
      <t xml:space="preserve">ser enviados al CEM como se define en la NTC 6482 Acreditación. Los registros de la evaluación interna deben estar disponibles para la OACP o para el organismo que esta designe.
Además, las fechas para dichas evaluaciones deben ser informadas a la OACP a través del plan de entrenamiento una vez estas estén confirmadas por el CEM. El personal del CEM, acompañado por un representante de la OACP, podrá realizar visitas sin previo aviso en los sitios donde se lleven acabo las evaluaciones internas.
</t>
    </r>
  </si>
  <si>
    <r>
      <t>6.3.1 Descanso y rotación
Las ODH</t>
    </r>
    <r>
      <rPr>
        <sz val="10"/>
        <color rgb="FFFF0000"/>
        <rFont val="Montserrat"/>
      </rPr>
      <t xml:space="preserve"> deben </t>
    </r>
    <r>
      <rPr>
        <sz val="10"/>
        <color theme="1"/>
        <rFont val="Montserrat"/>
      </rPr>
      <t>establecer procedimientos para el descanso y rotación de los CDM que tengan en cuenta las condiciones ambientales y la naturaleza individual de los CDM.
La duración de los periodos de búsqueda debería estar determinada por el guía basado en las capacidades de los CDM y las condiciones bajo las cuales el equipo CDM trabaja.</t>
    </r>
  </si>
  <si>
    <r>
      <t xml:space="preserve">6.4.1.1 Preparación de Cajas
De acuerdo con su POA, la condición del terreno y el conocimiento sobre la contaminación, la ODH puede preparar áreas cuadradas de hasta 10 m x 10 m mediante la TDM, TDC o TDEM para abrir las sendas que determinen los perímetros de estas cajas que serán de mínimo 2 metros de ancho y que constituirán además las rutas de evacuación y tránsito seguro en el área. El avance lateral en las cajas </t>
    </r>
    <r>
      <rPr>
        <sz val="10"/>
        <color rgb="FFFF0000"/>
        <rFont val="Montserrat"/>
      </rPr>
      <t xml:space="preserve">no debe </t>
    </r>
    <r>
      <rPr>
        <sz val="10"/>
        <color theme="1"/>
        <rFont val="Montserrat"/>
      </rPr>
      <t xml:space="preserve">ser mayor de 50 cm a medida que el CDM inspeccione las sendas de 10 m de largo.
Cuando se marquen los perímetros de las cajas, </t>
    </r>
    <r>
      <rPr>
        <sz val="10"/>
        <color rgb="FFFF0000"/>
        <rFont val="Montserrat"/>
      </rPr>
      <t>debe</t>
    </r>
    <r>
      <rPr>
        <sz val="10"/>
        <color theme="1"/>
        <rFont val="Montserrat"/>
      </rPr>
      <t xml:space="preserve"> evitarse el uso de pinturas o spray a base de petróleo. Las estacas y/o rocas </t>
    </r>
    <r>
      <rPr>
        <sz val="10"/>
        <color rgb="FFFF0000"/>
        <rFont val="Montserrat"/>
      </rPr>
      <t xml:space="preserve">deben </t>
    </r>
    <r>
      <rPr>
        <sz val="10"/>
        <color theme="1"/>
        <rFont val="Montserrat"/>
      </rPr>
      <t>pintarse mínimo 7 días antes del inicio de operaciones con la TDC.</t>
    </r>
  </si>
  <si>
    <r>
      <t xml:space="preserve">6.4.1.2 Preparación de paneles
De acuerdo con su POA, la condición del terreno y el conocimiento sobre la contaminación, la ODH puede preparar áreas rectangulares (paneles) de máximo 50 m sobre el área que se considera segura x hasta 10 m de fondo mediante la TDM, la TDEM o la TDC para abrir las sendas que determinen los perímetros de estos paneles de mínimo 2 metros de ancho y que constituirán además las rutas de evacuación y tránsito seguro en el área. El avance lateral en los paneles </t>
    </r>
    <r>
      <rPr>
        <sz val="10"/>
        <color rgb="FFFF0000"/>
        <rFont val="Montserrat"/>
      </rPr>
      <t>debe</t>
    </r>
    <r>
      <rPr>
        <sz val="10"/>
        <color theme="1"/>
        <rFont val="Montserrat"/>
      </rPr>
      <t xml:space="preserve"> ser de 50 cm a medida que el CDM inspeccione sendas de los 10 m de largo
Cuando se marquen los perímetros de los paneles, </t>
    </r>
    <r>
      <rPr>
        <sz val="10"/>
        <color rgb="FFFF0000"/>
        <rFont val="Montserrat"/>
      </rPr>
      <t>debe</t>
    </r>
    <r>
      <rPr>
        <sz val="10"/>
        <color theme="1"/>
        <rFont val="Montserrat"/>
      </rPr>
      <t xml:space="preserve"> evitarse el uso de pinturas o spray a base de petróleo. Las estacas y/o rocas deben pintarse mínimo 7 días antes del inicio de operaciones con la TDC.</t>
    </r>
  </si>
  <si>
    <r>
      <t xml:space="preserve">6.4.1.3 Búsqueda desde línea base
El equipo CDM puede ubicarse desde la línea base, especialmente para su despliegue en caminos, y realizar la búsqueda dentro de sendas de 50cm de ancho y hasta 10m de largo. Después de que los dos CDM han completado la senda, el guía canino </t>
    </r>
    <r>
      <rPr>
        <sz val="10"/>
        <color rgb="FFFF0000"/>
        <rFont val="Montserrat"/>
      </rPr>
      <t xml:space="preserve">debe </t>
    </r>
    <r>
      <rPr>
        <sz val="10"/>
        <color theme="1"/>
        <rFont val="Montserrat"/>
      </rPr>
      <t>mover la línea base máximo 9 metros hacia adelante desde la línea base anteriormente establecida. Este proceso debe repetirse hasta completar la búsqueda en la totalidad del área.</t>
    </r>
  </si>
  <si>
    <r>
      <t xml:space="preserve">6.5.2.2 Traílla corta
El CDM busca en una serie de sendas paralelas rectas de 50cm de ancho. El guía canino debe caminar sobre la línea base al lado del CDM siempre ubicado sobre la línea base, es decir: en una zona que ya haya sido inspeccionada o que desde el principio se consideró área segura
Durante el proceso de Liberación de Tierras con la TDC, </t>
    </r>
    <r>
      <rPr>
        <sz val="10"/>
        <color rgb="FFFF0000"/>
        <rFont val="Montserrat"/>
      </rPr>
      <t xml:space="preserve">deben </t>
    </r>
    <r>
      <rPr>
        <sz val="10"/>
        <color theme="1"/>
        <rFont val="Montserrat"/>
      </rPr>
      <t xml:space="preserve">garantizarse los siguientes requerimientos:
a) El método de búsqueda </t>
    </r>
    <r>
      <rPr>
        <sz val="10"/>
        <color rgb="FFFF0000"/>
        <rFont val="Montserrat"/>
      </rPr>
      <t>debe</t>
    </r>
    <r>
      <rPr>
        <sz val="10"/>
        <color theme="1"/>
        <rFont val="Montserrat"/>
      </rPr>
      <t xml:space="preserve"> desarrollarse en el POA de la ODH
b) Los CDM </t>
    </r>
    <r>
      <rPr>
        <sz val="10"/>
        <color rgb="FFFF0000"/>
        <rFont val="Montserrat"/>
      </rPr>
      <t>deben</t>
    </r>
    <r>
      <rPr>
        <sz val="10"/>
        <color theme="1"/>
        <rFont val="Montserrat"/>
      </rPr>
      <t xml:space="preserve"> realizar la búsqueda del 100% de la caja o panel sin dejar ninguna porción del área sin inspeccionar
c) Los CDM </t>
    </r>
    <r>
      <rPr>
        <sz val="10"/>
        <color rgb="FFFF0000"/>
        <rFont val="Montserrat"/>
      </rPr>
      <t>deben</t>
    </r>
    <r>
      <rPr>
        <sz val="10"/>
        <color theme="1"/>
        <rFont val="Montserrat"/>
      </rPr>
      <t xml:space="preserve"> buscar con la nariz cerca al suelo durante toda la búsqueda
d) Ni el guía canino ni ninguna otra persona puede entrar a un área peligrosa antes que haya sido liberada.</t>
    </r>
  </si>
  <si>
    <r>
      <t xml:space="preserve">6.6 Composición Mínima de un Equipo para Técnica de detección Canina
A continuación, se presentan los roles mínimos que </t>
    </r>
    <r>
      <rPr>
        <sz val="10"/>
        <color rgb="FFFF0000"/>
        <rFont val="Montserrat"/>
      </rPr>
      <t xml:space="preserve">deben </t>
    </r>
    <r>
      <rPr>
        <sz val="10"/>
        <color theme="1"/>
        <rFont val="Montserrat"/>
      </rPr>
      <t>desplegarse para el uso de la TDC:
- Un (1) Líder de Equipo para la TDC
- Un (1) Guía canino
- Dos (2) CDM
- Dos (2) Desminadores
- Una (1) persona responsable del apoyo médico de acuerdo con los POA.
Con excepción del Líder de Equipo para la TDC, la ODH puede delegar más de un rol a los miembros del equipo. Si la ODH no cuenta con apoyo médico externo en el sitio de trabajo, la composición del equipo no puede ser menor a 3 personas capacitadas para brindar apoyo médico en caso de una emergencia y al menos una adicional que pueda cuidar a los CDM en el área.</t>
    </r>
  </si>
  <si>
    <r>
      <t xml:space="preserve">6.7 Conducción de Operaciones con la TDC
6.7.1 Corte de vegetación
Los CDM solo podrán ser desplegados en áreas donde el guía tenga visibilidad de a su CDM todo el tiempo durante la búsqueda. En los casos en que la vegetación impida la visibilidad del guía, la ODH puede utilizar máquinas para preparar el terreno de acuerdo con lo establecido en el POA.
En los casos en que la vegetación no impida la visibilidad, no será necesario el corte total de la vegetación. El guía </t>
    </r>
    <r>
      <rPr>
        <sz val="10"/>
        <color rgb="FFFF0000"/>
        <rFont val="Montserrat"/>
      </rPr>
      <t>debe</t>
    </r>
    <r>
      <rPr>
        <sz val="10"/>
        <color theme="1"/>
        <rFont val="Montserrat"/>
      </rPr>
      <t xml:space="preserve"> determinar si el CDM puede trabajar de manera segura y la ODH</t>
    </r>
    <r>
      <rPr>
        <sz val="10"/>
        <color rgb="FFFF0000"/>
        <rFont val="Montserrat"/>
      </rPr>
      <t xml:space="preserve"> debe </t>
    </r>
    <r>
      <rPr>
        <sz val="10"/>
        <color theme="1"/>
        <rFont val="Montserrat"/>
      </rPr>
      <t>describir este procedimiento en sus POA. En áreas donde se ha cortado la vegetación, el corte puede alterar el cuadro de aromas sobre los objetivos y afectar el olor objetivo. Cuando se requiera hacer corte de vegetación, con herramientas de motor, la ODH</t>
    </r>
    <r>
      <rPr>
        <sz val="10"/>
        <color rgb="FFFF0000"/>
        <rFont val="Montserrat"/>
      </rPr>
      <t xml:space="preserve"> debe </t>
    </r>
    <r>
      <rPr>
        <sz val="10"/>
        <color theme="1"/>
        <rFont val="Montserrat"/>
      </rPr>
      <t>realizar pruebas y entrenamiento antes de desplegar cualquier operación con la TDC, con el fin de determinar:
a) El tiempo de espera entre el corte de vegetación y el despliegue de los CDM
b) La precisión de la indicación tras el corte de vegetación</t>
    </r>
  </si>
  <si>
    <r>
      <t>6.7.2 Despliegue de la TDC en tareas de Despeje
El despliegue de CDM para tareas de Despeje</t>
    </r>
    <r>
      <rPr>
        <sz val="10"/>
        <color rgb="FFFF0000"/>
        <rFont val="Montserrat"/>
      </rPr>
      <t xml:space="preserve"> debe</t>
    </r>
    <r>
      <rPr>
        <sz val="10"/>
        <color theme="1"/>
        <rFont val="Montserrat"/>
      </rPr>
      <t xml:space="preserve"> constar de una búsqueda realizada por dos caninos diferentes como mínimo, antes de declarar el área como tierra despejada.
Las sendas de búsqueda usadas durante el despliegue de CDM en el rol de Despeje</t>
    </r>
    <r>
      <rPr>
        <sz val="10"/>
        <color rgb="FFFF0000"/>
        <rFont val="Montserrat"/>
      </rPr>
      <t xml:space="preserve"> deben </t>
    </r>
    <r>
      <rPr>
        <sz val="10"/>
        <color theme="1"/>
        <rFont val="Montserrat"/>
      </rPr>
      <t xml:space="preserve">tener un máximo de 50cm de ancho de acuerdo con lo establecido anteriormente en esta NT-AICMA con respecto a la búsqueda en cajas, paneles y línea base. Las ODH </t>
    </r>
    <r>
      <rPr>
        <sz val="10"/>
        <color rgb="FFFF0000"/>
        <rFont val="Montserrat"/>
      </rPr>
      <t xml:space="preserve">deben </t>
    </r>
    <r>
      <rPr>
        <sz val="10"/>
        <color theme="1"/>
        <rFont val="Montserrat"/>
      </rPr>
      <t>garantizar que se realice un traslape de mínimo 10cm cada vez que se avance de manera lateral en las sendas de búsqueda</t>
    </r>
  </si>
  <si>
    <r>
      <t xml:space="preserve">6.7.3 Despliegue de la TDC en tareas de Estudio Técnico
Las sendas de búsqueda usadas durante el despliegue de CDM en el rol de ET </t>
    </r>
    <r>
      <rPr>
        <sz val="10"/>
        <color rgb="FFFF0000"/>
        <rFont val="Montserrat"/>
      </rPr>
      <t xml:space="preserve">deben </t>
    </r>
    <r>
      <rPr>
        <sz val="10"/>
        <color theme="1"/>
        <rFont val="Montserrat"/>
      </rPr>
      <t>tener un máximo de 50 cm de ancho de acuerdo con lo establecido anteriormente en esta NT-AICMA con respecto a la búsqueda en cajas, paneles y línea base. Se conservará el uso de traslapes de 10cm cada vez que se avance de manera lateral en las sendas de búsqueda.</t>
    </r>
  </si>
  <si>
    <r>
      <t xml:space="preserve">6.7.4 Revisión del terreno con caninos
En caso de que durante la búsqueda con el primer CDM se evidencie una indicación, el guía </t>
    </r>
    <r>
      <rPr>
        <sz val="10"/>
        <color rgb="FFFF0000"/>
        <rFont val="Montserrat"/>
      </rPr>
      <t xml:space="preserve">debe </t>
    </r>
    <r>
      <rPr>
        <sz val="10"/>
        <color theme="1"/>
        <rFont val="Montserrat"/>
      </rPr>
      <t>suspender el proceso de búsqueda en esa porción del área, marcar la indicación de acuerdo con el POA de la ODH y podrá: trabajar con el CDM en otra porción del área, respetando la zona de contingencia de la indicación, o detener la búsqueda por completo e iniciar la investigación de la indicación de manera inmediata con la TDM.</t>
    </r>
  </si>
  <si>
    <r>
      <t xml:space="preserve">6.7.6 Indicación del CDM
Los CDM </t>
    </r>
    <r>
      <rPr>
        <sz val="10"/>
        <color rgb="FFFF0000"/>
        <rFont val="Montserrat"/>
      </rPr>
      <t>deben</t>
    </r>
    <r>
      <rPr>
        <sz val="10"/>
        <color theme="1"/>
        <rFont val="Montserrat"/>
      </rPr>
      <t xml:space="preserve"> estar entrenados para indicar los objetivos como se describe en los POA de la ODH, por ejemplo, sentándose o acostándose cerca de la indicación. Al indicar, el CDM </t>
    </r>
    <r>
      <rPr>
        <sz val="10"/>
        <color rgb="FFFF0000"/>
        <rFont val="Montserrat"/>
      </rPr>
      <t xml:space="preserve">no debe </t>
    </r>
    <r>
      <rPr>
        <sz val="10"/>
        <color theme="1"/>
        <rFont val="Montserrat"/>
      </rPr>
      <t xml:space="preserve">estar en contacto físico con el punto de la indicación.
Si el CDM realiza una indicación activa (correr, rasguñar, tocar el elemento de prueba o alterar la superficie) durante las operaciones, el entrenamiento o las pruebas, </t>
    </r>
    <r>
      <rPr>
        <sz val="10"/>
        <color rgb="FFFF0000"/>
        <rFont val="Montserrat"/>
      </rPr>
      <t>debe</t>
    </r>
    <r>
      <rPr>
        <sz val="10"/>
        <color theme="1"/>
        <rFont val="Montserrat"/>
      </rPr>
      <t xml:space="preserve"> sacarse del servicio operacional y reentrenarse hasta que la falla se corrija.
Se debería evitar la recompensa a los CDM durante las operaciones ya que es imposible juzgar si la indicación corresponde a un objetivo real. Si un CDM se recompensa durante las operaciones, no se le</t>
    </r>
    <r>
      <rPr>
        <sz val="10"/>
        <color rgb="FFFF0000"/>
        <rFont val="Montserrat"/>
      </rPr>
      <t xml:space="preserve"> debe</t>
    </r>
    <r>
      <rPr>
        <sz val="10"/>
        <color theme="1"/>
        <rFont val="Montserrat"/>
      </rPr>
      <t xml:space="preserve"> permitir entrar a cualquier área peligrosa o sin intervenir.
En todos los casos en que los CDM efectúen indicaciones, el guía canino </t>
    </r>
    <r>
      <rPr>
        <sz val="10"/>
        <color rgb="FFFF0000"/>
        <rFont val="Montserrat"/>
      </rPr>
      <t xml:space="preserve">debe </t>
    </r>
    <r>
      <rPr>
        <sz val="10"/>
        <color theme="1"/>
        <rFont val="Montserrat"/>
      </rPr>
      <t xml:space="preserve">establecer una marcación en los ejes X y Y de la línea base cuando se trabaje con cajas, indicando la ubicación de la señal. Para la búsqueda desde línea base o con paneles, el guía </t>
    </r>
    <r>
      <rPr>
        <sz val="10"/>
        <color rgb="FFFF0000"/>
        <rFont val="Montserrat"/>
      </rPr>
      <t>debe</t>
    </r>
    <r>
      <rPr>
        <sz val="10"/>
        <color theme="1"/>
        <rFont val="Montserrat"/>
      </rPr>
      <t xml:space="preserve"> ubicar la marcación en la línea base (área segura) alineada con la indicación del CDM y establecer la distancia desde la línea base hasta la indicación. La ODH debe desarrollar detalladamente estas acciones en sus POA.</t>
    </r>
  </si>
  <si>
    <r>
      <t xml:space="preserve">6.7.8 Investigación de una indicación
El responsable de la tarea </t>
    </r>
    <r>
      <rPr>
        <sz val="10"/>
        <color rgb="FFFF0000"/>
        <rFont val="Montserrat"/>
      </rPr>
      <t>debe</t>
    </r>
    <r>
      <rPr>
        <sz val="10"/>
        <color theme="1"/>
        <rFont val="Montserrat"/>
      </rPr>
      <t xml:space="preserve"> garantizar que se acceda desde un área segura o que ha sido previamente liberada hasta 1,25 metros antes de la indicación, donde se iniciará el proceso de investigación con la TDM. En caso de que el equipo de TDM no pueda acceder al área por sendas seguras o liberadas, el responsable de la tarea </t>
    </r>
    <r>
      <rPr>
        <sz val="10"/>
        <color rgb="FFFF0000"/>
        <rFont val="Montserrat"/>
      </rPr>
      <t xml:space="preserve">debe </t>
    </r>
    <r>
      <rPr>
        <sz val="10"/>
        <color theme="1"/>
        <rFont val="Montserrat"/>
      </rPr>
      <t>garantizar que se inicie el procedimiento desde la línea base de acuerdo con el POA de la ODH. El área que será investigada tendrá como mínimo 1,25 metros de radio alrededor del punto donde la indicación fue efectuada. Esta área debería ser incrementada a consideración del guía o responsable la tarea, teniendo en cuenta condiciones como la dirección del viento y otras que puedan ocasionar el traslado del olor objetivo lejos del objetivo.</t>
    </r>
  </si>
  <si>
    <r>
      <t>6.7.9 Acciones al encontrar un AE
Las ODH</t>
    </r>
    <r>
      <rPr>
        <sz val="10"/>
        <color rgb="FFFF0000"/>
        <rFont val="Montserrat"/>
      </rPr>
      <t xml:space="preserve"> deben </t>
    </r>
    <r>
      <rPr>
        <sz val="10"/>
        <color theme="1"/>
        <rFont val="Montserrat"/>
      </rPr>
      <t>implementar las acciones descritas en la NTC 6472 Despeje y de acuerdo con lo definido en sus POA</t>
    </r>
  </si>
  <si>
    <r>
      <t xml:space="preserve">6.8.1 Seguridad
Las siguientes precauciones generales de seguridad </t>
    </r>
    <r>
      <rPr>
        <sz val="10"/>
        <color rgb="FFFF0000"/>
        <rFont val="Montserrat"/>
      </rPr>
      <t>deben</t>
    </r>
    <r>
      <rPr>
        <sz val="10"/>
        <color theme="1"/>
        <rFont val="Montserrat"/>
      </rPr>
      <t xml:space="preserve"> ser consideradas y aplicadas durante las tareas con técnica canina:
a) Las sendas de seguridad para la TDC </t>
    </r>
    <r>
      <rPr>
        <sz val="10"/>
        <color rgb="FFFF0000"/>
        <rFont val="Montserrat"/>
      </rPr>
      <t xml:space="preserve">deben </t>
    </r>
    <r>
      <rPr>
        <sz val="10"/>
        <color theme="1"/>
        <rFont val="Montserrat"/>
      </rPr>
      <t>garantizar un acceso seguro para que el equipo CDM pueda adelantar la tarea y seguir sus POA. En ningún caso, las sendas de seguridad pueden ser inferiores a 2 metros de ancho.
b) No</t>
    </r>
    <r>
      <rPr>
        <sz val="10"/>
        <color rgb="FFFF0000"/>
        <rFont val="Montserrat"/>
      </rPr>
      <t xml:space="preserve"> debe</t>
    </r>
    <r>
      <rPr>
        <sz val="10"/>
        <color theme="1"/>
        <rFont val="Montserrat"/>
      </rPr>
      <t xml:space="preserve"> permitirse que los guías caninos porten celulares al momento de ser desplegados en un área peligrosa.
c) Las distancias mínimas de seguridad entre equipos CDM serán las mismas que se han determinado en la NTC 6476 Señalización</t>
    </r>
  </si>
  <si>
    <r>
      <t xml:space="preserve">6.8.2 Prueba de Capacidad diaria para CDM
Se </t>
    </r>
    <r>
      <rPr>
        <sz val="10"/>
        <color rgb="FFFF0000"/>
        <rFont val="Montserrat"/>
      </rPr>
      <t>debe</t>
    </r>
    <r>
      <rPr>
        <sz val="10"/>
        <color theme="1"/>
        <rFont val="Montserrat"/>
      </rPr>
      <t xml:space="preserve"> realizar una prueba de capacidad diaria para cada CDM antes de que estos sean desplegados. El propósito de la prueba de capacidad diaria es determinar si el CDM, se encuentra en capacidad de identificar el olor del objetivo y está completamente motivado y concentrado en la tarea. Como mínimo la ODH debe cumplir con lo siguiente:
a) Un área de prueba</t>
    </r>
    <r>
      <rPr>
        <sz val="10"/>
        <color rgb="FFFF0000"/>
        <rFont val="Montserrat"/>
      </rPr>
      <t xml:space="preserve"> debe </t>
    </r>
    <r>
      <rPr>
        <sz val="10"/>
        <color theme="1"/>
        <rFont val="Montserrat"/>
      </rPr>
      <t>ser instalada en un sitio seguro de trabajo para cada CDM, mínimo dos (2) días antes de la prueba. Los límites de la caja</t>
    </r>
    <r>
      <rPr>
        <sz val="10"/>
        <color rgb="FFFF0000"/>
        <rFont val="Montserrat"/>
      </rPr>
      <t xml:space="preserve"> deben</t>
    </r>
    <r>
      <rPr>
        <sz val="10"/>
        <color theme="1"/>
        <rFont val="Montserrat"/>
      </rPr>
      <t xml:space="preserve"> ser marcados. Se </t>
    </r>
    <r>
      <rPr>
        <sz val="10"/>
        <color rgb="FFFF0000"/>
        <rFont val="Montserrat"/>
      </rPr>
      <t>deben</t>
    </r>
    <r>
      <rPr>
        <sz val="10"/>
        <color theme="1"/>
        <rFont val="Montserrat"/>
      </rPr>
      <t xml:space="preserve"> instalar las sustancias explosivas, los tipos de AE (o partes de estos) que probablemente pueden  ser encontradas durante las operaciones de Despeje. Los objetivos pequeños podrán ser ubicados apenas bajo la superficie con el uso de pinzas o fórceps y guantes. En algunas porciones del área se deben evidenciar alteraciones al suelo y ser ubicadas piezas de reconocimiento.
A pesar de que se puede hacer uso de la misma área por algunos días, se debe organizar la preparación e instalación de nuevas áreas de prueba cada segundo o tercer día. Se debe efectuar un cambio en la dirección de la búsqueda en caso de que esta, se lleve a cabo en un área de prueba que ya ha sido usada. Las ODH </t>
    </r>
    <r>
      <rPr>
        <sz val="10"/>
        <color rgb="FFFF0000"/>
        <rFont val="Montserrat"/>
      </rPr>
      <t>deben</t>
    </r>
    <r>
      <rPr>
        <sz val="10"/>
        <color theme="1"/>
        <rFont val="Montserrat"/>
      </rPr>
      <t xml:space="preserve"> asignar en su POA un responsable de la instalación de las áreas de prueba de capacidad diaria y especificar quién estará a cargo de realizar la prueba y el registro de los resultados de esta</t>
    </r>
  </si>
  <si>
    <r>
      <t>6.8.3 Equipo de Protección Personal
Un adecuado y efectivo equipo de protección personal</t>
    </r>
    <r>
      <rPr>
        <sz val="10"/>
        <color rgb="FFFF0000"/>
        <rFont val="Montserrat"/>
      </rPr>
      <t xml:space="preserve"> debe</t>
    </r>
    <r>
      <rPr>
        <sz val="10"/>
        <color theme="1"/>
        <rFont val="Montserrat"/>
      </rPr>
      <t xml:space="preserve"> ser usado por los Guías caninos conforme a lo establecido en la NTC 6472 y lo definido en los POA de la ODH. Visores cortos podrán ser utilizados siempre y cuando cumplan con los requisitos establecidos en la NTC 6472 Despeje.</t>
    </r>
  </si>
  <si>
    <r>
      <t xml:space="preserve">6.8.4 Transporte de los CDM
Los CDM, se deberían transportar, cargar y descargar de los vehículos de manera que prime la salud y el bienestar de los animales en todo momento. Los POA de la ODH </t>
    </r>
    <r>
      <rPr>
        <sz val="10"/>
        <color rgb="FFFF0000"/>
        <rFont val="Montserrat"/>
      </rPr>
      <t>deben</t>
    </r>
    <r>
      <rPr>
        <sz val="10"/>
        <color theme="1"/>
        <rFont val="Montserrat"/>
      </rPr>
      <t xml:space="preserve"> asegurar el cumplimiento de la legislación nacional en la materia y que, como mínimo, se apliquen las siguientes instrucciones:
a) Los CDM</t>
    </r>
    <r>
      <rPr>
        <sz val="10"/>
        <color rgb="FFFF0000"/>
        <rFont val="Montserrat"/>
      </rPr>
      <t xml:space="preserve"> deben </t>
    </r>
    <r>
      <rPr>
        <sz val="10"/>
        <color theme="1"/>
        <rFont val="Montserrat"/>
      </rPr>
      <t xml:space="preserve">ser transportados siempre en caniles, perreras o jaulas que han de sujetarse adecuadamente para evitar el movimiento o deslizamiento de ellos 
b) Las jaulas/guacales de transporte deberían estar fabricados de fibra de vidrio, de metal o de plástico rígido, ya que estas son más fuertes y permiten su limpieza y desinfección con más facilidad que las jaulas de madera. Las jaulas/guacales de transporte deben tener un marco fuerte, sin sobresalir clavos o tornillos. Las jaulas/guacales de metal se deberían evitar en climas muy cálidos o fríos debido a la conductividad térmica del metal.
c) Se </t>
    </r>
    <r>
      <rPr>
        <sz val="10"/>
        <color rgb="FFFF0000"/>
        <rFont val="Montserrat"/>
      </rPr>
      <t>debe</t>
    </r>
    <r>
      <rPr>
        <sz val="10"/>
        <color theme="1"/>
        <rFont val="Montserrat"/>
      </rPr>
      <t xml:space="preserve"> asegurar que ningún canil o perrera se pueda soltar durante el transporte.
d) La ODH </t>
    </r>
    <r>
      <rPr>
        <sz val="10"/>
        <color rgb="FFFF0000"/>
        <rFont val="Montserrat"/>
      </rPr>
      <t>debe</t>
    </r>
    <r>
      <rPr>
        <sz val="10"/>
        <color theme="1"/>
        <rFont val="Montserrat"/>
      </rPr>
      <t xml:space="preserve"> definir en sus POA la forma segura en la que realizará el transporte de los caninos.
e) Se debe garantizar que los orificios de ventilación de los caniles o perreras estén libres de cualquier obstrucción.
f) Cuando se tengan que cubrir largas distancias, ya sea transportando al CDM con vehículos o caminando, se deben planificar descansos adecuados para asegurar que los CDM pueden ser liberados para tomar agua y evitar su fatiga
g) Durante el transporte, los CDM</t>
    </r>
    <r>
      <rPr>
        <sz val="10"/>
        <color rgb="FFFF0000"/>
        <rFont val="Montserrat"/>
      </rPr>
      <t xml:space="preserve"> deben</t>
    </r>
    <r>
      <rPr>
        <sz val="10"/>
        <color theme="1"/>
        <rFont val="Montserrat"/>
      </rPr>
      <t xml:space="preserve"> ir acompañados de su guía u otra persona de confianza del canino. Los CDM </t>
    </r>
    <r>
      <rPr>
        <sz val="10"/>
        <color rgb="FFFF0000"/>
        <rFont val="Montserrat"/>
      </rPr>
      <t xml:space="preserve">no deben </t>
    </r>
    <r>
      <rPr>
        <sz val="10"/>
        <color theme="1"/>
        <rFont val="Montserrat"/>
      </rPr>
      <t>ser desatendidos innecesariamente durante el transporte.
h) En ninguna circunstancia, los CDM podrán amarrarse a los vehículos</t>
    </r>
  </si>
  <si>
    <r>
      <t>6.8.5 Caniles
Con el fin de satisfacer las necesidades básicas de vivienda de los CDM, se</t>
    </r>
    <r>
      <rPr>
        <sz val="10"/>
        <color rgb="FFFF0000"/>
        <rFont val="Montserrat"/>
      </rPr>
      <t xml:space="preserve"> debe </t>
    </r>
    <r>
      <rPr>
        <sz val="10"/>
        <color theme="1"/>
        <rFont val="Montserrat"/>
      </rPr>
      <t xml:space="preserve">contar con caniles limpios y con condiciones de sanidad apropiadas para el canino. Se debe tener en cuenta lo siguiente:
- Los caniles </t>
    </r>
    <r>
      <rPr>
        <sz val="10"/>
        <color rgb="FFFF0000"/>
        <rFont val="Montserrat"/>
      </rPr>
      <t xml:space="preserve">deben </t>
    </r>
    <r>
      <rPr>
        <sz val="10"/>
        <color theme="1"/>
        <rFont val="Montserrat"/>
      </rPr>
      <t xml:space="preserve">tener un espacio adecuado y cómodo que le permita al canino moverse libremente. El espacio </t>
    </r>
    <r>
      <rPr>
        <sz val="10"/>
        <color rgb="FFFF0000"/>
        <rFont val="Montserrat"/>
      </rPr>
      <t>debe</t>
    </r>
    <r>
      <rPr>
        <sz val="10"/>
        <color theme="1"/>
        <rFont val="Montserrat"/>
      </rPr>
      <t xml:space="preserve"> permitirle al CDM levantarse, girarse y acostarse.
- Los caniles </t>
    </r>
    <r>
      <rPr>
        <sz val="10"/>
        <color rgb="FFFF0000"/>
        <rFont val="Montserrat"/>
      </rPr>
      <t>deben</t>
    </r>
    <r>
      <rPr>
        <sz val="10"/>
        <color theme="1"/>
        <rFont val="Montserrat"/>
      </rPr>
      <t xml:space="preserve"> ser antideslizantes, fáciles de limpiar y de secar para garantizar la seguridad del canino.
- Los caniles </t>
    </r>
    <r>
      <rPr>
        <sz val="10"/>
        <color rgb="FFFF0000"/>
        <rFont val="Montserrat"/>
      </rPr>
      <t xml:space="preserve">deben </t>
    </r>
    <r>
      <rPr>
        <sz val="10"/>
        <color theme="1"/>
        <rFont val="Montserrat"/>
      </rPr>
      <t xml:space="preserve">ser fabricados con materiales que no vayan a afectar o perjudicar el bienestar de los caninos.
- Se </t>
    </r>
    <r>
      <rPr>
        <sz val="10"/>
        <color rgb="FFFF0000"/>
        <rFont val="Montserrat"/>
      </rPr>
      <t xml:space="preserve">debe </t>
    </r>
    <r>
      <rPr>
        <sz val="10"/>
        <color theme="1"/>
        <rFont val="Montserrat"/>
      </rPr>
      <t xml:space="preserve">asegurar que los caninos cuentan constantemente con agua fresca.
- Se </t>
    </r>
    <r>
      <rPr>
        <sz val="10"/>
        <color rgb="FFFF0000"/>
        <rFont val="Montserrat"/>
      </rPr>
      <t>debe</t>
    </r>
    <r>
      <rPr>
        <sz val="10"/>
        <color theme="1"/>
        <rFont val="Montserrat"/>
      </rPr>
      <t xml:space="preserve"> asegurar que los caninos tienen acceso a luz solar y aire fresco.
- Se </t>
    </r>
    <r>
      <rPr>
        <sz val="10"/>
        <color rgb="FFFF0000"/>
        <rFont val="Montserrat"/>
      </rPr>
      <t xml:space="preserve">debe </t>
    </r>
    <r>
      <rPr>
        <sz val="10"/>
        <color theme="1"/>
        <rFont val="Montserrat"/>
      </rPr>
      <t xml:space="preserve">incluir la disponibilidad de áreas de ejercicio para los caninos o facilitar su acceso a áreas para este fin.
- Se </t>
    </r>
    <r>
      <rPr>
        <sz val="10"/>
        <color rgb="FFFF0000"/>
        <rFont val="Montserrat"/>
      </rPr>
      <t>debe</t>
    </r>
    <r>
      <rPr>
        <sz val="10"/>
        <color theme="1"/>
        <rFont val="Montserrat"/>
      </rPr>
      <t xml:space="preserve"> disponer adecuadamente de los residuos orgánicos de los caninos.
- Los caniles deben ser adecuados para garantizar en la medida de lo posible que el canino esté libre de cualquier distracción o perturbación que pueda generarle estrés.
- Se </t>
    </r>
    <r>
      <rPr>
        <sz val="10"/>
        <color rgb="FFFF0000"/>
        <rFont val="Montserrat"/>
      </rPr>
      <t>debe</t>
    </r>
    <r>
      <rPr>
        <sz val="10"/>
        <color theme="1"/>
        <rFont val="Montserrat"/>
      </rPr>
      <t xml:space="preserve"> tomar en consideración el riesgo de incendios.
Adicionalmente, el área de los caniles </t>
    </r>
    <r>
      <rPr>
        <sz val="10"/>
        <color rgb="FFFF0000"/>
        <rFont val="Montserrat"/>
      </rPr>
      <t xml:space="preserve">debe </t>
    </r>
    <r>
      <rPr>
        <sz val="10"/>
        <color theme="1"/>
        <rFont val="Montserrat"/>
      </rPr>
      <t>contar con señalización apropiada y clara para informar a cualquier persona cerca al perímetro que el ingreso de personal no autorizado está prohibido y que se está trabajando con caninos dentro de dicha zona.</t>
    </r>
  </si>
  <si>
    <r>
      <t>6.9.1 Requisitos en el Sitio de Trabajo
Durante el desarrollo de operaciones la ODH</t>
    </r>
    <r>
      <rPr>
        <sz val="10"/>
        <color rgb="FFFF0000"/>
        <rFont val="Montserrat"/>
      </rPr>
      <t xml:space="preserve"> debe</t>
    </r>
    <r>
      <rPr>
        <sz val="10"/>
        <color theme="1"/>
        <rFont val="Montserrat"/>
      </rPr>
      <t xml:space="preserve"> garantizar el cumplimiento de los siguientes requisitos en el sitio de trabajo para adelantar operaciones con caninos:
- Mantener en todo momento agua suficiente para los caninos. Se recomienda un mínimo de 5 litros de agua diarios para cada CDM.
- Garantizar que los CDM tengan los descansos indicados en los POA de la ODH.
- Si un CDM no está motivado para hacer el trabajo, la ODH </t>
    </r>
    <r>
      <rPr>
        <sz val="10"/>
        <color rgb="FFFF0000"/>
        <rFont val="Montserrat"/>
      </rPr>
      <t xml:space="preserve">debe </t>
    </r>
    <r>
      <rPr>
        <sz val="10"/>
        <color theme="1"/>
        <rFont val="Montserrat"/>
      </rPr>
      <t>aplicar los procedimientos de seguimiento para estos casos de acuerdo con su POA.
- En caso de lesión o enfermedad, la ODH debería mantener disponible un transporte adecuado para la evacuación del CDM al centro de salud veterinario.
- Considerar procedimientos para evitar la interacción de los CDM con otros animales.
- Durante los periodos de descanso, la ODH</t>
    </r>
    <r>
      <rPr>
        <sz val="10"/>
        <color rgb="FFFF0000"/>
        <rFont val="Montserrat"/>
      </rPr>
      <t xml:space="preserve"> debe</t>
    </r>
    <r>
      <rPr>
        <sz val="10"/>
        <color theme="1"/>
        <rFont val="Montserrat"/>
      </rPr>
      <t xml:space="preserve"> proveer adecuada protección que garantice que los CDM no se mantienen en el sol o en condiciones climáticas predominantes.
</t>
    </r>
  </si>
  <si>
    <r>
      <t xml:space="preserve">6.9.2 Soporte Médico Veterinario
Las ODH </t>
    </r>
    <r>
      <rPr>
        <sz val="10"/>
        <color rgb="FFFF0000"/>
        <rFont val="Montserrat"/>
      </rPr>
      <t xml:space="preserve">deben </t>
    </r>
    <r>
      <rPr>
        <sz val="10"/>
        <color theme="1"/>
        <rFont val="Montserrat"/>
      </rPr>
      <t xml:space="preserve">garantizar que sus CDM cuenten con atención médico-veterinaria de manera permanente y prioritaria en caso de ser necesario. Igualmente, debe programarse un chequeo de control veterinario al menos cada 60 días calendario y consignar los resultados de acuerdo con los Anexos B3 y D4.
Cuando los CDM estén operando, </t>
    </r>
    <r>
      <rPr>
        <sz val="10"/>
        <color rgb="FFFF0000"/>
        <rFont val="Montserrat"/>
      </rPr>
      <t xml:space="preserve">debe </t>
    </r>
    <r>
      <rPr>
        <sz val="10"/>
        <color theme="1"/>
        <rFont val="Montserrat"/>
      </rPr>
      <t xml:space="preserve">cumplirse con los siguientes requerimientos:
a) </t>
    </r>
    <r>
      <rPr>
        <sz val="10"/>
        <color rgb="FFFF0000"/>
        <rFont val="Montserrat"/>
      </rPr>
      <t xml:space="preserve">Debe </t>
    </r>
    <r>
      <rPr>
        <sz val="10"/>
        <color theme="1"/>
        <rFont val="Montserrat"/>
      </rPr>
      <t xml:space="preserve">contarse con acceso a servicios médicos veterinarios prioritarios en caso de ser requeridos. Así mismo, el guía canino debe tener conocimientos básicos en primeros auxilios veterinarios.
b) El equipo médico </t>
    </r>
    <r>
      <rPr>
        <sz val="10"/>
        <color rgb="FFFF0000"/>
        <rFont val="Montserrat"/>
      </rPr>
      <t xml:space="preserve">debe </t>
    </r>
    <r>
      <rPr>
        <sz val="10"/>
        <color theme="1"/>
        <rFont val="Montserrat"/>
      </rPr>
      <t xml:space="preserve">estar disponible en el sitio para el tratamiento de los CDM. Las ODH </t>
    </r>
    <r>
      <rPr>
        <sz val="10"/>
        <color rgb="FFFF0000"/>
        <rFont val="Montserrat"/>
      </rPr>
      <t xml:space="preserve">deben </t>
    </r>
    <r>
      <rPr>
        <sz val="10"/>
        <color theme="1"/>
        <rFont val="Montserrat"/>
      </rPr>
      <t>presentar en sus POA los contenidos mínimos de los elementos que conformarán estos equipos médicos de acuerdo con el anexo C5.
c)</t>
    </r>
    <r>
      <rPr>
        <sz val="10"/>
        <color rgb="FFFF0000"/>
        <rFont val="Montserrat"/>
      </rPr>
      <t xml:space="preserve"> Debe</t>
    </r>
    <r>
      <rPr>
        <sz val="10"/>
        <color theme="1"/>
        <rFont val="Montserrat"/>
      </rPr>
      <t xml:space="preserve"> contarse con un plan de evacuación de emergencias para CDM por cada área peligrosa, incluyendo: procedimientos para extraer al CDM de manera segura del área y transportarlo a través de la ruta más rápida y segura al centro médico veterinario más cercano.
d) La ODH </t>
    </r>
    <r>
      <rPr>
        <sz val="10"/>
        <color rgb="FFFF0000"/>
        <rFont val="Montserrat"/>
      </rPr>
      <t xml:space="preserve">debe </t>
    </r>
    <r>
      <rPr>
        <sz val="10"/>
        <color theme="1"/>
        <rFont val="Montserrat"/>
      </rPr>
      <t xml:space="preserve">cumplir todos los requerimientos establecidos por la legislación colombiana para el uso y tenencia de CDM. 
Cuando los CDM no se encuentren operando, por ejemplo, durante horas no laborales o fines de semana:
a) </t>
    </r>
    <r>
      <rPr>
        <sz val="10"/>
        <color rgb="FFFF0000"/>
        <rFont val="Montserrat"/>
      </rPr>
      <t>Debe</t>
    </r>
    <r>
      <rPr>
        <sz val="10"/>
        <color theme="1"/>
        <rFont val="Montserrat"/>
      </rPr>
      <t xml:space="preserve"> designarse a una persona disponible con el conocimiento y las destrezas requeridas para prestar tratamiento médico veterinario a los CDM.
b) </t>
    </r>
    <r>
      <rPr>
        <sz val="10"/>
        <color rgb="FFFF0000"/>
        <rFont val="Montserrat"/>
      </rPr>
      <t>Debe</t>
    </r>
    <r>
      <rPr>
        <sz val="10"/>
        <color theme="1"/>
        <rFont val="Montserrat"/>
      </rPr>
      <t xml:space="preserve"> contarse con un plan para el transporte de CDM enfermos o lesionados hacia las instalaciones veterinarias adecuadas. </t>
    </r>
    <r>
      <rPr>
        <sz val="10"/>
        <color rgb="FFFF0000"/>
        <rFont val="Montserrat"/>
      </rPr>
      <t>Debe</t>
    </r>
    <r>
      <rPr>
        <sz val="10"/>
        <color theme="1"/>
        <rFont val="Montserrat"/>
      </rPr>
      <t xml:space="preserve"> mantenerse un registro de la historia clínica de cada CDM. La información sobre vacunación, demás profilácticos, desparasitación, enfermedad,  lesiones y cualquier tratamiento médico debe incluirse en la historia clínica. </t>
    </r>
    <r>
      <rPr>
        <sz val="10"/>
        <color rgb="FFFF0000"/>
        <rFont val="Montserrat"/>
      </rPr>
      <t>Debe</t>
    </r>
    <r>
      <rPr>
        <sz val="10"/>
        <color theme="1"/>
        <rFont val="Montserrat"/>
      </rPr>
      <t xml:space="preserve"> definirse claramente la custodia y control de dichos requisitos. Los aspectos mínimos de salud que </t>
    </r>
    <r>
      <rPr>
        <sz val="10"/>
        <color rgb="FFFF0000"/>
        <rFont val="Montserrat"/>
      </rPr>
      <t xml:space="preserve">deben </t>
    </r>
    <r>
      <rPr>
        <sz val="10"/>
        <color theme="1"/>
        <rFont val="Montserrat"/>
      </rPr>
      <t>ser incluidos en la historia clínica se establecen en el Anexo D6. Cada organización puede establecer aspectos adicionales si lo considera necesario.</t>
    </r>
  </si>
  <si>
    <r>
      <t xml:space="preserve">6.10 Gestión documental
La ODH </t>
    </r>
    <r>
      <rPr>
        <sz val="10"/>
        <color rgb="FFFF0000"/>
        <rFont val="Montserrat"/>
      </rPr>
      <t xml:space="preserve">debe </t>
    </r>
    <r>
      <rPr>
        <sz val="10"/>
        <color theme="1"/>
        <rFont val="Montserrat"/>
      </rPr>
      <t>garantizar que la gestión documental sea implementada y llevada de forma apropiada, con el fin de ofrecer a las ODH, al CEM y a la OACP un registro escrito continuo de la habilidad de trabajo y salud del equipo de la TDC (véase la NTC 6472 Despeje). La ubicación de cada área de búsqueda se</t>
    </r>
    <r>
      <rPr>
        <sz val="10"/>
        <color rgb="FFFF0000"/>
        <rFont val="Montserrat"/>
      </rPr>
      <t xml:space="preserve"> debe </t>
    </r>
    <r>
      <rPr>
        <sz val="10"/>
        <color theme="1"/>
        <rFont val="Montserrat"/>
      </rPr>
      <t xml:space="preserve">registrar junto con los detalles de los equipos CDM que trabajaron en dicha área.
Reporte de Chequeo Diario del CDM (Anexo A7): El Anexo A solo </t>
    </r>
    <r>
      <rPr>
        <sz val="10"/>
        <color rgb="FFFF0000"/>
        <rFont val="Montserrat"/>
      </rPr>
      <t>debe</t>
    </r>
    <r>
      <rPr>
        <sz val="10"/>
        <color theme="1"/>
        <rFont val="Montserrat"/>
      </rPr>
      <t xml:space="preserve"> ser diligenciado por el guía y verificado por el Líder de Equipo para la TDC cuando el guía considere que el CDM se encuentra enfermo.
Formato de Control Médico (Anexo B8) e Historia Clínica del CDM (Anexo D9): Estos dos anexos deben ser diligenciados por un médico veterinario calificado cuando los CDM son sometidos al control médico veterinario cada 60 días calendario.</t>
    </r>
  </si>
  <si>
    <r>
      <t xml:space="preserve">Las organizaciones de desminado </t>
    </r>
    <r>
      <rPr>
        <sz val="10"/>
        <color rgb="FFFF0000"/>
        <rFont val="Montserrat"/>
      </rPr>
      <t xml:space="preserve">deben </t>
    </r>
    <r>
      <rPr>
        <sz val="10"/>
        <color theme="1"/>
        <rFont val="Montserrat"/>
      </rPr>
      <t>establecer procedimientos para la recolección registro y almacenamiento a largo plazo de datos ambientales durante las operaciones de CDM y su entrenamiento.</t>
    </r>
  </si>
  <si>
    <r>
      <t xml:space="preserve">5.2 Organizaciones de Desminado Humanitario (ODH)
Las ODH </t>
    </r>
    <r>
      <rPr>
        <sz val="10"/>
        <color rgb="FFFF0000"/>
        <rFont val="Montserrat"/>
      </rPr>
      <t>deben</t>
    </r>
    <r>
      <rPr>
        <sz val="10"/>
        <color theme="1"/>
        <rFont val="Montserrat"/>
      </rPr>
      <t>:
a) Avisar y reportar a la OACP todos aquellos incidentes o accidentes de Desminado Humanitario según lo establecido en esta norma;
b) aplicar todo esfuerzo razonable para asegurar y controlar el lugar del accidente hasta que sea relevado por la OACP u otro personal competente autorizado;
c) tomar fotografías en el menor tiempo posible en el sitio del incidente o accidente de Desminado Humanitario. En ningún caso la ODH debe correr riesgos innecesarios y las fotografías deben ser tomadas desde zonas seguras;
d) brindar acceso y, si es necesario, asistir y proveer apoyo administrativo al personal de investigación formal del incidente o accidente;
e) proveer, para la investigación, los registros originales del sitio de trabajo, los Procedimientos Operacionales Aprobados (POA), registros de capacitación, de comunicaciones y otros que sean solicitados, y
f) establecer un mecanismo donde los colaboradores puedan informar un incidente y recomendaciones para mejoras de seguridad; esta información puede ser anónima.</t>
    </r>
  </si>
  <si>
    <r>
      <t xml:space="preserve">5.3 Miembros de la unidad de Desminado Humanitario (DH) y los colaboradores de la ODH
Los miembros de la unidad de Desminado Humanitario (DH) y los colaboradores de la ODH </t>
    </r>
    <r>
      <rPr>
        <sz val="10"/>
        <color rgb="FFFF0000"/>
        <rFont val="Montserrat"/>
      </rPr>
      <t>deben:</t>
    </r>
    <r>
      <rPr>
        <sz val="10"/>
        <color theme="1"/>
        <rFont val="Montserrat"/>
      </rPr>
      <t xml:space="preserve">
a) Aplicar los POA y las NT-AICMA apropiados y diseñados para prevenir incidentes y accidentes en desminado;
</t>
    </r>
    <r>
      <rPr>
        <sz val="10"/>
        <color rgb="FF980000"/>
        <rFont val="Montserrat"/>
      </rPr>
      <t>b) reportar las fallas percibidas en el equipo, el entrenamiento y los procedimientos;</t>
    </r>
    <r>
      <rPr>
        <sz val="10"/>
        <color theme="1"/>
        <rFont val="Montserrat"/>
      </rPr>
      <t xml:space="preserve">
c) informar todos los incidentes o accidentes de acuerdo con lo establecido en esta norma y los POA de la ODH, y
d) apoyar el proceso de investigación de incidentes o accidentes.</t>
    </r>
  </si>
  <si>
    <r>
      <t xml:space="preserve">6.1 Requisitos generales
La ODH </t>
    </r>
    <r>
      <rPr>
        <sz val="10"/>
        <color rgb="FFFF0000"/>
        <rFont val="Montserrat"/>
      </rPr>
      <t>debe</t>
    </r>
    <r>
      <rPr>
        <sz val="10"/>
        <color theme="1"/>
        <rFont val="Montserrat"/>
      </rPr>
      <t xml:space="preserve"> reportar a la OACP la ocurrencia de los siguientes incidentes o accidentes:
a) Un accidente en el cual un AE causa la muerte, lesiones o daños a cualquier miembro de la
unidad de DH, visitante o miembro de la población local en un sitio de trabajo de DH.
b) Un incidente en el cual un AE daña el equipo o propiedad en un sitio de trabajo de DH.
c) El descubrimiento de un AE en un área previamente despejada, registrada como despejada
o marcada como tal, sin importar si esto ha generado accidentes; hasta 6 meses después
de la entrega a satisfacción de la tarea asignada.
d) Cualquier detonación no planeada de AE en un sitio de trabajo de DH, sin importar la causa
o resultado.
e) Un accidente no relacionado con AE en el sitio de trabajo de DH que requiera la evacuación
urgente de un herido a una instalación médica avanzada para tratamiento, tales como,
derrumbes, avalanchas y otros asociados al medio ambiente. Estos accidentes pueden
indicar la deficiencia en gestión, procedimientos, equipos y/o herramientas.
f) Todo riesgo repentino o reiterado como resultado de la omisión o aplicación de los POA y/o
las NT-AICMA, que pueda generar un incidente o accidente.</t>
    </r>
  </si>
  <si>
    <r>
      <t>6.1.1 Reporte de incidentes o accidentes por parte de la ODH
El reporte de incidentes y accidentes en DH por parte de la ODH,</t>
    </r>
    <r>
      <rPr>
        <sz val="10"/>
        <color rgb="FFFF0000"/>
        <rFont val="Montserrat"/>
      </rPr>
      <t xml:space="preserve"> debe</t>
    </r>
    <r>
      <rPr>
        <sz val="10"/>
        <color theme="1"/>
        <rFont val="Montserrat"/>
      </rPr>
      <t xml:space="preserve"> seguir la siguiente secuencia
de actividades:
a) Dar un primer aviso, a OACP tan pronto como sea posible.
</t>
    </r>
  </si>
  <si>
    <r>
      <t xml:space="preserve">6.2 Categorización según la gravedad del daño
Los daños consiguientes, reales o potenciales, </t>
    </r>
    <r>
      <rPr>
        <sz val="10"/>
        <color rgb="FFFF0000"/>
        <rFont val="Montserrat"/>
      </rPr>
      <t xml:space="preserve">deben </t>
    </r>
    <r>
      <rPr>
        <sz val="10"/>
        <color theme="1"/>
        <rFont val="Montserrat"/>
      </rPr>
      <t>clasificarse como:
a) Fatal: una o más muertes relacionadas con el trabajo;
b) lesión grave / enfermedad grave: fracturas (excepto dedos de manos y pies), amputaciones, pérdida de la visión, una herida quemante o penetrante en el ojo, una herida o enfermedad aguda que provoque la pérdida del conocimiento, requiera reanimación o requiera hospitalización por más de veinticuatro (24) horas, lesiones específicas de la mujer, como abortos y complicaciones relacionadas con el embarazo;
c) lesión seria / problemas de salud: cuando la persona afectada no puede realizar su trabajo normal durante más de tres días consecutivos
d) lesiones leves: todas las demás lesiones, en las que la persona lesionada está incapacitada para el trabajo normal durante menos de tres días; o
e) solo daños: daños a la propiedad, equipos, el medio ambiente o pérdida de producción</t>
    </r>
  </si>
  <si>
    <r>
      <t xml:space="preserve">6.3.1 Generalidades
Todos los colaboradores de las ODH </t>
    </r>
    <r>
      <rPr>
        <sz val="10"/>
        <color rgb="FFFF0000"/>
        <rFont val="Montserrat"/>
      </rPr>
      <t xml:space="preserve">deben </t>
    </r>
    <r>
      <rPr>
        <sz val="10"/>
        <color theme="1"/>
        <rFont val="Montserrat"/>
      </rPr>
      <t>brindar información completa, clara y suficiente acerca de las circunstancias alrededor del incidente o accidente en DH. Adicionalmente, los colaboradores pueden presentar ideas u opiniones referente a cómo mejorar los procedimientos para apoyar en la prevención de ocurrencia de incidentes o accidentes similares en el futuro.</t>
    </r>
  </si>
  <si>
    <r>
      <t xml:space="preserve">6.3.2.1 Nivel de investigación e independencia
El nivel y la naturaleza de cualquier investigación </t>
    </r>
    <r>
      <rPr>
        <sz val="10"/>
        <color rgb="FFFF0000"/>
        <rFont val="Montserrat"/>
      </rPr>
      <t>deben</t>
    </r>
    <r>
      <rPr>
        <sz val="10"/>
        <color theme="1"/>
        <rFont val="Montserrat"/>
      </rPr>
      <t xml:space="preserve"> ser proporcionales a las consecuencias
reales o potenciales asociadas con el incidente o accidente</t>
    </r>
  </si>
  <si>
    <r>
      <t xml:space="preserve">INTRO:  Esta marcación </t>
    </r>
    <r>
      <rPr>
        <sz val="10"/>
        <color rgb="FFFF0000"/>
        <rFont val="Montserrat"/>
      </rPr>
      <t>debe</t>
    </r>
    <r>
      <rPr>
        <sz val="10"/>
        <color theme="1"/>
        <rFont val="Montserrat"/>
      </rPr>
      <t xml:space="preserve"> proporcionar una diferencia inequívoca entre las áreas donde se conoce o sospecha que existen peligros relacionados con la presencia de AE de aquellas que son seguras. 
La señalización y marcación de áreas peligrosas, y de los sitios de trabajo son componentes vitales de Desminado Humanitario y</t>
    </r>
    <r>
      <rPr>
        <sz val="10"/>
        <color rgb="FFFF0000"/>
        <rFont val="Montserrat"/>
      </rPr>
      <t xml:space="preserve"> debe </t>
    </r>
    <r>
      <rPr>
        <sz val="10"/>
        <color theme="1"/>
        <rFont val="Montserrat"/>
      </rPr>
      <t xml:space="preserve">establecerse una vez identificada la presencia de AE o áreas peligrosas con el fin de proporcionar una advertencia visual clara de dichos peligros.
La normalización para la organización del sitio de trabajo y todos los sistemas de señalización son requisitos mínimos que las ODH </t>
    </r>
    <r>
      <rPr>
        <sz val="10"/>
        <color rgb="FFFF0000"/>
        <rFont val="Montserrat"/>
      </rPr>
      <t>deben</t>
    </r>
    <r>
      <rPr>
        <sz val="10"/>
        <color theme="1"/>
        <rFont val="Montserrat"/>
      </rPr>
      <t xml:space="preserve"> implementar en sus procedimientos operacionales para dar cumplimiento con los detalles dispuestos en esta norma. </t>
    </r>
  </si>
  <si>
    <r>
      <t xml:space="preserve">1. OBJETO Y CAMPO DE APLICACIÓN, pág. 1:
</t>
    </r>
    <r>
      <rPr>
        <sz val="10"/>
        <color theme="1"/>
        <rFont val="Montserrat"/>
      </rPr>
      <t>Esta norma define los conceptos, categorías y requisitos para la Señalización, Marcación y
Organización del Sitio de Trabajo como parte de las actividades de Liberación de Tierras que las
Organizaciones de Desminado Humanitario (ODH)</t>
    </r>
    <r>
      <rPr>
        <sz val="10"/>
        <color rgb="FFFF0000"/>
        <rFont val="Montserrat"/>
      </rPr>
      <t xml:space="preserve"> deben </t>
    </r>
    <r>
      <rPr>
        <sz val="10"/>
        <color theme="1"/>
        <rFont val="Montserrat"/>
      </rPr>
      <t>desarrollar y precisar en los
procedimientos operacionales. 
Las ODH</t>
    </r>
    <r>
      <rPr>
        <sz val="10"/>
        <color rgb="FFFF0000"/>
        <rFont val="Montserrat"/>
      </rPr>
      <t xml:space="preserve"> deben</t>
    </r>
    <r>
      <rPr>
        <sz val="10"/>
        <color theme="1"/>
        <rFont val="Montserrat"/>
      </rPr>
      <t xml:space="preserve"> establecer la marcación y señalización en sus procedimientos operacionales para:
- Controlar y evitar el acceso de la población a un área peligrosa.
- Delimitar la extensión y progreso de las operaciones de desminado que se adelantan en un
área peligrosa.
- Delimitar el área peligrosa que ha sido identificada.
- Mantener la marcación de las áreas peligrosas identificadas durante su permanencia en la
zona asignada
. </t>
    </r>
  </si>
  <si>
    <r>
      <t xml:space="preserve">4. PRINCIPIOS, pág 2:
</t>
    </r>
    <r>
      <rPr>
        <sz val="10"/>
        <color theme="1"/>
        <rFont val="Montserrat"/>
      </rPr>
      <t xml:space="preserve">Esta NT-AICMA de Señalización, Marcación y Organización del Sitio de Trabajo se rige bajo los
principios definidos en la NTC 6469 Liberación e Tierras y los siguientes:
a) La Señalización, Marcación y Organización del Sitio de Trabajo hacen parte fundamental del
Desminado Humanitario y </t>
    </r>
    <r>
      <rPr>
        <sz val="10"/>
        <color rgb="FFFF0000"/>
        <rFont val="Montserrat"/>
      </rPr>
      <t xml:space="preserve">deben </t>
    </r>
    <r>
      <rPr>
        <sz val="10"/>
        <color theme="1"/>
        <rFont val="Montserrat"/>
      </rPr>
      <t xml:space="preserve">ser entendidas como una acción complementaria de las
estrategias de reducción del riesgo por artefactos explosivos (AE) para las comunidades a
través de las actividades de ERM Estudio No Técnico, Estudio Técnico, EOD y Despeje.
</t>
    </r>
  </si>
  <si>
    <r>
      <t xml:space="preserve">
b) En todo momento, las actividades de Señalización, Marcación y Organización del Sitio de
Trabajo deben realizarse bajo el principio de enlace comunitario establecido en el Marco
General para la Liberación de Tierras y el Desminado Humanitario. La participación de las
autoridades territoriales y/o comunitarias</t>
    </r>
    <r>
      <rPr>
        <sz val="10"/>
        <color rgb="FFFF0000"/>
        <rFont val="Montserrat"/>
      </rPr>
      <t xml:space="preserve"> debe</t>
    </r>
    <r>
      <rPr>
        <sz val="10"/>
        <color theme="1"/>
        <rFont val="Montserrat"/>
      </rPr>
      <t xml:space="preserve"> asegurarse parala el entendimiento y
socialización de la Señalización, Marcación y Organización del Sitio de Trabajo. La inclusión
de las comunidades es decisiva para la productividad y efectividad de las estrategias de
Señalización, Marcación y Organización del Sitio de Trabajo en el mediano y largo plazo.
</t>
    </r>
  </si>
  <si>
    <r>
      <rPr>
        <sz val="10"/>
        <color theme="1"/>
        <rFont val="Montserrat"/>
      </rPr>
      <t>c) La ubicación de las señales y marcas</t>
    </r>
    <r>
      <rPr>
        <sz val="10"/>
        <color rgb="FFFF0000"/>
        <rFont val="Montserrat"/>
      </rPr>
      <t xml:space="preserve"> debe</t>
    </r>
    <r>
      <rPr>
        <sz val="10"/>
        <color theme="1"/>
        <rFont val="Montserrat"/>
      </rPr>
      <t xml:space="preserve"> ser inconfundible, duradera y visible para la
población, identificando con claridad cuál es el área en la que se ha confirmado o se
sospecha la contaminación con artefactos explosivos y cuál es el área segura.
</t>
    </r>
  </si>
  <si>
    <r>
      <rPr>
        <sz val="10"/>
        <color theme="1"/>
        <rFont val="Montserrat"/>
      </rPr>
      <t xml:space="preserve">
d) Cuando se requiera informar el diseño de las señales a la comunidad, se </t>
    </r>
    <r>
      <rPr>
        <sz val="10"/>
        <color rgb="FFFF0000"/>
        <rFont val="Montserrat"/>
      </rPr>
      <t>debe</t>
    </r>
    <r>
      <rPr>
        <sz val="10"/>
        <color theme="1"/>
        <rFont val="Montserrat"/>
      </rPr>
      <t xml:space="preserve"> realizar todos
los esfuerzos razonables para que el diseño garantice que estas son efectivamente señales
claras de peligro. Además, el diseño debe garantizar que la comunidad entiende el riesgo a
la vida en caso de ingresar al área señalizada.</t>
    </r>
    <r>
      <rPr>
        <b/>
        <sz val="10"/>
        <color theme="1"/>
        <rFont val="Montserrat"/>
      </rPr>
      <t xml:space="preserve">
</t>
    </r>
  </si>
  <si>
    <r>
      <t xml:space="preserve">
</t>
    </r>
    <r>
      <rPr>
        <sz val="10"/>
        <color theme="1"/>
        <rFont val="Montserrat"/>
      </rPr>
      <t xml:space="preserve">e) Cualquier actividad de Señalización, Marcación y Organización del Sitio de Trabajo </t>
    </r>
    <r>
      <rPr>
        <sz val="10"/>
        <color rgb="FFFF0000"/>
        <rFont val="Montserrat"/>
      </rPr>
      <t>debe</t>
    </r>
    <r>
      <rPr>
        <sz val="10"/>
        <color theme="1"/>
        <rFont val="Montserrat"/>
      </rPr>
      <t xml:space="preserve">
considerar la inclusión de acciones de enlace comunitario y ERM donde se incluyan</t>
    </r>
    <r>
      <rPr>
        <b/>
        <sz val="10"/>
        <color theme="1"/>
        <rFont val="Montserrat"/>
      </rPr>
      <t xml:space="preserve">
</t>
    </r>
    <r>
      <rPr>
        <sz val="10"/>
        <color theme="1"/>
        <rFont val="Montserrat"/>
      </rPr>
      <t>mensajes sobre el significado y la importancia del respeto de la Señalización, Marcación y Organización del Sitio de Trabajo y que generen sentido de pertenencia por parte de las
comunidades.
f) La Señalización, Marcación y Organización del Sitio de Trabajo nunca elimina un riesgo,
solamente llama la atención sobre situaciones de riesgo de una forma rápida y fácilmente
comprensible. Por lo tanto, nunca da seguridad efectiva o real. Debe emplearse como técnica
complementaria al Enlace comunitario, sensibilización y ERM.</t>
    </r>
  </si>
  <si>
    <r>
      <rPr>
        <b/>
        <sz val="10"/>
        <color theme="1"/>
        <rFont val="Montserrat"/>
      </rPr>
      <t xml:space="preserve">5. RESPONSABILIDADES Y OBLIGACIONES, pág 3: 
</t>
    </r>
    <r>
      <rPr>
        <sz val="10"/>
        <color rgb="FFFF0000"/>
        <rFont val="Montserrat"/>
      </rPr>
      <t>deben</t>
    </r>
    <r>
      <rPr>
        <sz val="10"/>
        <color theme="1"/>
        <rFont val="Montserrat"/>
      </rPr>
      <t xml:space="preserve"> cumplir las responsabilidades y obligaciones establecidas en la NTC 6469 Liberación de
Tierras y las relacionadas a continuación:
5.1 Responsabilidades de las ODH
Las ODH </t>
    </r>
    <r>
      <rPr>
        <sz val="10"/>
        <color rgb="FFFF0000"/>
        <rFont val="Montserrat"/>
      </rPr>
      <t>deben</t>
    </r>
    <r>
      <rPr>
        <sz val="10"/>
        <color theme="1"/>
        <rFont val="Montserrat"/>
      </rPr>
      <t xml:space="preserve">:
a) Implementar en los Procedimientos Operacionales los requisitos de la presente norma;
b) implementar las actividades de gestión de calidad interno que asegure la calidad de la
señalización, la marcación y el mantenimiento de estas en las áreas peligrosas y los sitios de
trabajo, y
c) someterse al monitoreo externo establecido por la OACP. 
</t>
    </r>
  </si>
  <si>
    <r>
      <rPr>
        <b/>
        <sz val="11"/>
        <color theme="1"/>
        <rFont val="Montserrat"/>
      </rPr>
      <t xml:space="preserve">6. SEÑALIZACIÓN, MARCACIÓN Y ORGANIZACIÓN DEL SITIO DE TRABAJO, pág. 4-8:
</t>
    </r>
    <r>
      <rPr>
        <sz val="10"/>
        <color theme="1"/>
        <rFont val="Montserrat"/>
      </rPr>
      <t xml:space="preserve">El requerimiento mínimo de señalización corresponde a la instalación de Señales de Peligro. Las
ODH podrán de manera opcional hacer uso de la cinta de peligro amarilla si lo consideran adecuado ,eficiente y necesario. Las ODH deben desarrollar en sus POA los criterios para su uso y definir las responsabilidades
</t>
    </r>
    <r>
      <rPr>
        <sz val="11"/>
        <color theme="1"/>
        <rFont val="Montserrat"/>
      </rPr>
      <t xml:space="preserve">
</t>
    </r>
  </si>
  <si>
    <r>
      <rPr>
        <b/>
        <sz val="10"/>
        <color theme="1"/>
        <rFont val="Montserrat"/>
      </rPr>
      <t xml:space="preserve">6.4 Señalización durante el Despeje, pág. 11:
</t>
    </r>
    <r>
      <rPr>
        <sz val="10"/>
        <color theme="1"/>
        <rFont val="Montserrat"/>
      </rPr>
      <t>Sin importar la técnica empleada para las operaciones de ET o Despeje, las ODH d</t>
    </r>
    <r>
      <rPr>
        <sz val="10"/>
        <color rgb="FFFF0000"/>
        <rFont val="Montserrat"/>
      </rPr>
      <t>eben</t>
    </r>
    <r>
      <rPr>
        <sz val="10"/>
        <color theme="1"/>
        <rFont val="Montserrat"/>
      </rPr>
      <t xml:space="preserve"> instalar señales preventivas, de información, de prohibición y de emergencia. Esta norma establece los requerimientos mínimos, sin embargo, las ODH tendrán la responsabilidad de identificar necesidades adicionales de señalización, con el fin de incrementar la información a las comunidades y su comportamiento seguro frente a las operaciones
 6.4.1 Señales de Información En la ruta de acceso principal a las áreas, las ODH </t>
    </r>
    <r>
      <rPr>
        <sz val="10"/>
        <color rgb="FFFF0000"/>
        <rFont val="Montserrat"/>
      </rPr>
      <t xml:space="preserve">deben </t>
    </r>
    <r>
      <rPr>
        <sz val="10"/>
        <color theme="1"/>
        <rFont val="Montserrat"/>
      </rPr>
      <t xml:space="preserve">instalar letreros de 1 metro por 30 centímetros, como mínimo con la leyenda: ÁREA PELIGROSA-DESMINADO EN CURSO-ACCESO RESTRINGIDO.
6.4.2 Señales de Prohibición
En ausencia de puntos de control, las ODH </t>
    </r>
    <r>
      <rPr>
        <sz val="10"/>
        <color rgb="FFFF0000"/>
        <rFont val="Montserrat"/>
      </rPr>
      <t>deben</t>
    </r>
    <r>
      <rPr>
        <sz val="10"/>
        <color theme="1"/>
        <rFont val="Montserrat"/>
      </rPr>
      <t xml:space="preserve"> instalar letreros con la leyenda “PROHIBIDO EL PASO SIN EQUIPO DE PROTECCIÓN PERSONAL” indicando el límite en el cual no es posible seguir avanzando sin que las operaciones se hayan detenido o sin que la persona que se aproxima cuente con equipos de protección personal.
6.4.3 Señales de Prevención
En los trayectos del polígono que no están siendo intervenidos, </t>
    </r>
    <r>
      <rPr>
        <sz val="10"/>
        <color rgb="FFFF0000"/>
        <rFont val="Montserrat"/>
      </rPr>
      <t>debe</t>
    </r>
    <r>
      <rPr>
        <sz val="10"/>
        <color theme="1"/>
        <rFont val="Montserrat"/>
      </rPr>
      <t xml:space="preserve"> mantenerse la utilización de señales de alerta.
6.4.4 Señales de Emergencia
En las zonas de campamento, las ODH </t>
    </r>
    <r>
      <rPr>
        <sz val="10"/>
        <color rgb="FFFF0000"/>
        <rFont val="Montserrat"/>
      </rPr>
      <t>deben</t>
    </r>
    <r>
      <rPr>
        <sz val="10"/>
        <color theme="1"/>
        <rFont val="Montserrat"/>
      </rPr>
      <t xml:space="preserve"> usar señales para la identificación de rutas de evacuación, posicionamiento de extintores y botiquines de primeros auxilios. 
</t>
    </r>
  </si>
  <si>
    <r>
      <rPr>
        <b/>
        <sz val="10"/>
        <color theme="1"/>
        <rFont val="Montserrat"/>
      </rPr>
      <t xml:space="preserve">6.5 Marcación durante el Despeje, pág.12 y 13: (ver tabla complementaria en pág. 14.)
</t>
    </r>
    <r>
      <rPr>
        <sz val="10"/>
        <color theme="1"/>
        <rFont val="Montserrat"/>
      </rPr>
      <t xml:space="preserve">6.5.1 Cada organización de Desminado Humanitario </t>
    </r>
    <r>
      <rPr>
        <sz val="10"/>
        <color rgb="FFFF0000"/>
        <rFont val="Montserrat"/>
      </rPr>
      <t>debe</t>
    </r>
    <r>
      <rPr>
        <sz val="10"/>
        <color theme="1"/>
        <rFont val="Montserrat"/>
      </rPr>
      <t xml:space="preserve"> indicar en sus POA los requisitos aquí descritos. 
6.5.2 Código de Colores
Esta norma presenta los requerimientos mínimos para la utilización de marcas durante las
operaciones. Para todo caso se </t>
    </r>
    <r>
      <rPr>
        <sz val="10"/>
        <color rgb="FFFF0000"/>
        <rFont val="Montserrat"/>
      </rPr>
      <t>deben</t>
    </r>
    <r>
      <rPr>
        <sz val="10"/>
        <color theme="1"/>
        <rFont val="Montserrat"/>
      </rPr>
      <t xml:space="preserve"> utilizar estacas del material definido por la ODH en sus POA.
El operador </t>
    </r>
    <r>
      <rPr>
        <sz val="10"/>
        <color rgb="FFFF0000"/>
        <rFont val="Montserrat"/>
      </rPr>
      <t>debe</t>
    </r>
    <r>
      <rPr>
        <sz val="10"/>
        <color theme="1"/>
        <rFont val="Montserrat"/>
      </rPr>
      <t xml:space="preserve"> seguir lo estipulado en esta norma para la delimitación entre área segura y área
peligrosa.
Para las demás marcas se</t>
    </r>
    <r>
      <rPr>
        <sz val="10"/>
        <color rgb="FFFF0000"/>
        <rFont val="Montserrat"/>
      </rPr>
      <t xml:space="preserve"> debe</t>
    </r>
    <r>
      <rPr>
        <sz val="10"/>
        <color theme="1"/>
        <rFont val="Montserrat"/>
      </rPr>
      <t xml:space="preserve"> utilizar el siguiente código de colores descrito en la Tabla 3. La
ODH podrá agregar y establecer en sus POAS otros colores además de las indicados en la Tabla 3. 
</t>
    </r>
  </si>
  <si>
    <r>
      <rPr>
        <b/>
        <sz val="10"/>
        <color theme="1"/>
        <rFont val="Montserrat"/>
      </rPr>
      <t xml:space="preserve">6.6 Avance en senda de un metro, pág. 15:
</t>
    </r>
    <r>
      <rPr>
        <sz val="10"/>
        <color theme="1"/>
        <rFont val="Montserrat"/>
      </rPr>
      <t xml:space="preserve"> En todo momento durante el avance en la senda o carril se </t>
    </r>
    <r>
      <rPr>
        <sz val="10"/>
        <color rgb="FFFF0000"/>
        <rFont val="Montserrat"/>
      </rPr>
      <t xml:space="preserve">debe </t>
    </r>
    <r>
      <rPr>
        <sz val="10"/>
        <color theme="1"/>
        <rFont val="Montserrat"/>
      </rPr>
      <t xml:space="preserve">definir el límite entre el área despejada y sin despejar. Para ello se usará una Vara de avance. Se </t>
    </r>
    <r>
      <rPr>
        <sz val="10"/>
        <color rgb="FFFF0000"/>
        <rFont val="Montserrat"/>
      </rPr>
      <t>debe</t>
    </r>
    <r>
      <rPr>
        <sz val="10"/>
        <color theme="1"/>
        <rFont val="Montserrat"/>
      </rPr>
      <t xml:space="preserve"> usar una vara plástica o de madera de al menos 1,2 m de largo y 2,5 cm de ancho. Un metro del largo medio </t>
    </r>
    <r>
      <rPr>
        <sz val="10"/>
        <color rgb="FFFF0000"/>
        <rFont val="Montserrat"/>
      </rPr>
      <t>debe</t>
    </r>
    <r>
      <rPr>
        <sz val="10"/>
        <color theme="1"/>
        <rFont val="Montserrat"/>
      </rPr>
      <t xml:space="preserve"> estar pintado de rojo y </t>
    </r>
    <r>
      <rPr>
        <sz val="10"/>
        <color rgb="FFFF0000"/>
        <rFont val="Montserrat"/>
      </rPr>
      <t>debe</t>
    </r>
    <r>
      <rPr>
        <sz val="10"/>
        <color theme="1"/>
        <rFont val="Montserrat"/>
      </rPr>
      <t xml:space="preserve"> ser evidente el contraste con los extremos de 10 cm a cada lado. La parte roja es la identificación de la anchura total de la senda o carril mientras que las puntas blancas identifican la superposición o traslape que el desminador </t>
    </r>
    <r>
      <rPr>
        <sz val="10"/>
        <color rgb="FFFF0000"/>
        <rFont val="Montserrat"/>
      </rPr>
      <t>debe</t>
    </r>
    <r>
      <rPr>
        <sz val="10"/>
        <color theme="1"/>
        <rFont val="Montserrat"/>
      </rPr>
      <t xml:space="preserve"> hacer hacia afuera de la senda o carril de trabajo. En el caso que la ODH requiera hacer marcas adicionales en la vara de avance para las acciones de sondeo </t>
    </r>
    <r>
      <rPr>
        <sz val="10"/>
        <color rgb="FFFF0000"/>
        <rFont val="Montserrat"/>
      </rPr>
      <t>debe</t>
    </r>
    <r>
      <rPr>
        <sz val="10"/>
        <color theme="1"/>
        <rFont val="Montserrat"/>
      </rPr>
      <t xml:space="preserve"> realizar las marcas de acuerdo con el procedimiento a usar. 
</t>
    </r>
  </si>
  <si>
    <r>
      <t xml:space="preserve">6.7 </t>
    </r>
    <r>
      <rPr>
        <b/>
        <sz val="10"/>
        <color theme="1"/>
        <rFont val="Montserrat"/>
      </rPr>
      <t xml:space="preserve">Marcación de áreas reducidas o despejadas al finalizar la intervención, pág. 15 y 16:
</t>
    </r>
    <r>
      <rPr>
        <sz val="10"/>
        <color theme="1"/>
        <rFont val="Montserrat"/>
      </rPr>
      <t xml:space="preserve">Durante la intervención con ET y/o Despeje, el operador de Desminado Humanitario interviene un polígono claramente definido, con un área y un perímetro conocidos y recorridos hasta poder declararlo Área Libre de Sospecha de presencia de AE en la profundidad revisada. Para entregar este terreno intervenido a la comunidad, el operador de Desminado Humanitario </t>
    </r>
    <r>
      <rPr>
        <sz val="10"/>
        <color rgb="FFFF0000"/>
        <rFont val="Montserrat"/>
      </rPr>
      <t>debe</t>
    </r>
    <r>
      <rPr>
        <sz val="10"/>
        <color theme="1"/>
        <rFont val="Montserrat"/>
      </rPr>
      <t xml:space="preserve"> dejar una marcación definitiva que perdure en el tiempo, con el fin de que la comunidad reconozca el Área Libre de sospecha de AE incluso meses después de finalizada la intervención de acuerdo con lo definido en sus Procedimientos Operacionales. Como mínimo</t>
    </r>
    <r>
      <rPr>
        <sz val="10"/>
        <color rgb="FFFF0000"/>
        <rFont val="Montserrat"/>
      </rPr>
      <t xml:space="preserve"> debe</t>
    </r>
    <r>
      <rPr>
        <sz val="10"/>
        <color theme="1"/>
        <rFont val="Montserrat"/>
      </rPr>
      <t xml:space="preserve"> tener en cuenta:- Enterrar en cada punto de giro del polígono, estructuras de concreto de mínimo de 10 cm de ancho, que </t>
    </r>
    <r>
      <rPr>
        <sz val="10"/>
        <color rgb="FFFF0000"/>
        <rFont val="Montserrat"/>
      </rPr>
      <t>deben</t>
    </r>
    <r>
      <rPr>
        <sz val="10"/>
        <color theme="1"/>
        <rFont val="Montserrat"/>
      </rPr>
      <t xml:space="preserve"> sobresalir por encima del suelo mínimo 5 cm.
- La estructura </t>
    </r>
    <r>
      <rPr>
        <sz val="10"/>
        <color rgb="FFFF0000"/>
        <rFont val="Montserrat"/>
      </rPr>
      <t>debe</t>
    </r>
    <r>
      <rPr>
        <sz val="10"/>
        <color theme="1"/>
        <rFont val="Montserrat"/>
      </rPr>
      <t xml:space="preserve"> tener contenido metálico que serán añadidos a la mezcla con la que se rellenan los cilindros o piquetes. Lo importante es que el elemento sea fácil de ubicar con un detector de metales.
Adicionalmente se </t>
    </r>
    <r>
      <rPr>
        <sz val="10"/>
        <color rgb="FFFF0000"/>
        <rFont val="Montserrat"/>
      </rPr>
      <t>debe</t>
    </r>
    <r>
      <rPr>
        <sz val="10"/>
        <color theme="1"/>
        <rFont val="Montserrat"/>
      </rPr>
      <t xml:space="preserve"> registrar la información de georreferenciación correspondiente en el reporte de finalización establecido por la AM-AICMA. </t>
    </r>
  </si>
  <si>
    <r>
      <rPr>
        <b/>
        <sz val="10"/>
        <color theme="1"/>
        <rFont val="Montserrat"/>
      </rPr>
      <t xml:space="preserve">6.8 Mantenimiento de los sistemas de señalización y marcación, pág. 16: 
</t>
    </r>
    <r>
      <rPr>
        <sz val="10"/>
        <color theme="1"/>
        <rFont val="Montserrat"/>
      </rPr>
      <t xml:space="preserve"> 6.8.1 Durante la intervención en la zona asignada Las ODH son responsables del mantenimiento de los sistemas de marcación de las áreas peligrosas en estudio técnico y Despeje, aplicando el principio de “todo esfuerzo razonable”. Los procedimientos operacionales de las ODH </t>
    </r>
    <r>
      <rPr>
        <sz val="10"/>
        <color rgb="FFFF0000"/>
        <rFont val="Montserrat"/>
      </rPr>
      <t>deben</t>
    </r>
    <r>
      <rPr>
        <sz val="10"/>
        <color theme="1"/>
        <rFont val="Montserrat"/>
      </rPr>
      <t xml:space="preserve"> implementar y definir las inspecciones rutinarias, de seguimiento y las acciones de educación en el riesgo para asegurar el conocimiento por parte de la población local de los sistemas de marcación, así como los reportes y/o constancias escritas de las acciones anteriores. En todo caso, los equipos </t>
    </r>
    <r>
      <rPr>
        <sz val="10"/>
        <color rgb="FFFF0000"/>
        <rFont val="Montserrat"/>
      </rPr>
      <t>deben</t>
    </r>
    <r>
      <rPr>
        <sz val="10"/>
        <color theme="1"/>
        <rFont val="Montserrat"/>
      </rPr>
      <t xml:space="preserve"> realizar las tareas de mantenimiento y reconstrucción desde un área segura y/o despejada y en ningún caso </t>
    </r>
    <r>
      <rPr>
        <sz val="10"/>
        <color rgb="FFFF0000"/>
        <rFont val="Montserrat"/>
      </rPr>
      <t xml:space="preserve">deben </t>
    </r>
    <r>
      <rPr>
        <sz val="10"/>
        <color theme="1"/>
        <rFont val="Montserrat"/>
      </rPr>
      <t>ingresar al área peligrosa señalizada.</t>
    </r>
  </si>
  <si>
    <r>
      <rPr>
        <b/>
        <sz val="10"/>
        <color theme="1"/>
        <rFont val="Montserrat"/>
      </rPr>
      <t xml:space="preserve">6.9 Símbolos, pág. 16:
</t>
    </r>
    <r>
      <rPr>
        <sz val="10"/>
        <color theme="1"/>
        <rFont val="Montserrat"/>
      </rPr>
      <t xml:space="preserve"> Las ODH en el desarrollo de sus POA </t>
    </r>
    <r>
      <rPr>
        <sz val="10"/>
        <color rgb="FFFF0000"/>
        <rFont val="Montserrat"/>
      </rPr>
      <t>deben</t>
    </r>
    <r>
      <rPr>
        <sz val="10"/>
        <color theme="1"/>
        <rFont val="Montserrat"/>
      </rPr>
      <t xml:space="preserve"> especificar el uso de la simbología referenciada en la Tabla 4, especialmente para la visualización de información en mapas de gran o pequeña escala. En caso de requerir alguna otra simbología adicional, la ODH puede definirla dentro de sus POA.</t>
    </r>
  </si>
  <si>
    <r>
      <t xml:space="preserve">6.1 Requisitos generales
</t>
    </r>
    <r>
      <rPr>
        <sz val="10"/>
        <color rgb="FFFF0000"/>
        <rFont val="Montserrat"/>
      </rPr>
      <t>Todos los operadores en Colombia</t>
    </r>
    <r>
      <rPr>
        <sz val="10"/>
        <color rgb="FF000000"/>
        <rFont val="Montserrat"/>
      </rPr>
      <t xml:space="preserve"> deben recolectar, procesar, almacenar la información de AICMA para alimentar la base de datos de la</t>
    </r>
    <r>
      <rPr>
        <sz val="10"/>
        <color rgb="FFFF0000"/>
        <rFont val="Montserrat"/>
      </rPr>
      <t xml:space="preserve"> OACP </t>
    </r>
    <r>
      <rPr>
        <sz val="10"/>
        <color rgb="FF000000"/>
        <rFont val="Montserrat"/>
      </rPr>
      <t>conforme a lo establecido en esta NT-AICMA y notas técnicas que pueda emitir la OACP. La responsabilidad de la información relativa a AICMA es en última instancia de la OACP, como fuente oficial de la Acción Integral contra Minas Antipersonal</t>
    </r>
  </si>
  <si>
    <r>
      <rPr>
        <b/>
        <sz val="10"/>
        <color theme="1"/>
        <rFont val="Montserrat"/>
      </rPr>
      <t>5.2 Organizaciones de Desminado Humanitario (ODH)</t>
    </r>
    <r>
      <rPr>
        <sz val="10"/>
        <color theme="1"/>
        <rFont val="Montserrat"/>
      </rPr>
      <t xml:space="preserve">
Las ODH </t>
    </r>
    <r>
      <rPr>
        <sz val="10"/>
        <color rgb="FFFF0000"/>
        <rFont val="Montserrat"/>
      </rPr>
      <t>deben</t>
    </r>
    <r>
      <rPr>
        <sz val="10"/>
        <color theme="1"/>
        <rFont val="Montserrat"/>
      </rPr>
      <t xml:space="preserve">:
a) Desarrollar un procedimiento de aseguramiento y control de calidad interno, en concordancia a lo indicado en el numeral 6.8
</t>
    </r>
  </si>
  <si>
    <r>
      <rPr>
        <b/>
        <sz val="10"/>
        <color rgb="FF000000"/>
        <rFont val="Montserrat"/>
      </rPr>
      <t xml:space="preserve">6. MONITOREO A LAS ODH, pág. 6:
</t>
    </r>
    <r>
      <rPr>
        <sz val="10"/>
        <color rgb="FF000000"/>
        <rFont val="Montserrat"/>
      </rPr>
      <t xml:space="preserve">La responsabilidad general del Monitoreo externo a la ODH recae en las entidades que conforman la Instancia Interinstitucional de Desminado Humanitario (IIDH), sin embargo, esta responsabilidad puede ser delegada en el CEM. La responsabilidad del Monitoreo interno corresponde a las ODH y </t>
    </r>
    <r>
      <rPr>
        <sz val="10"/>
        <color rgb="FFFF0000"/>
        <rFont val="Montserrat"/>
      </rPr>
      <t xml:space="preserve">deben </t>
    </r>
    <r>
      <rPr>
        <sz val="10"/>
        <color rgb="FF000000"/>
        <rFont val="Montserrat"/>
      </rPr>
      <t>desarrollar en sus POA las actividades y acciones pertinentes de acuerdo con los establecido en las NT-AICMA.</t>
    </r>
  </si>
  <si>
    <r>
      <rPr>
        <b/>
        <sz val="10"/>
        <color rgb="FF000000"/>
        <rFont val="Montserrat"/>
      </rPr>
      <t xml:space="preserve">6.5 Revisión y aprobación de procedimientos operacionales y enmiendas.
</t>
    </r>
    <r>
      <rPr>
        <sz val="10"/>
        <color rgb="FF000000"/>
        <rFont val="Montserrat"/>
      </rPr>
      <t xml:space="preserve">Bajo el principio de la mejora continua, las ODH </t>
    </r>
    <r>
      <rPr>
        <sz val="10"/>
        <color rgb="FFFF0000"/>
        <rFont val="Montserrat"/>
      </rPr>
      <t xml:space="preserve">deben </t>
    </r>
    <r>
      <rPr>
        <sz val="10"/>
        <color rgb="FF000000"/>
        <rFont val="Montserrat"/>
      </rPr>
      <t xml:space="preserve">hacer enmiendas o cambios de versiones a sus POA, a medida que tienen más experiencia y conocimiento en el desarrollo de las actividades de la Acción Integral Contra Minas Antipersonal o cuando existen cambios en las NT-AICMA. 
Todas las enmiendas o nuevas versiones, incluidas las primeras versiones, </t>
    </r>
    <r>
      <rPr>
        <sz val="10"/>
        <color rgb="FFFF0000"/>
        <rFont val="Montserrat"/>
      </rPr>
      <t xml:space="preserve">deben </t>
    </r>
    <r>
      <rPr>
        <sz val="10"/>
        <color rgb="FF000000"/>
        <rFont val="Montserrat"/>
      </rPr>
      <t xml:space="preserve">ser aprobadas por la OACP, y podrá contar con el apoyo del Componente Externo de Monitoreo para la respectiva verificación técnica de acuerdo con las listas de chequeo de procedimientos determinadas por la OACP. La ODH </t>
    </r>
    <r>
      <rPr>
        <sz val="10"/>
        <color rgb="FFFF0000"/>
        <rFont val="Montserrat"/>
      </rPr>
      <t xml:space="preserve">debe </t>
    </r>
    <r>
      <rPr>
        <sz val="10"/>
        <color rgb="FF000000"/>
        <rFont val="Montserrat"/>
      </rPr>
      <t xml:space="preserve">presentar el resumen de las enmiendas realizadas a los capítulos de POA dispuestos para ello, además </t>
    </r>
    <r>
      <rPr>
        <sz val="10"/>
        <color rgb="FFFF0000"/>
        <rFont val="Montserrat"/>
      </rPr>
      <t xml:space="preserve">deben </t>
    </r>
    <r>
      <rPr>
        <sz val="10"/>
        <color rgb="FF000000"/>
        <rFont val="Montserrat"/>
      </rPr>
      <t>entregar archivos editables con control de cambios sobre las enmiendas. Para este tipo de revisiones, la OACP y el CEM tienen siente (7) días hábiles a partir de la fecha de recepción de enmienda, para la revisión técnica de la enmienda y emitir el concepto de la revisión</t>
    </r>
  </si>
  <si>
    <r>
      <rPr>
        <b/>
        <sz val="10"/>
        <color rgb="FF000000"/>
        <rFont val="Montserrat"/>
      </rPr>
      <t xml:space="preserve">6.7 Aseguramiento y control de calidad interno, pág. 9 
</t>
    </r>
    <r>
      <rPr>
        <sz val="10"/>
        <color rgb="FF000000"/>
        <rFont val="Montserrat"/>
      </rPr>
      <t xml:space="preserve">Las ODH </t>
    </r>
    <r>
      <rPr>
        <sz val="10"/>
        <color rgb="FFFF0000"/>
        <rFont val="Montserrat"/>
      </rPr>
      <t xml:space="preserve">deben </t>
    </r>
    <r>
      <rPr>
        <sz val="10"/>
        <color rgb="FF000000"/>
        <rFont val="Montserrat"/>
      </rPr>
      <t>definir en sus POA las actividades de aseguramiento y control de calidad interna de acuerdo con los requisitos establecidos en las NT-AICMA, incluyendo como mínimo: 
a) Definición de las responsabilidades para el aseguramiento y control de calidad en sus niveles de:
i) operacionales de ENT, ET y Despeje (desminadores, asistentes de ENT, etc.) 
ii) supervisión y control de la tarea (Lideres/jefes de equipo, Supervisores y/u Oficiales, etc.) 
iii) gerenciales (responsable de las operaciones, Responsable de calidad, etc.) 
b) Frecuencia de las visitas de aseguramiento y control de calidad para los niveles de supervisión y control de la tarea; y niveles gerenciales. 
c) Definición de las actividades de aseguramiento y Control de Calidad Interno para: - Sistema de Señalización y Marcación de Peligros - Operaciones (de acuerdo con acreditación de la ODH): - Liberación de Tierras (ENT, ET y Despeje), - Disposición y Destrucción de Artefactos Explosivos - La evaluación de las competencias del personal - Capacidad de respuesta en caso de una emergencia médica - Lugar permanente y/o temporal para almacenamiento de explosivos, si es aplicable. - Las entregas de liberación de tierras y de manera especial la información que sustenta las respectivas actas. - De acuerdo con la Metodología para la atención al riesgo residual, acciones de control de calidad interno que corresponden a la atención al riesgo residual. 
d) Definición de las actividades correspondientes para el tratamiento de los hallazgos de no conformidades de acuerdo con lo establecido en esta NT-AICMA. 
e) Actividades complementarias que la ODH considere pertinentes como acciones preventivas, cumplimiento de la normatividad vigente en Salud y seguridad del sitio de trabajo, entre otras. 
f) Los documentos correspondientes al control de calidad interno deben contar con firma de los responsables de realizar el aseguramiento y control de calidad interno, según el nivel y los procesos que se desarrollen, establecidos en los POA de la ODH.</t>
    </r>
  </si>
  <si>
    <r>
      <rPr>
        <b/>
        <sz val="10"/>
        <color rgb="FF000000"/>
        <rFont val="Montserrat"/>
      </rPr>
      <t xml:space="preserve">6.8.1 Clasificación por Severidad 
</t>
    </r>
    <r>
      <rPr>
        <sz val="10"/>
        <color rgb="FF000000"/>
        <rFont val="Montserrat"/>
      </rPr>
      <t xml:space="preserve">6.8.1.1 No Conformidad No Crítica 
Una No Conformidad No Crítica no derivará en una suspensión de operaciones. Toda no conformidad no crítica observada, aunque haya sido corregida, debe ser registrada por el Componente externo de Monitoreo. La ODH </t>
    </r>
    <r>
      <rPr>
        <sz val="10"/>
        <color rgb="FFFF0000"/>
        <rFont val="Montserrat"/>
      </rPr>
      <t xml:space="preserve">debe </t>
    </r>
    <r>
      <rPr>
        <sz val="10"/>
        <color rgb="FF000000"/>
        <rFont val="Montserrat"/>
      </rPr>
      <t xml:space="preserve">corregir la no conformidad no crítica a la mayor brevedad posible y hacer el registro interno. La corrección será verificada en la siguiente visita de Monitoreo. 
La acumulación y/o repetición de no conformidades no críticas disminuye la confianza en la Gestión de Calidad Interna por lo cual la ODH </t>
    </r>
    <r>
      <rPr>
        <sz val="10"/>
        <color rgb="FFFF0000"/>
        <rFont val="Montserrat"/>
      </rPr>
      <t xml:space="preserve">debe </t>
    </r>
    <r>
      <rPr>
        <sz val="10"/>
        <color rgb="FF000000"/>
        <rFont val="Montserrat"/>
      </rPr>
      <t>desarrollar en sus procedimientos el tratamiento que se dará a estos casos 
6.8.1.2 No Conformidad Crítica 
Ante la evidencia de una No Conformidad Crítica detectada durante las operaciones de ENT, Despeje o ET, el Componente Externo de Monitoreo o la Organización de Desminado Humanitario debe disponer la suspensión de las operaciones en la tarea o equipo donde fue detectada la No Conformidad de acuerdo con lo establecido en el Anexo A – Suspensión de operación. Para reanudar las operaciones después de una suspensión por causa de No Conformidades Críticas relacionadas con la calidad o los aspectos operativos, o cuando las operaciones han estado suspendidas más de dos meses, la ODH debe realizar la correspondiente gestión de calidad interna y cargará al sistema periférico las listas de aseguramiento de calidad interno y el plan de intervención actualizado. Una vez el CEM coloque el estado sin control de calidad a los documentos, la ODH podrá iniciar sus operaciones.</t>
    </r>
  </si>
  <si>
    <r>
      <rPr>
        <b/>
        <sz val="10"/>
        <color rgb="FF000000"/>
        <rFont val="Montserrat"/>
      </rPr>
      <t xml:space="preserve">6.9 Plan de Acción Correctivo 
</t>
    </r>
    <r>
      <rPr>
        <sz val="10"/>
        <color rgb="FF000000"/>
        <rFont val="Montserrat"/>
      </rPr>
      <t xml:space="preserve">Cada no conformidad crítica </t>
    </r>
    <r>
      <rPr>
        <sz val="10"/>
        <color rgb="FFFF0000"/>
        <rFont val="Montserrat"/>
      </rPr>
      <t xml:space="preserve">debe </t>
    </r>
    <r>
      <rPr>
        <sz val="10"/>
        <color rgb="FF000000"/>
        <rFont val="Montserrat"/>
      </rPr>
      <t xml:space="preserve">resultar en un (1) Plan de Acción Correctivo y corresponde al análisis de los factores que desencadenaron la No Conformidad, identifican las acciones de mejora que tienen que ser tomadas para corregir la No Conformidad y evitar que esta vuelva a tener lugar e identifica los responsables de su ejecución. 
El Plan de Acción Correctivo será elaborado por la ODH de acuerdo con lo establecido en sus POA, y será revisado por el CEM y aprobado por la OACP. La ODH </t>
    </r>
    <r>
      <rPr>
        <sz val="10"/>
        <color rgb="FFFF0000"/>
        <rFont val="Montserrat"/>
      </rPr>
      <t xml:space="preserve">debe </t>
    </r>
    <r>
      <rPr>
        <sz val="10"/>
        <color rgb="FF000000"/>
        <rFont val="Montserrat"/>
      </rPr>
      <t xml:space="preserve">asegurarse de que el Plan de Acción Correctivo sea iniciativa implementada desde el nivel supervisión superior a la unidad/equipo/sección donde se registró la NC. La ODH </t>
    </r>
    <r>
      <rPr>
        <sz val="10"/>
        <color rgb="FFFF0000"/>
        <rFont val="Montserrat"/>
      </rPr>
      <t xml:space="preserve">debe </t>
    </r>
    <r>
      <rPr>
        <sz val="10"/>
        <color rgb="FF000000"/>
        <rFont val="Montserrat"/>
      </rPr>
      <t xml:space="preserve">presentar sus Planes, a través del Sistema Periféricos en un tiempo no mayor a los cinco (5) días hábiles después de identificada la No Conformidad y el CEM emitirán el concepto técnico en un (1) día hábil y la OACP lo aprobará en el menor tiempo posible. 
En el caso en el que el Plan no sea aprobado, la ODH debe presentar correcciones y estarán vigentes los mismos tiempos establecidos. Si por cualquier circunstancia no fuera posible cumplir este plazo, la OACP informará por escrito a la ODH las razones y establecerá un nuevo plazo para entregar la respuesta que no debería superar los siguientes tres (3) días hábiles cuando se trate de asuntos internos que han generado el retraso. 
</t>
    </r>
  </si>
  <si>
    <r>
      <rPr>
        <b/>
        <sz val="10"/>
        <color rgb="FF000000"/>
        <rFont val="Montserrat"/>
      </rPr>
      <t xml:space="preserve">6.9.1 Elementos Mínimos de un plan de acción correctivo, 
</t>
    </r>
    <r>
      <rPr>
        <sz val="10"/>
        <color rgb="FF000000"/>
        <rFont val="Montserrat"/>
      </rPr>
      <t xml:space="preserve">Las ODH </t>
    </r>
    <r>
      <rPr>
        <sz val="10"/>
        <color rgb="FFFF0000"/>
        <rFont val="Montserrat"/>
      </rPr>
      <t xml:space="preserve">deben </t>
    </r>
    <r>
      <rPr>
        <sz val="10"/>
        <color rgb="FF000000"/>
        <rFont val="Montserrat"/>
      </rPr>
      <t xml:space="preserve">establecer Planes de Acción Correctivos que como mínimo relacionen: 
a) Fecha. 
b) Descripción de la No Conformidad: categoría y elemento al que se refiere (NT-AICMA, POA, marco normativo, etc). 
c) Análisis de causa de la No Conformidad. 
d) Acciones inmediatas para corregir la No Conformidad. 
e) Responsable de la implementación de las acciones a tomar. 
f) Fecha en la que las acciones serán ejecutadas. 
g) Mecanismo de verificación de las acciones tomadas.
h) Firmas de la personal responsable a nivel gerencial. 
</t>
    </r>
  </si>
  <si>
    <r>
      <rPr>
        <b/>
        <sz val="10"/>
        <color rgb="FF000000"/>
        <rFont val="Montserrat"/>
      </rPr>
      <t xml:space="preserve">6.9.2 Análisis de Causa 
</t>
    </r>
    <r>
      <rPr>
        <sz val="10"/>
        <color rgb="FF000000"/>
        <rFont val="Montserrat"/>
      </rPr>
      <t xml:space="preserve">Para los análisis de causa raíz, la ODH </t>
    </r>
    <r>
      <rPr>
        <sz val="10"/>
        <color rgb="FFFF0000"/>
        <rFont val="Montserrat"/>
      </rPr>
      <t xml:space="preserve">debe </t>
    </r>
    <r>
      <rPr>
        <sz val="10"/>
        <color rgb="FF000000"/>
        <rFont val="Montserrat"/>
      </rPr>
      <t xml:space="preserve">establecer la metodología a seguir para hallar las posibles causas que están originando la No Conformidad y definirlo dentro de sus POA. 
Así mismo realizará el análisis en al menos dos sentidos diferentes: 
a) Factores como el entrenamiento, la supervisión, la cultura organizacional, el liderazgo y la Dirección del Programa; 
b) Factores como la efectividad de los equipos en uso, las condiciones y circunstancias predominantes en el momento de la No conformidad. 
Por otro lado, la ODH </t>
    </r>
    <r>
      <rPr>
        <sz val="10"/>
        <color rgb="FFFF0000"/>
        <rFont val="Montserrat"/>
      </rPr>
      <t xml:space="preserve">debe </t>
    </r>
    <r>
      <rPr>
        <sz val="10"/>
        <color rgb="FF000000"/>
        <rFont val="Montserrat"/>
      </rPr>
      <t>establecer responsabilidades y consecuentes acciones de acuerdo con el análisis que se haga de la intencionalidad de quien causa la No Conformidad en diferentes sentidos: 
a) Descuido: Acciones involuntarias y accidentales (Ejemplo: oprimir un botón por accidente, sin intención). 
b) Lapsus: Acciones y omisiones por falta de atención, olvido, error de comunicación con su supervisor. 
c) Error: Cuando alguien hace algo creyendo que es lo correcto. Normalmente por falta de entrenamiento y supervisión. 
d) Violación: Acción deliberada e ilegal para ahorrar, esfuerzos, tiempo o costo.</t>
    </r>
  </si>
  <si>
    <r>
      <rPr>
        <b/>
        <sz val="10"/>
        <color rgb="FF000000"/>
        <rFont val="Montserrat"/>
      </rPr>
      <t xml:space="preserve">6.10 Mecanismos para la presentación de reclamos o diferencias entre el organismo de Monitoreo y la ODH 
</t>
    </r>
    <r>
      <rPr>
        <sz val="10"/>
        <color rgb="FF000000"/>
        <rFont val="Montserrat"/>
      </rPr>
      <t xml:space="preserve">En el caso en el que la ODH tenga algún reclamo o inconformidad con los resultados del Monitoreo o el desempeño del personal de Monitoreo, esto </t>
    </r>
    <r>
      <rPr>
        <sz val="10"/>
        <color rgb="FFFF0000"/>
        <rFont val="Montserrat"/>
      </rPr>
      <t xml:space="preserve">debe </t>
    </r>
    <r>
      <rPr>
        <sz val="10"/>
        <color rgb="FF000000"/>
        <rFont val="Montserrat"/>
      </rPr>
      <t xml:space="preserve">ser notificado en los comentarios del responsable de la tarea contenido en el reporte de Monitoreo o directamente a través del monitor con quien se tiene la diferencia o a su superior inmediato a través de cualquier medio escrito, en un plazo máximo de cinco (5) días hábiles, buscando resolver la situación de manera directa con el Componente Externo de Monitoreo, el cual debe dar una respuesta durante el siguiente día hábil bien sea entregando una respuesta positiva o negativa definitiva frente a la situación. En caso de no conformidades no críticas exclusivamente, el día hábil siguiente podrá prolongarse a máximo tres (3) días hábiles. 
a) En caso tal de que esta primera instancia no fuese suficiente, el responsable de la gerencia de las operaciones de la ODH o quien sea delegado, </t>
    </r>
    <r>
      <rPr>
        <sz val="10"/>
        <color rgb="FFFF0000"/>
        <rFont val="Montserrat"/>
      </rPr>
      <t xml:space="preserve">debe </t>
    </r>
    <r>
      <rPr>
        <sz val="10"/>
        <color rgb="FF000000"/>
        <rFont val="Montserrat"/>
      </rPr>
      <t>exponer por escrito la situación a la OACP en un plazo no superior a tres días hábiles. 
b) La OACP solicitará al Componente Externo de Monitoreo su versión de la situación y este tiene dos días hábiles para responder. 
c) Una vez analizada la situación, la OACP promoverá una comunicación entre las tres instituciones y demás actores que considere pertinentes (puede ser virtual, presencial, mediante comunicación electrónica, etc), y se encargará de tomar una decisión final sobre el caso expuesto. 
La OACP debe resolver la situación en un tiempo no mayor a los 5 días hábiles, después de contar con las versiones de las dos instituciones involucradas.</t>
    </r>
  </si>
  <si>
    <r>
      <t xml:space="preserve">5. RESPONSABILIDADES Y OBLIGACIONES
Las Organizaciones de Desminado Humanitario (ODH) </t>
    </r>
    <r>
      <rPr>
        <sz val="10"/>
        <color rgb="FFFF0000"/>
        <rFont val="Montserrat"/>
      </rPr>
      <t>deben</t>
    </r>
    <r>
      <rPr>
        <sz val="10"/>
        <color theme="1"/>
        <rFont val="Montserrat"/>
      </rPr>
      <t xml:space="preserve"> cumplir las responsabilidades y
obligaciones establecidas en la NTC 6469 Liberación de Tierras, las establecidas en las demás NTAICMA
y las siguientes:
a) apoyar a la Oficina del Alto Comisionado para la Paz (OACP) con los Procesos de Prueba y
Evaluación (P&amp;E) de las máquinas que serán usadas en operaciones de desminado;
b) obtener de la OACP la certificación para cada una de las diferentes máquinas de desminado
(indicar modelo, marca, tipo) que se usarán en operaciones de desminado;
c) cumplir con las NT-AICMA para el empleo de máquinas en operaciones de desminado. Ante
la ausencia de NT-AICMA, la ODH debe aplicar las normas internacionales IMAS, o aquellas
normas que sean especificadas en los contratos o acuerdos; la ODH debe tener en cuenta
las certificaciones del fabricante;
d) aplicar procedimientos operacionales con el objeto de liberar el terreno según los
requerimientos especificados en las NT-AICMA y la legislación vigente;
e) establecer sistemas y procedimientos para asegurar que las máquinas de desminado operen
eficazmente, sean objeto de un mantenimiento y servicio apropiados, y sean seguras para
los operadores y el personal de apoyo, y
f) establecer en el POA las responsabilidades de cada componente del equipo de TDEM de
acuerdo con su nivel de cualificación.</t>
    </r>
  </si>
  <si>
    <r>
      <t xml:space="preserve">6.2 Entrenamiento
El personal que opera las máquinas </t>
    </r>
    <r>
      <rPr>
        <sz val="10"/>
        <color rgb="FFFF0000"/>
        <rFont val="Montserrat"/>
      </rPr>
      <t>deber</t>
    </r>
    <r>
      <rPr>
        <sz val="10"/>
        <color theme="1"/>
        <rFont val="Montserrat"/>
      </rPr>
      <t xml:space="preserve"> tener una capacitación de conocimientos básicos en
mantenimiento y operación, certificados por la firma fabricante de las máquinas, empresa autorizada
por dicha firma o la ODH (Director de Programa o Comandante) y esta última </t>
    </r>
    <r>
      <rPr>
        <sz val="10"/>
        <color rgb="FFFF0000"/>
        <rFont val="Montserrat"/>
      </rPr>
      <t>debe</t>
    </r>
    <r>
      <rPr>
        <sz val="10"/>
        <color theme="1"/>
        <rFont val="Montserrat"/>
      </rPr>
      <t xml:space="preserve"> demostrar que
se cumplieron con los requisitos mínimos de entrenamiento2 y capacitación, así:
- Entrenamiento del funcionamiento y mantenimiento de la máquina, forma segura de operar
la máquina, rescate de la máquina, comunicaciones y POA.
- Tener un registro mínimo de 15 horas de operación de la máquina por cada tipo máquina.
- Reentrenamiento cuando un operador no desempeña sus funciones por más de tres meses,
según el tipo de máquina para el cual se aprobó, el cual debe incluir como mínimo 5 horas
de práctica con la máquina y los temas de seguridad.</t>
    </r>
  </si>
  <si>
    <r>
      <t xml:space="preserve">5.2 Las ODH </t>
    </r>
    <r>
      <rPr>
        <sz val="10"/>
        <color rgb="FFFF0000"/>
        <rFont val="Montserrat"/>
      </rPr>
      <t>deben</t>
    </r>
    <r>
      <rPr>
        <sz val="10"/>
        <color theme="1"/>
        <rFont val="Montserrat"/>
      </rPr>
      <t xml:space="preserve">:
Someter a todo el personal, herramientas y procedimientos que serán desplegados en
operaciones de la Técnica de Detección Canina a una evaluación documental y de capacidad
operacional llevada a cabo por parte del CEM.
</t>
    </r>
  </si>
  <si>
    <r>
      <t xml:space="preserve">6.6 Composición Mínima de un Equipo para T écnica de detección Canina
A continuación, se presentan los roles mínimos que </t>
    </r>
    <r>
      <rPr>
        <sz val="10"/>
        <color rgb="FFFF0000"/>
        <rFont val="Montserrat"/>
      </rPr>
      <t xml:space="preserve">deben </t>
    </r>
    <r>
      <rPr>
        <sz val="10"/>
        <color theme="1"/>
        <rFont val="Montserrat"/>
      </rPr>
      <t>desplegarse para el uso de la TDC:
- Un (1) Líder de Equipo para la TDC
- Un (1) Guía canino
- Dos (2) CDM
- Dos (2) Desminadores
- Una (1) persona responsable del apoyo médico de acuerdo con los POA.
Con excepción del Líder de Equipo para la TDC, la ODH puede delegar más de un rol a los miembros del equipo. Si la ODH no cuenta con apoyo médico externo en el sitio de trabajo, la composición del equipo no puede ser menor a 3 personas capacitadas para brindar apoyo médico en caso de una emergencia y al menos una adicional que pueda cuidar a los CDM en el área.</t>
    </r>
  </si>
  <si>
    <r>
      <rPr>
        <b/>
        <sz val="10"/>
        <color theme="1"/>
        <rFont val="Montserrat"/>
      </rPr>
      <t>6.1.3 Etapa de evaluación de capacidad operaciona</t>
    </r>
    <r>
      <rPr>
        <sz val="10"/>
        <color theme="1"/>
        <rFont val="Montserrat"/>
      </rPr>
      <t>l pág. 9:
12 6.1.3.1 La etapa de evaluación de la capacidad operacional se realizará una vez se culmine satisfactoriamente el proceso de acreditación de la ODH. Para ello, la ODH</t>
    </r>
    <r>
      <rPr>
        <sz val="10"/>
        <color rgb="FFFF0000"/>
        <rFont val="Montserrat"/>
      </rPr>
      <t xml:space="preserve"> debe</t>
    </r>
    <r>
      <rPr>
        <sz val="10"/>
        <color theme="1"/>
        <rFont val="Montserrat"/>
      </rPr>
      <t xml:space="preserve"> presentar ante la OACP una solicitud escrita adjuntando la siguiente documentación: 
a) Carta especificando nombre e identificación del representante legal de la ODH en Colombia, en la cual hace solicitud expresa y voluntaria para iniciar la etapa de evaluación de la capacidad operacional e informa que cuenta con el espacio físico, el personal, los equipos de desminado, protección personal y de atención médica, y el material para el desarrollo de actividades de Desminado Humanitario, conforme a la Carta de Solicitud de Evaluación de la Capacidad Operacional. 
b) Un documento en el cual se describe el plan de entrenamiento para el personal, detallando, entre otros, su contenido, cronograma, métodos de evaluación y calificaciones del personal instructor de acuerdo a los Procedimientos Operacionales Aprobados (POA) y demás disposiciones establecidas en las NT-AICMA.13
 c) Declaración expresa, que el personal presentado ha suscrito contratos laborales con el propósito de desarrollar tareas de desminado humanitario de manera libre e informada, y conoce y asume de manera voluntaria los riesgos asociados con estas actividades y una carta laboral emitida por el área de Recursos Humanos de la ODH para cada persona presentada especificando su cargo, fecha de inicio y tipo de contrato vigente. La ODH</t>
    </r>
    <r>
      <rPr>
        <sz val="10"/>
        <color rgb="FFFF0000"/>
        <rFont val="Montserrat"/>
      </rPr>
      <t xml:space="preserve"> debe</t>
    </r>
    <r>
      <rPr>
        <sz val="10"/>
        <color theme="1"/>
        <rFont val="Montserrat"/>
      </rPr>
      <t xml:space="preserve"> vincular al personal presentado en esta fase desde el momento en que va a iniciar la capacitación, según lo establecido en la legislación laboral colombiana, con el fin de que esté protegido en caso de cualquier eventualidad. 
d) Carta suscrita por el representante legal o el revisor fiscal, según sea el caso, en la cual certifique que la ODH se encuentra a Paz y Salvo por conceptos de pago de sus obligaciones con los sistemas de salud, riesgos profesionales, pensiones y aportes a las Cajas de Compensación Familiar, Instituto Colombiano de Bienestar Familiar y Servicio Nacional de Aprendizaje, de todo el personal que se encuentra laborando dentro de la misma y que así lo requiere durante los últimos seis (6) meses o desde su fecha de constitución, para dar cumplimiento a lo establecido en el Artículo 50 de la Ley 789 de 200214. En caso de presentar acuerdo de pago con las entidades recaudadoras respecto de alguna de las obligaciones mencionadas</t>
    </r>
    <r>
      <rPr>
        <sz val="10"/>
        <color rgb="FFFF0000"/>
        <rFont val="Montserrat"/>
      </rPr>
      <t xml:space="preserve"> debe</t>
    </r>
    <r>
      <rPr>
        <sz val="10"/>
        <color theme="1"/>
        <rFont val="Montserrat"/>
      </rPr>
      <t xml:space="preserve"> manifestar que existe el acuerdo y que se encuentra al día en el cumplimiento de este. En este evento, se </t>
    </r>
    <r>
      <rPr>
        <sz val="10"/>
        <color rgb="FFFF0000"/>
        <rFont val="Montserrat"/>
      </rPr>
      <t xml:space="preserve">debe </t>
    </r>
    <r>
      <rPr>
        <sz val="10"/>
        <color theme="1"/>
        <rFont val="Montserrat"/>
      </rPr>
      <t xml:space="preserve">anexar certificación expedida por la entidad con la cual existe el acuerdo de pago. Cuando se trate de consorcios o uniones temporales, cada uno de sus miembros integrantes, </t>
    </r>
    <r>
      <rPr>
        <sz val="10"/>
        <color rgb="FFFF0000"/>
        <rFont val="Montserrat"/>
      </rPr>
      <t>debe</t>
    </r>
    <r>
      <rPr>
        <sz val="10"/>
        <color theme="1"/>
        <rFont val="Montserrat"/>
      </rPr>
      <t xml:space="preserve"> aportar el certificado aquí exigido.
e) Certificados de antecedentes penales y requerimientos judiciales, con fecha de expedición, no mayor a treinta (30) días calendario. La ODH </t>
    </r>
    <r>
      <rPr>
        <sz val="10"/>
        <color rgb="FFFF0000"/>
        <rFont val="Montserrat"/>
      </rPr>
      <t>debe</t>
    </r>
    <r>
      <rPr>
        <sz val="10"/>
        <color theme="1"/>
        <rFont val="Montserrat"/>
      </rPr>
      <t xml:space="preserve"> radicar ante la OACP la documentación anterior en tres (3) ejemplares, en medio magnético u óptico; esta información </t>
    </r>
    <r>
      <rPr>
        <sz val="10"/>
        <color rgb="FFFF0000"/>
        <rFont val="Montserrat"/>
      </rPr>
      <t>debe</t>
    </r>
    <r>
      <rPr>
        <sz val="10"/>
        <color theme="1"/>
        <rFont val="Montserrat"/>
      </rPr>
      <t xml:space="preserve"> estar relacionada y debidamente organizada. 
6.1.3.2 Una vez recibida la documentación remitida por la ODH se surte el siguiente procedimiento:
a) Después de recibido el Plan de Entrenamiento, el CEM emite un concepto técnico y lo </t>
    </r>
    <r>
      <rPr>
        <sz val="10"/>
        <color rgb="FFFF0000"/>
        <rFont val="Montserrat"/>
      </rPr>
      <t xml:space="preserve">debe </t>
    </r>
    <r>
      <rPr>
        <sz val="10"/>
        <color theme="1"/>
        <rFont val="Montserrat"/>
      </rPr>
      <t>remitir a la STIIDH, para emitir la aprobación del inicio de entrenamiento por parte de la ODH.
b) La OACP</t>
    </r>
    <r>
      <rPr>
        <sz val="10"/>
        <color rgb="FFFF0000"/>
        <rFont val="Montserrat"/>
      </rPr>
      <t xml:space="preserve"> debe</t>
    </r>
    <r>
      <rPr>
        <sz val="10"/>
        <color theme="1"/>
        <rFont val="Montserrat"/>
      </rPr>
      <t xml:space="preserve"> solicitar al CEM coordinar con la ODH la elaboración de un Plan de Evaluación, que contemple la evaluación del personal presentado y los equipos empleados para verificar que cumplen con los Procedimientos Operacionales Aprobados (POA) y demás disposiciones establecidas en los Normas Técnicas de Desminado humanitario.
c) El CEM </t>
    </r>
    <r>
      <rPr>
        <sz val="10"/>
        <color rgb="FFFF0000"/>
        <rFont val="Montserrat"/>
      </rPr>
      <t xml:space="preserve">debe </t>
    </r>
    <r>
      <rPr>
        <sz val="10"/>
        <color theme="1"/>
        <rFont val="Montserrat"/>
      </rPr>
      <t xml:space="preserve">presentar el Plan de Evaluación para las Unidades de Desminado Humanitario de la ODH a la OACP, teniendo en cuenta todos los aspectos de las actividades de Desminado Humanitario que deben ser evaluadas, incluyendo las actividades de apoyo en un tiempo máximo de cinco (5) días hábiles. La OACP debe verificar la pertinencia del Plan de Evaluación y puede realizar visitas de monitoreo durante la capacitación del personal y/o su evaluación.
d) El CEM </t>
    </r>
    <r>
      <rPr>
        <sz val="10"/>
        <color rgb="FFFF0000"/>
        <rFont val="Montserrat"/>
      </rPr>
      <t>debe</t>
    </r>
    <r>
      <rPr>
        <sz val="10"/>
        <color theme="1"/>
        <rFont val="Montserrat"/>
      </rPr>
      <t xml:space="preserve"> evaluar a la ODH frente a lo establecido en el Plan de Evaluación, sus Procedimientos Operacionales Aprobados (POA) y las NT-AICMA.
e) El CEM</t>
    </r>
    <r>
      <rPr>
        <sz val="10"/>
        <color rgb="FFFF0000"/>
        <rFont val="Montserrat"/>
      </rPr>
      <t xml:space="preserve"> debe</t>
    </r>
    <r>
      <rPr>
        <sz val="10"/>
        <color theme="1"/>
        <rFont val="Montserrat"/>
      </rPr>
      <t xml:space="preserve"> elaborar un Primer Reporte de Evaluación con los resultados y lo </t>
    </r>
    <r>
      <rPr>
        <sz val="10"/>
        <color rgb="FFFF0000"/>
        <rFont val="Montserrat"/>
      </rPr>
      <t>debe</t>
    </r>
    <r>
      <rPr>
        <sz val="10"/>
        <color theme="1"/>
        <rFont val="Montserrat"/>
      </rPr>
      <t xml:space="preserve"> remitir a la OACP para su verificación en un tiempo máximo de cinco (5) días hábiles.
f) Los resultados de esta evaluación operacional serán presentados por la OACP como STIIDH quien los remitirá al Equipo Técnico de la Instancia Interinstitucional de Desminado Humanitario (ETIIDH), que revisará los resultados y establecerá la viabilidad de la capacidad operacional de la ODH.
g) Si en el Reporte de Evaluación, el CEM informa al personal de la ODH que no aprobó la evaluación operacional, éste</t>
    </r>
    <r>
      <rPr>
        <sz val="10"/>
        <color rgb="FFFF0000"/>
        <rFont val="Montserrat"/>
      </rPr>
      <t xml:space="preserve"> debe</t>
    </r>
    <r>
      <rPr>
        <sz val="10"/>
        <color theme="1"/>
        <rFont val="Montserrat"/>
      </rPr>
      <t xml:space="preserve"> someterse al Plan de Acción Correctivo.
h) La ODH</t>
    </r>
    <r>
      <rPr>
        <sz val="10"/>
        <color rgb="FFFF0000"/>
        <rFont val="Montserrat"/>
      </rPr>
      <t xml:space="preserve"> debe</t>
    </r>
    <r>
      <rPr>
        <sz val="10"/>
        <color theme="1"/>
        <rFont val="Montserrat"/>
      </rPr>
      <t xml:space="preserve"> remitir a la OACP, por escrito, el Plan de Acción Correctivo y </t>
    </r>
    <r>
      <rPr>
        <sz val="10"/>
        <color rgb="FFFF0000"/>
        <rFont val="Montserrat"/>
      </rPr>
      <t>debe</t>
    </r>
    <r>
      <rPr>
        <sz val="10"/>
        <color theme="1"/>
        <rFont val="Montserrat"/>
      </rPr>
      <t xml:space="preserve"> solicitar una nueva evaluación para sus Unidades de Desminado Humanitario. 
i) La OACP debe coordinar con el CEM y la ODH la fecha de la nueva evaluación de las Unidades de Desminado Humanitario, según el Plan de Acción Correctivo y en lo posible en un tiempo menor a 15 días calendario.
j) El CEM debe evaluar la ODH frente a lo establecido en el literal c) del numeral 6.1.3.2, y </t>
    </r>
    <r>
      <rPr>
        <sz val="10"/>
        <color rgb="FFFF0000"/>
        <rFont val="Montserrat"/>
      </rPr>
      <t>debe</t>
    </r>
    <r>
      <rPr>
        <sz val="10"/>
        <color theme="1"/>
        <rFont val="Montserrat"/>
      </rPr>
      <t xml:space="preserve"> generar un Segundo Reporte de Evaluación y lo</t>
    </r>
    <r>
      <rPr>
        <sz val="10"/>
        <color rgb="FFFF0000"/>
        <rFont val="Montserrat"/>
      </rPr>
      <t xml:space="preserve"> debe</t>
    </r>
    <r>
      <rPr>
        <sz val="10"/>
        <color theme="1"/>
        <rFont val="Montserrat"/>
      </rPr>
      <t xml:space="preserve"> remitir a la OACP para su verificación en un tiempo máximo de cinco (5) días hábiles.
6.1.3.3 El entrenamiento del personal, consiste en que la ODH,</t>
    </r>
    <r>
      <rPr>
        <sz val="10"/>
        <color rgb="FFFF0000"/>
        <rFont val="Montserrat"/>
      </rPr>
      <t xml:space="preserve"> debe</t>
    </r>
    <r>
      <rPr>
        <sz val="10"/>
        <color theme="1"/>
        <rFont val="Montserrat"/>
      </rPr>
      <t xml:space="preserve"> iniciar el entrenamiento en el lugar o zonas determinadas por las ODH en sus planes de entrenamiento, con base en los
Procedimientos Operacionales presentados en la fase anterior y revisados por IIDH en colaboración con el CEM, en el lugar o zonas determinadas como disponibles por la Instancia Interinstitucional de Desminado Humanitario (IIDH) para este efecto y que servirán para realizar la evaluación de la capacidad operacional.</t>
    </r>
  </si>
  <si>
    <r>
      <rPr>
        <b/>
        <sz val="10"/>
        <color rgb="FF000000"/>
        <rFont val="Montserrat"/>
      </rPr>
      <t xml:space="preserve">6.7 Aseguramiento y control de calidad interno, pág. 9 
</t>
    </r>
    <r>
      <rPr>
        <sz val="10"/>
        <color rgb="FF000000"/>
        <rFont val="Montserrat"/>
      </rPr>
      <t xml:space="preserve">Las ODH </t>
    </r>
    <r>
      <rPr>
        <sz val="10"/>
        <color rgb="FFFF0000"/>
        <rFont val="Montserrat"/>
      </rPr>
      <t xml:space="preserve">deben </t>
    </r>
    <r>
      <rPr>
        <sz val="10"/>
        <color rgb="FF000000"/>
        <rFont val="Montserrat"/>
      </rPr>
      <t>definir en sus POA las actividades de aseguramiento y control de calidad interna de acuerdo con los requisitos establecidos en las NT-AICMA, incluyendo como mínimo: 
a) Definición de las responsabilidades para el aseguramiento y control de calidad en sus niveles de:
i) operacionales de ENT, ET y Despeje (desminadores, asistentes de ENT, etc.) 
ii) supervisión y control de la tarea (Lideres/jefes de equipo, Supervisores y/u Oficiales, etc.) 
iii) gerenciales (responsable de las operaciones, Responsable de calidad, etc.) 
b) Frecuencia de las visitas de aseguramiento y control de calidad para los niveles de supervisión y control de la tarea; y niveles gerenciales. 
c) Definición de las actividades de aseguramiento y Control de Calidad Interno para: - Sistema de Señalización y Marcación de Peligros - Operaciones (de acuerdo con acreditación de la ODH): - Liberación de Tierras (ENT, ET y Despeje), - Disposición y Destrucción de Artefactos Explosivos - La evaluación de las competencias del personal - Capacidad de respuesta en caso de una emergencia médica - Lugar permanente y/o temporal para almacenamiento de explosivos, si es aplicable. - Las entregas de liberación de tierras y de manera especial la información que sustenta las respectivas actas. - De acuerdo con la Metodología para la atención al riesgo residual6, acciones de control de calidad interno que corresponden a la atención al riesgo residual. 
d) Definición de las actividades correspondientes para el tratamiento de los hallazgos de no conformidades de acuerdo con lo establecido en esta NT-AICMA. 
e) Actividades complementarias que la ODH considere pertinentes como acciones preventivas, cumplimiento de la normatividad vigente en Salud y seguridad del sitio de trabajo, entre otras. 
f) Los documentos correspondientes al control de calidad interno deben contar con firma de los responsables de realizar el aseguramiento y control de calidad interno, según el nivel y los procesos que se desarrollen, establecidos en los POA de la ODH.</t>
    </r>
  </si>
  <si>
    <r>
      <rPr>
        <b/>
        <sz val="10"/>
        <color rgb="FF000000"/>
        <rFont val="Montserrat"/>
      </rPr>
      <t xml:space="preserve">6.9 Plan de Acción Correctivo 
</t>
    </r>
    <r>
      <rPr>
        <sz val="10"/>
        <color rgb="FF000000"/>
        <rFont val="Montserrat"/>
      </rPr>
      <t xml:space="preserve">Cada no conformidad crítica </t>
    </r>
    <r>
      <rPr>
        <sz val="10"/>
        <color rgb="FFFF0000"/>
        <rFont val="Montserrat"/>
      </rPr>
      <t xml:space="preserve">debe </t>
    </r>
    <r>
      <rPr>
        <sz val="10"/>
        <color rgb="FF000000"/>
        <rFont val="Montserrat"/>
      </rPr>
      <t xml:space="preserve">resultar en un (1) Plan de Acción Correctivo y corresponde al análisis de los factores que desencadenaron la No Conformidad, identifican las acciones de mejora que tienen que ser tomadas para corregir la No Conformidad y evitar que esta vuelva a tener lugar e identifica los responsables de su ejecución. 
El Plan de Acción Correctivo será elaborado por la ODH de acuerdo con lo establecido en sus POA, y será revisado por el CEM y aprobado por la OACP. La ODH </t>
    </r>
    <r>
      <rPr>
        <sz val="10"/>
        <color rgb="FFFF0000"/>
        <rFont val="Montserrat"/>
      </rPr>
      <t xml:space="preserve">debe </t>
    </r>
    <r>
      <rPr>
        <sz val="10"/>
        <color rgb="FF000000"/>
        <rFont val="Montserrat"/>
      </rPr>
      <t xml:space="preserve">asegurarse de que el Plan de Acción Correctivo sea iniciativa implementada desde el nivel supervisión superior a la unidad/equipo/sección donde se registró la NC. La ODH </t>
    </r>
    <r>
      <rPr>
        <sz val="10"/>
        <color rgb="FFFF0000"/>
        <rFont val="Montserrat"/>
      </rPr>
      <t xml:space="preserve">debe </t>
    </r>
    <r>
      <rPr>
        <sz val="10"/>
        <color rgb="FF000000"/>
        <rFont val="Montserrat"/>
      </rPr>
      <t xml:space="preserve">presentar sus Planes, a través del Sistema Periféricos en un tiempo no mayor a los cinco (5) días hábiles después de identificada la No Conformidad y el CEM emitirán el concepto técnico en un (1) día hábil y la OACP lo aprobará en el menor tiempo posible. 
En el caso en el que el Plan no sea aprobado, la ODH debe presentar correcciones y estarán vigentes los mismos tiempos establecidos. Si por cualquier circunstancia no fuera posible cumplir este plazo, la OACP informará por escrito a la ODH las razones y establecerá un nuevo plazo para entregar la respuesta que no debería superar los siguientes tres (3) días hábiles cuando se trate de asuntos internos que han generado el retraso. </t>
    </r>
  </si>
  <si>
    <t xml:space="preserve">6.11.1 Autoridades Territoriales y/o comunitarias, pág. 18:
Desde el principio, el Plan de Operaciones ha sido consultado con las Autoridades territoriales y
comunitarias. La ODH podrá solicitar a la Autoridad territorial o comunitaria que delegue un miembro
de su equipo para que actúe como punto de contacto para la intervención de desminado. Después
de ello, al menos una vez cada dos (2) meses, esta información debe ser compartida con las
Autoridades territoriales y comunitarias, indicando el progreso de las operaciones en la zona. La
priorización de la intervención en Despeje debe ser socializada y coordinada con las Autoridades
territoriales y comunitarias. Las actividades de enlace comunitario con las Autoridades territoriales
y comunitarias deben ser registradas en las Actas presentadas en el Anexo J y cargadas al sistema
periférico junto con la actualización de reporte de ENT de cualquier sector. 
Las autoridades ambientales son un actor relevante en el territorio, que debe ser informado de las
operaciones, cuando se aplicable, así como de los avances, para lo cual se establecerá previamente
un mecanismo de coordinación.
</t>
  </si>
  <si>
    <t>6.3.3 Corte de vegetación
Es posible que la vegetación limite el uso de ciertas técnicas (detectores de metales, TDC). Por lo
tanto, las ODH deben establecer procedimientos para el corte de la vegetación, de forma manual o
con herramientas de motor, lo cual permitirá el uso efectivo de detectores y/o CDM, evitando en todo
caso afectar las raíces de los árboles y talar árboles con más de 10 cm de diámetro a la altura del
pecho (1,2 m a 1,4 m), a menos que sea absolutamente necesario para efectos de investigación o
para remover la contaminación.</t>
  </si>
  <si>
    <t>6.1.2 Método de excavación completa
El método de excavación completa puede reducir los niveles de eficiencia y generar impactos
ambientales, sin embargo, puede, en las circunstancias adecuadas, aumentar los niveles de
seguridad, criterio que debe primar siempre en cualquier proceso de toma de decisiones durante el
proceso del desminado humanitario. Así, las ODH deben definir en sus POA las circunstancias en
las que emplearán este método; entre estas se deben incluir, como mínimo:
a) Cuando la contaminación metálica del terreno es demasiado alta, hasta el nivel en el que un
desminador ya no pueda realizar el aislamiento de señales.
b) Cuando el responsable de la tarea identifica interferencias electromagnéticas que puedan
interferir el funcionamiento del tipo de detector que se encuentra desplegado en el área.
c) Cuando la evaluación del riesgo y la información disponible indican presencia de artefactos
libres de contenido metálico.
d) Cuando el responsable de la tarea considera que no hay suficiente información sobre el tipo
de amenaza que se espera encontrar en el área.
Mediante el uso de herramientas se busca lograr una excavación continúa mínimo de 1 m de ancho
con una profundidad de al menos 13 cm desde la superficie del suelo.</t>
  </si>
  <si>
    <r>
      <rPr>
        <b/>
        <sz val="10"/>
        <color theme="1"/>
        <rFont val="Montserrat"/>
      </rPr>
      <t>4. Principios</t>
    </r>
    <r>
      <rPr>
        <sz val="10"/>
        <color theme="1"/>
        <rFont val="Montserrat"/>
      </rPr>
      <t xml:space="preserve">
e) Cierre de actividades: al terminar el procedimiento EOD, la ODH </t>
    </r>
    <r>
      <rPr>
        <sz val="10"/>
        <color rgb="FFFF0000"/>
        <rFont val="Montserrat"/>
      </rPr>
      <t xml:space="preserve">debe </t>
    </r>
    <r>
      <rPr>
        <sz val="10"/>
        <color theme="1"/>
        <rFont val="Montserrat"/>
      </rPr>
      <t xml:space="preserve">disponer de los desechos creados por la destrucción/neutralización del AE.
</t>
    </r>
  </si>
  <si>
    <t>OFICINA DEL ALTO COMISIONADO PARA LA PAZ 
GRUPO ACCIÓN INTEGRAL CONTRA MINAS
COMPONENTE EXTERNO DE MONITOREO
SISTEMA DE GESTIÓN DE CALIDAD</t>
  </si>
  <si>
    <r>
      <rPr>
        <b/>
        <sz val="10"/>
        <color theme="1"/>
        <rFont val="Montserrat"/>
      </rPr>
      <t xml:space="preserve">6. ACREDITACIÓN DE LAS ORGANIZACIONES DE DESMINADO HUMANITARIO (ODH), PÁG. 3:
</t>
    </r>
    <r>
      <rPr>
        <sz val="10"/>
        <color theme="1"/>
        <rFont val="Montserrat"/>
      </rPr>
      <t xml:space="preserve"> 6.1 Proceso inicial de acreditación como ODH de carácter civil El Proceso inicial de Acreditación como Organización de Desminado Humanitario de carácter civil se divide en dos (2) Fases consecutivas. Posterior a la acreditación de la ODH, esta </t>
    </r>
    <r>
      <rPr>
        <sz val="10"/>
        <color rgb="FFFF0000"/>
        <rFont val="Montserrat"/>
      </rPr>
      <t>debe</t>
    </r>
    <r>
      <rPr>
        <sz val="10"/>
        <color theme="1"/>
        <rFont val="Montserrat"/>
      </rPr>
      <t xml:space="preserve"> completar una Etapa de Evaluación de la Capacidad Operacional para iniciar las tareas de desminado humanitario.
6.1.1.1.1 Solicitud y evaluación de acreditación
Para iniciar la fase uno del Proceso de Acreditación, la ODH de carácter civil como persona jurídica sin ánimo de lucro </t>
    </r>
    <r>
      <rPr>
        <sz val="10"/>
        <color rgb="FFFF0000"/>
        <rFont val="Montserrat"/>
      </rPr>
      <t>debe</t>
    </r>
    <r>
      <rPr>
        <sz val="10"/>
        <color theme="1"/>
        <rFont val="Montserrat"/>
      </rPr>
      <t xml:space="preserve"> presentar ante la Secretaría Técnica de la Instancia Interinstitucional de Desminado humanitario (STIIDH) la solicitud para iniciar el Proceso de Acreditación, adjuntando la siguiente documentación:
a) Solicitud escrita (Carta de Solicitud de Acreditación) en la que manifieste, entre otros, su interés de iniciar el trámite del Proceso de Acreditación y su voluntad de realizar actividades de Desminado Humanitario en el país, debidamente suscrita por el representante legal de la ODH de carácter civil o por el apoderado designado para representarla en el país. 
b) Declaración expresa conforme a la Carta de Solicitud de Acreditación, que conocen lo dispuesto por la Ley 1421 de 2010 prorrogada por la Ley 1941 del 2018, el Decreto 3750 de 20114 y las NT-AICMA. Así mismo,</t>
    </r>
    <r>
      <rPr>
        <sz val="10"/>
        <color rgb="FFFF0000"/>
        <rFont val="Montserrat"/>
      </rPr>
      <t xml:space="preserve"> debe</t>
    </r>
    <r>
      <rPr>
        <sz val="10"/>
        <color theme="1"/>
        <rFont val="Montserrat"/>
      </rPr>
      <t xml:space="preserve"> manifestar que se compromete a realizar las tareas de Desminado Humanitario que le sean asignadas cumpliendo con la legislación colombiana y los “Principios Humanitarios” consignado en la Resolución 46/182 de 1991 y la Resolución
58/114 de 20045 de la Asamblea General de las Naciones Unidas.
c) Declaración expresa conforme a la Carta de Solicitud de Acreditación, en la que manifiesten que los recursos de la ODH de carácter civil y que componen su patrimonio o que serán asignados para la realización de las actividades de desminado humanitario no provienen de lavado de activos, financiación del terrorismo, narcotráfico, captación ilegal de dineros o en general de cualquier actividad ilícita. De igual manera la ODH de carácter civil </t>
    </r>
    <r>
      <rPr>
        <sz val="10"/>
        <color rgb="FFFF0000"/>
        <rFont val="Montserrat"/>
      </rPr>
      <t xml:space="preserve">debe </t>
    </r>
    <r>
      <rPr>
        <sz val="10"/>
        <color theme="1"/>
        <rFont val="Montserrat"/>
      </rPr>
      <t>manifestar que gestionará los recursos necesarios para el desarrollo de estas actividades. Para efectos de lo anterior, la ODH de carácter civil</t>
    </r>
    <r>
      <rPr>
        <sz val="10"/>
        <color rgb="FFFF0000"/>
        <rFont val="Montserrat"/>
      </rPr>
      <t xml:space="preserve"> debe</t>
    </r>
    <r>
      <rPr>
        <sz val="10"/>
        <color theme="1"/>
        <rFont val="Montserrat"/>
      </rPr>
      <t xml:space="preserve"> emitir autorización expresa a la Secretaría Técnica de la Instancia Interinstitucional de Desminado Humanitario para que consulte los listados, sistemas de información y bases de datos a los que haya lugar.
d) Declaración expresa conforme a la Carta de Solicitud de Acreditación, en donde se estipule el compromiso a no contratar a menores de edad, en cumplimiento de los pactos, convenios
y convenciones internacionales ratificados por Colombia, según lo establece la Constitución Política de 1991 y demás normas vigentes sobre la materia, en particular aquellas que
consagran los derechos de los niños.
e) Declaración expresa conforme a la Carta de Solicitud de Acreditación, que el personal que labora al interior de la ODH de carácter civil ha suscrito contratos laborales con el propósito
de desarrollar tareas de desminado humanitario de manera libre e informada, y conoce y asume de manera voluntaria los riesgos asociados con estas actividades.
f) Fotocopia del documento de identificación del representante legal de la ODH de carácter civil o de su apoderado en Colombia.
g) Documento que acredite la facultad expresa del representante legal o del apoderado en Colombia, para actuar en nombre y representación de la ODH de carácter civil. Si el
representante legal o apoderado de esta tiene restricciones para contraer obligaciones en nombre de esta,</t>
    </r>
    <r>
      <rPr>
        <sz val="10"/>
        <color rgb="FFFF0000"/>
        <rFont val="Montserrat"/>
      </rPr>
      <t xml:space="preserve"> debe</t>
    </r>
    <r>
      <rPr>
        <sz val="10"/>
        <color theme="1"/>
        <rFont val="Montserrat"/>
      </rPr>
      <t xml:space="preserve"> adjuntarse el documento de autorización expresa del órgano competente.
h) Autorización del órgano social competente si la presentación de la propuesta implica la trasgresión del deber establecido en el Numeral 7º del Artículo 23 de la Ley 222 de 1995.6
i) Certificado de existencia y representación legal o los documentos equivalentes en caso de personas jurídicas extranjeras, expedido dentro de los 30 días calendario anteriores a la
fecha en la que se presenta la solicitud, donde evidencie que el objeto social permite realizar actividades de Desminado Humanitario y/o acciones humanitarias y/o asociadas a la Acción Integral contra Minas Antipersonal (AICMA). Así mismo, en tal documento</t>
    </r>
    <r>
      <rPr>
        <sz val="10"/>
        <color rgb="FFFF0000"/>
        <rFont val="Montserrat"/>
      </rPr>
      <t xml:space="preserve"> debe</t>
    </r>
    <r>
      <rPr>
        <sz val="10"/>
        <color theme="1"/>
        <rFont val="Montserrat"/>
      </rPr>
      <t xml:space="preserve"> constar que la duración del tipo societario de la ODH de carácter civil no es inferior a la duración del término por el cual se concede la acreditación y un (1) año más.
j) Promesa de constitución de sede de la sociedad en Colombia, cuando se trate de ODH de carácter civil extranjeras. El certificado de constitución de la Organización en Colombia</t>
    </r>
    <r>
      <rPr>
        <sz val="10"/>
        <color rgb="FFFF0000"/>
        <rFont val="Montserrat"/>
      </rPr>
      <t xml:space="preserve"> debe</t>
    </r>
    <r>
      <rPr>
        <sz val="10"/>
        <color theme="1"/>
        <rFont val="Montserrat"/>
      </rPr>
      <t xml:space="preserve"> presentarse antes de iniciar la fase dos del Proceso de Acreditación.
k) En caso de Consorcio o unión temporal se </t>
    </r>
    <r>
      <rPr>
        <sz val="10"/>
        <color rgb="FFFF0000"/>
        <rFont val="Montserrat"/>
      </rPr>
      <t>debe</t>
    </r>
    <r>
      <rPr>
        <sz val="10"/>
        <color theme="1"/>
        <rFont val="Montserrat"/>
      </rPr>
      <t xml:space="preserve"> presentar los siguiente: 
i) Solicitud de Acreditación de acuerdo con la Carta de Solicitud de Acreditación firmada
por el representante de cada sociedad integrante del consorcio o unión temporal y por
el representante legal del mismo. La facultad expresa de representación</t>
    </r>
    <r>
      <rPr>
        <sz val="10"/>
        <color rgb="FFFF0000"/>
        <rFont val="Montserrat"/>
      </rPr>
      <t xml:space="preserve"> debe</t>
    </r>
    <r>
      <rPr>
        <sz val="10"/>
        <color theme="1"/>
        <rFont val="Montserrat"/>
      </rPr>
      <t xml:space="preserve">
comprender la de actuar en nombre y representación del mismo, presentar la solicitud
de Acreditación para realizar Tareas de Desminado Humanitario, la de representar el
consorcio o unión temporal en todas las diligencias del proceso de Acreditación; la de
suscribir los documentos exigidos en el marco de las actividades de Desminado
Humanitario con las autoridades de que trata el Decreto 3750 de 20117, NT-AICMA y
demás disposiciones conexas vigentes, la de suscribir actos administrativos y
notificarse de los mismos.
ii) Certificado de existencia y representación legal de las personas jurídicas que los
conforman donde evidencie que el objeto social permite realizar las actividades
humanitarias y /o asociadas a la Acción Integral contra Minas Antipersonal (AICMA).
iii) Fotocopia de los documentos de identificación de los representantes legales.
iv) Documento de constitución de la unión temporal o el consorcio, suscrito por los
representantes de cada integrante debidamente facultados, que incluya lo siguiente:
- Identificación de cada uno de sus integrantes (razón social, número de
identificación y domicilio);
- Indicación de la duración de la unión temporal o el consorcio no inferior al
término de la acreditación y un (1) año más.
- Reglas básicas que regularán las relaciones de los integrantes.
Cualquier manifestación contraria a lo previsto en los incisos precedentes o que condicione
tales preceptos, se entenderá por no escrita.
l) Carta suscrita por el representante legal en la cual enumera cualquier acción legal pendiente
o sin resolver, de cualquier naturaleza, de la ODH de carácter civil en Colombia o en el
exterior.
m) Carta suscrita por el representante legal o el revisor fiscal, según sea el caso, en la cual certifique que las personas jurídicas que conforman la ODH de carácter civil se encuentran a Paz y Salvo por conceptos de pago de sus obligaciones con los sistemas de salud, riesgos profesionales, pensiones y aportes a las Cajas de Compensación Familiar, Instituto Colombiano de Bienestar Familiar y Servicio Nacional de Aprendizaje, de todo el personal que se encuentra laborando dentro de la misma y que así lo requiere durante los últimos seis (6) meses o desde su fecha de constitución, para dar cumplimiento a lo establecido en el Artículo 50 de la Ley 789 de 20028. En caso de presentar acuerdo de pago con las entidades recaudadoras respecto de alguna de las obligaciones mencionadas,</t>
    </r>
    <r>
      <rPr>
        <sz val="10"/>
        <color rgb="FFFF0000"/>
        <rFont val="Montserrat"/>
      </rPr>
      <t xml:space="preserve"> debe</t>
    </r>
    <r>
      <rPr>
        <sz val="10"/>
        <color theme="1"/>
        <rFont val="Montserrat"/>
      </rPr>
      <t xml:space="preserve"> manifestar que existe el acuerdo y que se encuentra al día en el cumplimiento del mismo. En este evento, MSE </t>
    </r>
    <r>
      <rPr>
        <sz val="10"/>
        <color rgb="FFFF0000"/>
        <rFont val="Montserrat"/>
      </rPr>
      <t>debe</t>
    </r>
    <r>
      <rPr>
        <sz val="10"/>
        <color theme="1"/>
        <rFont val="Montserrat"/>
      </rPr>
      <t xml:space="preserve"> anexar certificación expedida por la entidad con la cual existe el acuerdo de pago. Cuando se trate de consorcios o uniones temporales, cada uno de sus miembros integrantes, </t>
    </r>
    <r>
      <rPr>
        <sz val="10"/>
        <color rgb="FFFF0000"/>
        <rFont val="Montserrat"/>
      </rPr>
      <t>debe</t>
    </r>
    <r>
      <rPr>
        <sz val="10"/>
        <color theme="1"/>
        <rFont val="Montserrat"/>
      </rPr>
      <t xml:space="preserve"> aportar el certificado aquí exigido.
n) Organigrama funcional detallado de la ODH de carácter civil en Colombia, en el cual se identifique los nombres en cada grupo gerencial y administrativo. Como mínimo </t>
    </r>
    <r>
      <rPr>
        <sz val="10"/>
        <color rgb="FFFF0000"/>
        <rFont val="Montserrat"/>
      </rPr>
      <t>debe</t>
    </r>
    <r>
      <rPr>
        <sz val="10"/>
        <color theme="1"/>
        <rFont val="Montserrat"/>
      </rPr>
      <t xml:space="preserve"> contemplar el personal señalado en el documento de Estructura Mínima de la Organización de carácter Civil de Desminado Humanitario en Colombia.
o) Hojas de vida del personal de la ODH de carácter civil presentado en el literal anterior, dónde se especifiquen de manera detallada la preparación académica y la experiencia, conforme a
los requisitos establecidos en el documento de Estructura Mínima de la organización Civil de Desminado Humanitario en Colombia. Las hojas de vida se evaluarán con la información contenida en las mismas.
p) Certificados de antecedentes penales y requerimientos judiciales de todas las personas contempladas en el literal n) del presente numeral, expedidos por las siguientes autoridades nacionales: Certificados de Antecedentes Fiscales expedido por la Contraloría General de la República, Certificado de Antecedentes Disciplinarios expedido por la Procuraduría General de la Nación y Certificado de Antecedentes Judiciales expedido por la Policía Nacional.
q) Modelo del contrato laboral con que se vinculó el personal presentado en el organigrama por la ODH de carácter civil. El modelo de contrato laboral </t>
    </r>
    <r>
      <rPr>
        <sz val="10"/>
        <color rgb="FFFF0000"/>
        <rFont val="Montserrat"/>
      </rPr>
      <t>debe</t>
    </r>
    <r>
      <rPr>
        <sz val="10"/>
        <color theme="1"/>
        <rFont val="Montserrat"/>
      </rPr>
      <t xml:space="preserve"> señalar que las personas que participarán en tareas de Desminado Humanitario han consentido hacerlo de manera libre e informada.
r) Procedimientos Operacionales para los cuales la ODH de carácter civil busca aprobación para operar en Colombia en el marco de las actividades de Desminado Humanitario. Los Procedimientos Operacionales </t>
    </r>
    <r>
      <rPr>
        <sz val="10"/>
        <color rgb="FFFF0000"/>
        <rFont val="Montserrat"/>
      </rPr>
      <t>deben</t>
    </r>
    <r>
      <rPr>
        <sz val="10"/>
        <color theme="1"/>
        <rFont val="Montserrat"/>
      </rPr>
      <t xml:space="preserve"> estar acorde con las NT-AICMA, los Estándares Internacionales para la Acción contra Minas Antipersonal (IMAS por sus siglas en inglés), la legislación colombiana y, las buenas prácticas y usos del Desminado Humanitario en general.
s) Para la evaluación documental se </t>
    </r>
    <r>
      <rPr>
        <sz val="10"/>
        <color rgb="FFFF0000"/>
        <rFont val="Montserrat"/>
      </rPr>
      <t>debe</t>
    </r>
    <r>
      <rPr>
        <sz val="10"/>
        <color theme="1"/>
        <rFont val="Montserrat"/>
      </rPr>
      <t xml:space="preserve"> presentar los documentos en español o traducidos a este idioma conforme lo exige la ley colombiana.
A más tardar, antes de terminar la Etapa de Evaluación de la Capacidad Operacional señalada en esta Norma, se presentará los siguientes documentos: Las certificaciones académicas y de experiencia que soportan las hojas de vida presentadas en esta Fase, la apostilla de los documentos por el área de Recursos Humanos de la ODH para cada persona presentada en el organigrama por la ODH de carácter civil, especificando cargo, fecha de inicio y tipo de contrato vigente. La ODH de carácter civil</t>
    </r>
    <r>
      <rPr>
        <sz val="10"/>
        <color rgb="FFFF0000"/>
        <rFont val="Montserrat"/>
      </rPr>
      <t xml:space="preserve"> debe</t>
    </r>
    <r>
      <rPr>
        <sz val="10"/>
        <color theme="1"/>
        <rFont val="Montserrat"/>
      </rPr>
      <t xml:space="preserve"> radicar ante la OACP la documentación anterior en tres (3) ejemplares, en medio magnético u óptico; esta información </t>
    </r>
    <r>
      <rPr>
        <sz val="10"/>
        <color rgb="FFFF0000"/>
        <rFont val="Montserrat"/>
      </rPr>
      <t>debe</t>
    </r>
    <r>
      <rPr>
        <sz val="10"/>
        <color theme="1"/>
        <rFont val="Montserrat"/>
      </rPr>
      <t xml:space="preserve"> estar relacionada y debidamente organizada. La evaluación de la documentación de tipo administrativo y jurídico </t>
    </r>
    <r>
      <rPr>
        <sz val="10"/>
        <color rgb="FFFF0000"/>
        <rFont val="Montserrat"/>
      </rPr>
      <t>debe</t>
    </r>
    <r>
      <rPr>
        <sz val="10"/>
        <color theme="1"/>
        <rFont val="Montserrat"/>
      </rPr>
      <t xml:space="preserve"> ser realizada por el equipo técnico de la Instancia Interinstitucional de Desminado Humanitario (ETIIDH) en un término máximo de quince (15) días hábiles contados a partir del día hábil siguiente de ser recibida por la OACP, la solicitud de acreditación presentada por la ODH de carácter civil, sin perjuicio de las aclaraciones que sea necesario solicitar a ésta. que sean expedidos en el exterior conforme lo exige la ley colombiana y una carta laboral emitida por el área de Recursos Humanos de la ODH para cada persona presentada en el organigrama por la ODH de carácter civil, especificando cargo, fecha de inicio y tipo de contrato vigente., MLa ODH de carácter civil debe radicar ante la OACP la documentación anterior en tres (3) ejemplares, en medio magnético u óptico; esta información debe estar relacionada y debidamente organizada. La evaluación de la documentación de tipo administrativo y jurídico debe ser realizada por el equipo técnico de la Instancia Interinstitucional de Desminado Humanitario (ETIIDH) en un término máximo de quince (15) días hábiles contados a partir del día hábil siguiente de ser recibida por la OACP, la solicitud de acreditación presentada por la ODH de carácter civil, sin perjuicio de las aclaraciones que sea necesario solicitar a ésta. </t>
    </r>
  </si>
  <si>
    <t>DEBE
 NTC 6469 LIBERACIÓN DE TIERRAS</t>
  </si>
  <si>
    <t xml:space="preserve">Acreditarse para realizar las actividades de Liberación de Tierras Capítulo 5 Numeral 5.2 </t>
  </si>
  <si>
    <t>Las ODH deben cumplir con lo estipulado en esta NT-AICMA, e implementar sus planes, programas, proyectos y operaciones de manera coordinada con la Oficina del Alto Comisionado para la Paz (pág. 1, cap. 1)</t>
  </si>
  <si>
    <t>Las disposiciones de esta norma deben combinarse con las demás NT-AICMA, sobre todo la NTC 6469 Liberación de Tierras, que normalizan las actividades involucradas en el desarrollo de los Estudios No Técnicos y lo dispuesto en los estándares internacionales en ausencia de normatividad nacional en alguna materia. (pág. 1, cap. 1)</t>
  </si>
  <si>
    <t xml:space="preserve">(4. PRINCIPIOS pág. 2) El ENT debe llevarse a cabo dentro del contexto de la comprensión actualizada del tipo, naturaleza y características de la contaminación. El análisis de la información sobre contaminación, y la efectividad y eficiencia de las respuestas a la misma, debe ser un proceso continuo, recibir información actualizada siempre que esté disponible, incorporarla en los procesos de análisis y difundir información mejorada a las partes interesadas relevantes. </t>
  </si>
  <si>
    <t xml:space="preserve">(4. PRINCIPIOS pág. 2) Todo ENT debe realizarse siguiendo un Procedimiento Operacional Aprobado (POA) para las ODH, y estar sujeto a aseguramiento y control de calidad interno y externo. </t>
  </si>
  <si>
    <t>Aplicando el principio de esfuerzo razonable, se deben identificar y acceder a todas las fuentes de información relevantes y legalmente capaces, teniendo en cuenta el enfoque diferencial, especialmente etario, de género, étnico y diversidad. (4. PRINCIPIOS pág. 2)</t>
  </si>
  <si>
    <t>d) Los ENT deben ser conducidos siguiendo el principio de la toma de decisiones basada en la evidencia. El temor individual (incluso siendo una percepción colectiva) no constituye evidencia, por lo que toda definición de áreas debe basarse en la presencia de evidencias directas y/o indirectas(4. PRINCIPIOS pág. 2)</t>
  </si>
  <si>
    <t>e) Toda actividad de definición de áreas peligrosas debe realizarse aplicando el principio de todo esfuerzo razonable por buscar la mayor precisión posible en los límites de las áreas peligrosas, evitando reportar grandes extensiones de tierra en la que no existe evidencia de contaminación por AE (4. PRINCIPIOS pág. 2)</t>
  </si>
  <si>
    <t>f) El proceso de ENT y sus resultados deben ser socializados de manera oportuna con la comunidad, los gobiernos municipales, las autoridades militares y de policía, y se debería informar, en la medida de lo posible, a las agencias y servicios del Estado colombiano y a las Organizaciones No Gubernamentales que trabajen en la zona por el desarrollo social y económico de la población. Esta información debe soportarse a través de los mecanismos definidos en esta norma para el registro de actividades de enlace comunitario.  (4. PRINCIPIOS pág. 2)</t>
  </si>
  <si>
    <t>g) Ante un riesgo inminente por artefactos explosivos aislados identificados durante el proceso de ENT, la ODH debe actuar de manera inmediata de acuerdo con su POA y posteriormente reportar por escrito a la OACP.  (4. PRINCIPIOS pág. 2)</t>
  </si>
  <si>
    <t>6.5.1 Capacitación pág. 10 
Los ENT deben ser realizados por personal autorizado por OACP de acuerdo con un Procedimiento Operacional aprobado y la NTC 6482 Acreditación. Los equipos de ENT deben contar con suficientes recursos, habilidades, conocimientos y capacidades para llevar a cabo actividades no técnicas de manera efectiva y eficiente, y en particular para ser capaz de comunicarse con las autoridades locales, otras partes interesadas y todas las fuentes de información, incluyendo mujeres, niñas, niños y hombres. Como garantía a la generación de ambientes seguros y protectores para la infancia y adolescencia, la capacitación debe incluir todo lo relativo a la forma adecuada de su tratamiento como fuentes de información en compañía de su acudiente o un adulto responsable. Este personal debe tener conocimiento en temas de Enlace Comunitario, y señalización y marcación. Además, debería tener conocimiento en Educación en el Riesgo de Minas. La persona que sea responsable del equipo debería tener experiencia o conocimientos sobre los procedimientos empleados para la realización de Estudios Técnicos, Despeje y debería tener conocimiento en la identificación de Artefactos Explosivos según lo establecido en el NTC 6477 EOD.</t>
  </si>
  <si>
    <r>
      <t>6.5.3 Seguridad, pág. 11
 Los equipos de Estudios No Técnicos en ningún caso deben correr riesgos evitables. Antes de iniciar cualquier actividad en el terreno y durante el desarrollo de esta deben verificar las condiciones de seguridad y contaminación en la zona con autoridades territoriales comunitarias y fuerza pública. En caso de recurrir a un guía para visitar las áreas de interés, los equipos de Estudios No Técnicos deberían identificar guías locales y realizar una evaluación rigurosa sobre su conocimiento del terreno, así como su conocimiento sobre los peligros que implican los AE en la zona. Los equipos de Estudios No Técnicos no deben, en ninguna circunstancia, ingresar en un área que se considera peligrosa y que pueda tener contaminación por AE. La ODH será responsable por la seguridad del guía durante su permanencia en la zona de intervención. Antes de realizar el despliegue de los equipos de ENT al terreno, la ODH debe hacer un análisis final de las condiciones de seguridad a través de los contactos locales con la Alcaldía, Autoridades Militares, etc. Adicionalmente</t>
    </r>
    <r>
      <rPr>
        <sz val="10"/>
        <rFont val="Montserrat"/>
      </rPr>
      <t xml:space="preserve"> la ODH debe definir protocolos de respuesta para escenarios de alteración del orden público, secuestro o asalto de uno de sus equipos, para indicar a su personal las acciones que deberían ser tomadas si algunas de estas circunstancias se presentaran.</t>
    </r>
  </si>
  <si>
    <t>6.5.4 Comunicaciones pág. 11 Los equipos de ENT deben estar dotados de equipos de comunicación apropiados para estar en permanente contacto con la gerencia de su organización o con las autoridades territoriales y comunitarias en caso de necesidad. Las ODH deberían identificar alternativas de equipamiento satelital para el rastreo de los equipos, teniendo en cuenta las características que tendrán los sitios de operaciones en Colombia. Adicionalmente, la ODH debe desarrollar procedimientos de comunicaciones de rutina que describa un medio de comunicación principal y uno alterno y debe desarrollar procedimientos para comunicaciones en emergencia, así como procedimientos a seguir en caso de perder comunicación con sus equipos y no poder establecer con exactitud su ubicación. Si la ODH no puede asegurar la comunicación con sus equipos, estos no deben ser desplegados.</t>
  </si>
  <si>
    <t>c) En los casos en los que durante la definición de polígonos no fue posible recorrer la totalidad del perímetro o definir de manera específica la amenaza, es posible que, con la información de azimut y distancias, la ODH pueda proyectar lo que podría ser el límite del perímetro. La ODH debe establecer en sus POA mecanismos para hacer estas diferenciaciones en los mapas presentados</t>
  </si>
  <si>
    <t>d) Toda la información georreferenciada se debe presentar en el sistema de coordenadas geográficas en grados decimales (con 5 cifras decimales) y usando el DATUM WGS84 LAT./LONG</t>
  </si>
  <si>
    <t>6.11 Enlace comunitario, difusión de información y educación en riesgo de minas antipersonal, pág. 17 y 18:</t>
  </si>
  <si>
    <t>c) Consultas sobre el establecimiento de señales: La ODH debe determinar procedimientos y definir las características de las señales que serán usadas para alertar a las comunidades sobre la presencia de AE. Estos procedimientos deben basarse en la norma de Señalización y Marcación. En todo caso, la ubicación de las señales debe ser concertada con las comunidades, especialmente con los propietarios o usuarios de los terrenos en los que se ubican las APS/APC. La ODH debe hacer explícito en su POA que la marcación es de carácter obligatorio, al igual que la señalización en aquellas áreas en las que no se planea intervención inmediata. La ODH debe realizar acciones de educación en el riesgo de minas antipersonal relacionadas con la marcación y señalización. Todas las acciones relacionadas en este requerimiento deben ser sustentadas mediante actas de enlace comunitario.
d) Promoción de comportamientos seguros: Cada vez que se identifiquen APS/APC en un
sector, la ODH debe difundir esta información con la comunidad, explicar cuál es la ubicación y la descripción del área que se ha identificado como peligrosa, las señales que han utilizado para indicar la presencia de peligro y la importancia de que en todo momento estas señales sean respetadas y no sean movidas de los lugares originales en los que fueron puestas.  La ODH debe establecer en sus POA cómo a través del enlace comunitario se realizarán las sesiones de Educación en Riesgo de Minas en los casos en los que se identifiquen APS/APC que, debido a su bajo nivel de impacto, no serán intervenidas de manera inmediata. ODH debe establecer en sus POA cómo a través del enlace comunitario se realizarán las sesiones de Educación en Riesgo de Minas en los casos en los que se identifiquen APS/APC que, debido a su bajo nivel de impacto, no serán intervenidas de manera inmediata. 
e) Intervención frente a comportamientos inseguros: Si el equipo de ENT identifica
comportamientos inseguros dentro de la comunidad, debe realizar una sensibilización,
explicar las razones por las cuales se ponen en riesgo con dichos comportamientos y hacer una promoción de comportamientos seguros. Si la ODH identifica la necesidad de una sensibilización y formación más amplia y no cuenta con las competencias para ello, esta debe notificar a OACP que buscará establecer el enlace con una Organización especializada.</t>
  </si>
  <si>
    <t xml:space="preserve">6.12.2 Reporte de Progreso (Véase el Anexo G19), pág. 21 
Debe presentarse de manera mensual usando el formato establecido. </t>
  </si>
  <si>
    <t>La Capacidad de EOD (Disposición de Artefactos Explosivos, por sus iniciales en inglés) para las ODH se limita de manera que solamente en casos autorizados expresamente por la OACP. Un operador EOD certificado podrá neutralizar o destruir un AE en las siguientes categorías:
- Bombas de aviación
- Armas teledirigidas
- Artefactos explosivos químicos, biológicos, radiológicos y/o nucleares (NBQ-r)
- AEI en edificaciones y/o vehículos
- Depósitos ilegales que contengan uno o más de los Artefactos Explosivos anteriormente
descritos.
La ODH que realice un hallazgo con estas características debe cumplir los requisitos de las NTAICMA e informar a través del correspondiente “Reporte de no Destrucción” a la OACP.(INTRODUCCIÓN pagina ii)</t>
  </si>
  <si>
    <t>La confianza por parte de las comunidades beneficiarias en los resultados de las operaciones es uno de los objetivos más importantes de las operaciones de Despeje. Para el logro de este objetivo, las ODH deben tener como principio transversal las acciones de enlace comunitario, logrando que a lo largo del proceso las comunidades estén informadas sobre los avances, hallazgos y demás detalles de las operaciones, respondiendo sus preguntas e inquietudes de manera oportuna y completa.
NOTA Las intervenciones que se den en territorios étnicos deben contar con una concertación avalada por la autoridad étnica del territorio (CAPITULO 4 PRINCIPIOS Pág. 2)</t>
  </si>
  <si>
    <t>El adecuado entrenamiento del personal y la implementación de sistemas internos de
supervisión y gestión de calidad son aspectos fundamentales para asegurar que las
operaciones de Despeje se realizan en condiciones de seguridad para el personal y para las comunidades que se encuentran cerca de las áreas peligrosas. Así, todas las Operaciones de Despeje deben ser realizadas por personal calificado y avalado de conformidad con lo dispuesto en la NT-AICMA y de manera coordinada con la OACP.(CAPITULO 4 PRINCIPIOS Pág. 2)</t>
  </si>
  <si>
    <t>Las acciones de Despeje deben llevarse a cabo en condiciones de seguridad para el personal que las realiza mediante la implementación de técnicas desarrolladas en los Procedimientos Operacionales (PO) de las ODH y aprobadas por la OACP. (CAPITULO 4 PRINCIPIOS Pág. 2, C)</t>
  </si>
  <si>
    <t>La seguridad física será el criterio definitivo que debe primar en la orientación de todas las decisiones operacionales. En caso de que se presenten dudas sobre la seguridad física en el sitio de operaciones, las ODH debe retirarse de dicha área e informar sobre la suspensión de operaciones a OACP en el menor tiempo posible. Informar así mismo a las instituciones del estado pertinentes cuando se considere necesario.(CAPITULO 4 PRINCIPIOS Pág. 3)</t>
  </si>
  <si>
    <t>Las ODH deben tener en cuenta los aspectos ambientales como parte fundamental tanto del proceso de planeación como de las operaciones de Despeje. El Decreto 1195 de 2017 y las instrucciones impartidas por las autoridades ambientales deben ser aplicadas al momento de montar la infraestructura (campamentos, áreas de mantenimiento, entre otros) como apoyo a las operaciones de Despeje (CAPITULO 4 PRINCIPIOS Pág. 3)</t>
  </si>
  <si>
    <t>Las ODH deben tener en cuenta el enfoque de diversidad y género, tanto en la composición de los equipos, como en las relaciones con las comunidades(CAPITULO 4 PRINCIPIOS Pág. 3)</t>
  </si>
  <si>
    <t xml:space="preserve">6.3 Secuencia del Despeje
Independientemente de la técnica desplegada, las operaciones de Despeje deben realizarse siguiendo como mínimo las etapas enunciadas a continuación de acuerdo con cada una de las técnicas y con los POA de las ODH.
6.3.1 Análisis y evaluación del riesgo
Antes de desplegar cualquiera de las técnicas de Despeje, el responsable de la tarea debe hacer un análisis de riesgo de la amenaza que se espera encontrar en el área, usando como base la información del ENT y cualquier otra que esté disponible en el momento de la intervención. La ODH debe desarrollar en sus POA los criterios que serán tomados en cuenta para este análisis, con el fin de identificar la técnica más adecuada, efectiva y eficiente para el Despeje en un área. El análisis y evaluación del riesgo debe describirse en el plan de intervención antes del alistamiento de la tarea. (6.3 Secuencia del Despeje  Pág. 7)
</t>
  </si>
  <si>
    <t>El mapa de finalización debe incluir como mínimo la siguiente información:
- Título
- Código del área de acuerdo a la tarea realizada
- Norte
- Escala
- Tabla de punto a punto indicando la distancia y el azimut
- Tabla de las coordenadas (WGS84 LAT./LONG) iniciando desde el punto de referencia a la cota fija, al punto de inicio, a los puntos de giro y de regreso al punto de inicio.
- Área total del área intervenida en m2
- Convenciones
- Polígono del área intervenida a escala, detallando en el área lo reducido/cancelado/despejado de acuerdo con lo establecido en la NTC 6476 Señalización.
- Hallazgos identificados con coordenadas
El reporte debe incluir:
- Cifras clave de la tarea (horas trabajadas, metros cuadrados despejados, profundidad del Despeje, métodos empleados)
- Fotografías del punto de referencia y de la cota fija
- Fotografías del área intervenida de acuerdo con la tarea realizada
Para los casos de tareas sin finalizar y que se han suspendido con la aprobación de la OACP, se debe realizar un reporte de suspensión de la tarea y ser enviado a la OACP a través del sistema periférico en un tiempo menor a 7 días hábiles; con el respectivo mapa y acta de enlace comunitario en la cual se le informa a la comunidad la suspensión de las operaciones, la marcación instalada en el área y la importancia de mantener comportamientos seguros. Todos los reportes de suspensión
deben contar con un mapa que debe incluir:
- Título
- Código del área de acuerdo con la tarea realizada
- Norte
- Escala
- Tabla de punto a punto indicando la distancia y el azimut
Tabla de las coordenadas (WGS84 LAT./LONG) que inicie desde el punto de referencia a la
cota fija, al punto de inicio, a los puntos de giro y de regreso al punto de inicio.
- Área total del área intervenida en m2 por tipo de técnica utilizada.
- Convenciones
- Polígono del área intervenida a escala, detallando en el área lo reducido/cancelado/
despejado de acuerdo con lo establecido en la NTC 6476 Señalización.
- Hallazgos identificados con coordenadas.</t>
  </si>
  <si>
    <r>
      <t>Antes de llevar a cabo cualquier tipo de actividad de disposición de artefactos explosivos (en inglés Explosivo Ordnance Disposal, EOD), el responsable de la destrucción/neutralización</t>
    </r>
    <r>
      <rPr>
        <sz val="10"/>
        <color rgb="FFFF0000"/>
        <rFont val="Montserrat"/>
      </rPr>
      <t xml:space="preserve"> debe </t>
    </r>
    <r>
      <rPr>
        <sz val="10"/>
        <color theme="1"/>
        <rFont val="Montserrat"/>
      </rPr>
      <t>estar entrenado y certificado de acuerdo con los niveles de competencia consignados en esta norma.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</si>
</sst>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0" x14ac:knownFonts="1">
    <font>
      <sz val="10"/>
      <color rgb="FF000000"/>
      <name val="Arial"/>
    </font>
    <font>
      <sz val="10"/>
      <color rgb="FFFF0000"/>
      <name val="Calibri"/>
      <family val="2"/>
    </font>
    <font>
      <sz val="10"/>
      <color rgb="FF000000"/>
      <name val="Arial"/>
      <family val="2"/>
    </font>
    <font>
      <sz val="9"/>
      <color rgb="FF000000"/>
      <name val="Arial"/>
      <family val="2"/>
      <scheme val="major"/>
    </font>
    <font>
      <sz val="9"/>
      <color rgb="FFFFFFFF"/>
      <name val="Arial"/>
      <family val="2"/>
      <scheme val="major"/>
    </font>
    <font>
      <sz val="9"/>
      <color theme="1"/>
      <name val="Arial"/>
      <family val="2"/>
      <scheme val="major"/>
    </font>
    <font>
      <sz val="9"/>
      <name val="Arial"/>
      <family val="2"/>
      <scheme val="major"/>
    </font>
    <font>
      <sz val="12"/>
      <color theme="1"/>
      <name val="Arial"/>
      <family val="2"/>
    </font>
    <font>
      <sz val="11"/>
      <name val="Arial"/>
      <family val="2"/>
    </font>
    <font>
      <sz val="8"/>
      <color theme="1"/>
      <name val="Calibri"/>
      <family val="2"/>
    </font>
    <font>
      <sz val="10"/>
      <color rgb="FF000000"/>
      <name val="Montserrat"/>
    </font>
    <font>
      <b/>
      <sz val="10"/>
      <color rgb="FFFF0000"/>
      <name val="Montserrat"/>
    </font>
    <font>
      <b/>
      <sz val="10"/>
      <color rgb="FF7030A0"/>
      <name val="Montserrat"/>
    </font>
    <font>
      <b/>
      <sz val="10"/>
      <color rgb="FF00B050"/>
      <name val="Montserrat"/>
    </font>
    <font>
      <b/>
      <sz val="10"/>
      <color rgb="FFFFC000"/>
      <name val="Montserrat"/>
    </font>
    <font>
      <b/>
      <sz val="10"/>
      <color rgb="FF00B0F0"/>
      <name val="Montserrat"/>
    </font>
    <font>
      <b/>
      <i/>
      <sz val="10"/>
      <color rgb="FFFF0000"/>
      <name val="Montserrat"/>
    </font>
    <font>
      <sz val="10"/>
      <color theme="1"/>
      <name val="Montserrat"/>
    </font>
    <font>
      <sz val="10"/>
      <name val="Montserrat"/>
    </font>
    <font>
      <sz val="10"/>
      <color rgb="FF434343"/>
      <name val="Montserrat"/>
    </font>
    <font>
      <b/>
      <sz val="10"/>
      <color theme="1"/>
      <name val="Montserrat"/>
    </font>
    <font>
      <b/>
      <sz val="10"/>
      <color theme="0"/>
      <name val="Montserrat"/>
    </font>
    <font>
      <b/>
      <sz val="10"/>
      <color rgb="FFFFFFFF"/>
      <name val="Montserrat"/>
    </font>
    <font>
      <sz val="8"/>
      <color theme="1"/>
      <name val="Montserrat"/>
    </font>
    <font>
      <sz val="8"/>
      <color rgb="FF000000"/>
      <name val="Montserrat"/>
    </font>
    <font>
      <b/>
      <sz val="8"/>
      <color rgb="FF000000"/>
      <name val="Montserrat"/>
    </font>
    <font>
      <b/>
      <sz val="8"/>
      <color rgb="FFFF0000"/>
      <name val="Montserrat"/>
    </font>
    <font>
      <b/>
      <sz val="8"/>
      <color theme="1"/>
      <name val="Montserrat"/>
    </font>
    <font>
      <sz val="8"/>
      <name val="Montserrat"/>
    </font>
    <font>
      <b/>
      <sz val="8"/>
      <color theme="0"/>
      <name val="Montserrat"/>
    </font>
    <font>
      <sz val="8"/>
      <color rgb="FFFFFFFF"/>
      <name val="Montserrat"/>
    </font>
    <font>
      <b/>
      <i/>
      <sz val="8"/>
      <color theme="0"/>
      <name val="Montserrat"/>
    </font>
    <font>
      <sz val="8"/>
      <color theme="0"/>
      <name val="Montserrat"/>
    </font>
    <font>
      <i/>
      <sz val="8"/>
      <color theme="1"/>
      <name val="Montserrat"/>
    </font>
    <font>
      <sz val="9"/>
      <color rgb="FF000000"/>
      <name val="Montserrat"/>
    </font>
    <font>
      <b/>
      <sz val="9"/>
      <color rgb="FF000000"/>
      <name val="Montserrat"/>
    </font>
    <font>
      <b/>
      <sz val="9"/>
      <color rgb="FFFF0000"/>
      <name val="Montserrat"/>
    </font>
    <font>
      <b/>
      <sz val="9"/>
      <color theme="1"/>
      <name val="Montserrat"/>
    </font>
    <font>
      <sz val="12"/>
      <color theme="1"/>
      <name val="Montserrat"/>
    </font>
    <font>
      <sz val="11"/>
      <name val="Montserrat"/>
    </font>
    <font>
      <sz val="11"/>
      <color theme="1"/>
      <name val="Montserrat"/>
    </font>
    <font>
      <b/>
      <sz val="9"/>
      <color theme="0"/>
      <name val="Montserrat"/>
    </font>
    <font>
      <sz val="9"/>
      <color theme="1"/>
      <name val="Montserrat"/>
    </font>
    <font>
      <sz val="9"/>
      <name val="Montserrat"/>
    </font>
    <font>
      <sz val="14"/>
      <color theme="1"/>
      <name val="Montserrat"/>
    </font>
    <font>
      <b/>
      <i/>
      <sz val="14"/>
      <color theme="0"/>
      <name val="Montserrat"/>
    </font>
    <font>
      <sz val="11"/>
      <color theme="0"/>
      <name val="Montserrat"/>
    </font>
    <font>
      <sz val="10"/>
      <color theme="0"/>
      <name val="Montserrat"/>
    </font>
    <font>
      <sz val="12"/>
      <color theme="0"/>
      <name val="Montserrat"/>
    </font>
    <font>
      <i/>
      <sz val="12"/>
      <color theme="1"/>
      <name val="Montserrat"/>
    </font>
    <font>
      <sz val="9"/>
      <color theme="0"/>
      <name val="Montserrat"/>
    </font>
    <font>
      <b/>
      <sz val="11"/>
      <color theme="1"/>
      <name val="Montserrat"/>
    </font>
    <font>
      <b/>
      <sz val="11"/>
      <color theme="0"/>
      <name val="Montserrat"/>
    </font>
    <font>
      <sz val="10"/>
      <color rgb="FFFF0000"/>
      <name val="Montserrat"/>
    </font>
    <font>
      <b/>
      <sz val="11"/>
      <color rgb="FFFFFFFF"/>
      <name val="Montserrat"/>
    </font>
    <font>
      <sz val="11"/>
      <color rgb="FF000000"/>
      <name val="Montserrat"/>
    </font>
    <font>
      <b/>
      <sz val="11"/>
      <color rgb="FF000000"/>
      <name val="Montserrat"/>
    </font>
    <font>
      <sz val="10"/>
      <color rgb="FF980000"/>
      <name val="Montserrat"/>
    </font>
    <font>
      <b/>
      <sz val="10"/>
      <color rgb="FF000000"/>
      <name val="Montserrat"/>
    </font>
    <font>
      <b/>
      <sz val="10"/>
      <name val="Montserrat"/>
    </font>
  </fonts>
  <fills count="24">
    <fill>
      <patternFill patternType="none"/>
    </fill>
    <fill>
      <patternFill patternType="gray125"/>
    </fill>
    <fill>
      <patternFill patternType="solid">
        <fgColor rgb="FFFFFFFF"/>
        <bgColor rgb="FFFFFFFF"/>
      </patternFill>
    </fill>
    <fill>
      <patternFill patternType="solid">
        <fgColor rgb="FF999999"/>
        <bgColor rgb="FF999999"/>
      </patternFill>
    </fill>
    <fill>
      <patternFill patternType="solid">
        <fgColor theme="0"/>
        <bgColor theme="0"/>
      </patternFill>
    </fill>
    <fill>
      <patternFill patternType="solid">
        <fgColor rgb="FFD9D2E9"/>
        <bgColor rgb="FFD9D2E9"/>
      </patternFill>
    </fill>
    <fill>
      <patternFill patternType="solid">
        <fgColor rgb="FFB7B7B7"/>
        <bgColor rgb="FFB7B7B7"/>
      </patternFill>
    </fill>
    <fill>
      <patternFill patternType="solid">
        <fgColor rgb="FFBFBFBF"/>
        <bgColor rgb="FFBFBFBF"/>
      </patternFill>
    </fill>
    <fill>
      <patternFill patternType="solid">
        <fgColor rgb="FFEAD1DC"/>
        <bgColor rgb="FFEAD1DC"/>
      </patternFill>
    </fill>
    <fill>
      <patternFill patternType="solid">
        <fgColor theme="0"/>
        <bgColor indexed="64"/>
      </patternFill>
    </fill>
    <fill>
      <patternFill patternType="solid">
        <fgColor theme="0" tint="-0.34998626667073579"/>
        <bgColor indexed="64"/>
      </patternFill>
    </fill>
    <fill>
      <patternFill patternType="solid">
        <fgColor theme="0" tint="-0.34998626667073579"/>
        <bgColor rgb="FFFFFFFF"/>
      </patternFill>
    </fill>
    <fill>
      <patternFill patternType="solid">
        <fgColor theme="0" tint="-0.34998626667073579"/>
        <bgColor theme="0"/>
      </patternFill>
    </fill>
    <fill>
      <patternFill patternType="solid">
        <fgColor rgb="FFD8D8D8"/>
        <bgColor rgb="FFD8D8D8"/>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D8D8D8"/>
      </patternFill>
    </fill>
    <fill>
      <patternFill patternType="solid">
        <fgColor theme="0" tint="-0.34998626667073579"/>
        <bgColor rgb="FFD9D9D9"/>
      </patternFill>
    </fill>
    <fill>
      <patternFill patternType="solid">
        <fgColor theme="0" tint="-0.249977111117893"/>
        <bgColor indexed="64"/>
      </patternFill>
    </fill>
    <fill>
      <patternFill patternType="solid">
        <fgColor theme="0" tint="-0.499984740745262"/>
        <bgColor rgb="FF999999"/>
      </patternFill>
    </fill>
    <fill>
      <patternFill patternType="solid">
        <fgColor theme="0" tint="-0.499984740745262"/>
        <bgColor rgb="FF00FF00"/>
      </patternFill>
    </fill>
    <fill>
      <patternFill patternType="solid">
        <fgColor theme="0" tint="-0.499984740745262"/>
        <bgColor indexed="64"/>
      </patternFill>
    </fill>
    <fill>
      <patternFill patternType="solid">
        <fgColor theme="0" tint="-0.499984740745262"/>
        <bgColor rgb="FF002060"/>
      </patternFill>
    </fill>
    <fill>
      <patternFill patternType="solid">
        <fgColor theme="0" tint="-0.499984740745262"/>
        <bgColor rgb="FFD9D2E9"/>
      </patternFill>
    </fill>
  </fills>
  <borders count="5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rgb="FF7F7F7F"/>
      </right>
      <top/>
      <bottom/>
      <diagonal/>
    </border>
    <border>
      <left/>
      <right style="thin">
        <color rgb="FF808080"/>
      </right>
      <top/>
      <bottom/>
      <diagonal/>
    </border>
    <border>
      <left style="thin">
        <color rgb="FFBFBFBF"/>
      </left>
      <right style="thin">
        <color rgb="FFBFBFBF"/>
      </right>
      <top style="thin">
        <color rgb="FFBFBFBF"/>
      </top>
      <bottom style="thin">
        <color rgb="FFBFBFBF"/>
      </bottom>
      <diagonal/>
    </border>
    <border>
      <left/>
      <right/>
      <top style="thin">
        <color rgb="FFBFBFBF"/>
      </top>
      <bottom style="thin">
        <color rgb="FFBFBFBF"/>
      </bottom>
      <diagonal/>
    </border>
    <border>
      <left/>
      <right/>
      <top/>
      <bottom style="thin">
        <color rgb="FF7F7F7F"/>
      </bottom>
      <diagonal/>
    </border>
    <border>
      <left/>
      <right/>
      <top style="thin">
        <color rgb="FF7F7F7F"/>
      </top>
      <bottom/>
      <diagonal/>
    </border>
    <border>
      <left/>
      <right/>
      <top style="thin">
        <color rgb="FFBFBFBF"/>
      </top>
      <bottom/>
      <diagonal/>
    </border>
    <border>
      <left/>
      <right/>
      <top/>
      <bottom style="thin">
        <color rgb="FFBFBFBF"/>
      </bottom>
      <diagonal/>
    </border>
    <border>
      <left/>
      <right/>
      <top style="thin">
        <color rgb="FF7F7F7F"/>
      </top>
      <bottom style="thin">
        <color rgb="FF7F7F7F"/>
      </bottom>
      <diagonal/>
    </border>
    <border>
      <left/>
      <right style="thin">
        <color rgb="FF808080"/>
      </right>
      <top style="thin">
        <color rgb="FF7F7F7F"/>
      </top>
      <bottom style="thin">
        <color rgb="FF7F7F7F"/>
      </bottom>
      <diagonal/>
    </border>
    <border>
      <left style="thin">
        <color rgb="FF808080"/>
      </left>
      <right/>
      <top style="thin">
        <color rgb="FF7F7F7F"/>
      </top>
      <bottom style="thin">
        <color rgb="FF7F7F7F"/>
      </bottom>
      <diagonal/>
    </border>
    <border>
      <left style="thin">
        <color rgb="FF808080"/>
      </left>
      <right/>
      <top/>
      <bottom/>
      <diagonal/>
    </border>
    <border>
      <left/>
      <right style="thin">
        <color rgb="FF808080"/>
      </right>
      <top/>
      <bottom style="thin">
        <color rgb="FF7F7F7F"/>
      </bottom>
      <diagonal/>
    </border>
    <border>
      <left style="thin">
        <color rgb="FF808080"/>
      </left>
      <right/>
      <top/>
      <bottom style="thin">
        <color rgb="FF7F7F7F"/>
      </bottom>
      <diagonal/>
    </border>
    <border>
      <left/>
      <right/>
      <top style="thin">
        <color rgb="FFBFBFBF"/>
      </top>
      <bottom style="thin">
        <color rgb="FF7F7F7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rgb="FF7F7F7F"/>
      </bottom>
      <diagonal/>
    </border>
    <border>
      <left/>
      <right style="thin">
        <color indexed="64"/>
      </right>
      <top style="thin">
        <color rgb="FF7F7F7F"/>
      </top>
      <bottom/>
      <diagonal/>
    </border>
    <border>
      <left/>
      <right style="thin">
        <color indexed="64"/>
      </right>
      <top style="thin">
        <color rgb="FFBFBFBF"/>
      </top>
      <bottom style="thin">
        <color rgb="FFBFBFBF"/>
      </bottom>
      <diagonal/>
    </border>
    <border>
      <left/>
      <right style="thin">
        <color indexed="64"/>
      </right>
      <top style="thin">
        <color rgb="FFBFBFBF"/>
      </top>
      <bottom/>
      <diagonal/>
    </border>
    <border>
      <left/>
      <right style="thin">
        <color indexed="64"/>
      </right>
      <top/>
      <bottom style="thin">
        <color rgb="FFBFBFBF"/>
      </bottom>
      <diagonal/>
    </border>
    <border>
      <left style="thin">
        <color indexed="64"/>
      </left>
      <right/>
      <top/>
      <bottom style="thin">
        <color rgb="FF7F7F7F"/>
      </bottom>
      <diagonal/>
    </border>
    <border>
      <left style="thin">
        <color indexed="64"/>
      </left>
      <right/>
      <top style="thin">
        <color rgb="FF7F7F7F"/>
      </top>
      <bottom/>
      <diagonal/>
    </border>
    <border>
      <left style="thin">
        <color indexed="64"/>
      </left>
      <right/>
      <top style="thin">
        <color rgb="FFBFBFBF"/>
      </top>
      <bottom style="thin">
        <color rgb="FFBFBFBF"/>
      </bottom>
      <diagonal/>
    </border>
    <border>
      <left style="thin">
        <color indexed="64"/>
      </left>
      <right/>
      <top style="thin">
        <color rgb="FFBFBFBF"/>
      </top>
      <bottom/>
      <diagonal/>
    </border>
    <border>
      <left style="thin">
        <color indexed="64"/>
      </left>
      <right/>
      <top/>
      <bottom style="thin">
        <color rgb="FFBFBFBF"/>
      </bottom>
      <diagonal/>
    </border>
    <border>
      <left style="thin">
        <color indexed="64"/>
      </left>
      <right/>
      <top style="thin">
        <color rgb="FFBFBFBF"/>
      </top>
      <bottom style="thin">
        <color rgb="FF7F7F7F"/>
      </bottom>
      <diagonal/>
    </border>
  </borders>
  <cellStyleXfs count="2">
    <xf numFmtId="0" fontId="0" fillId="0" borderId="0"/>
    <xf numFmtId="0" fontId="2" fillId="0" borderId="0"/>
  </cellStyleXfs>
  <cellXfs count="669">
    <xf numFmtId="0" fontId="0" fillId="0" borderId="0" xfId="0" applyFont="1" applyAlignment="1"/>
    <xf numFmtId="0" fontId="2" fillId="0" borderId="0" xfId="0" applyFont="1" applyAlignment="1"/>
    <xf numFmtId="0" fontId="3" fillId="0" borderId="0" xfId="0" applyFont="1" applyAlignment="1"/>
    <xf numFmtId="0" fontId="3" fillId="0" borderId="0" xfId="0" applyFont="1" applyBorder="1" applyAlignment="1"/>
    <xf numFmtId="0" fontId="3" fillId="9" borderId="0" xfId="0" applyFont="1" applyFill="1" applyBorder="1" applyAlignment="1"/>
    <xf numFmtId="0" fontId="3" fillId="9" borderId="0" xfId="0" applyFont="1" applyFill="1" applyAlignment="1"/>
    <xf numFmtId="0" fontId="4" fillId="3" borderId="26"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9" fillId="4" borderId="0" xfId="0" applyFont="1" applyFill="1" applyBorder="1" applyAlignment="1">
      <alignment horizontal="left" wrapText="1"/>
    </xf>
    <xf numFmtId="0" fontId="7" fillId="4" borderId="0" xfId="0" applyFont="1" applyFill="1" applyBorder="1" applyAlignment="1">
      <alignment vertical="center" wrapText="1"/>
    </xf>
    <xf numFmtId="0" fontId="8" fillId="0" borderId="0" xfId="0" applyFont="1" applyBorder="1" applyAlignment="1"/>
    <xf numFmtId="0" fontId="8" fillId="9" borderId="0" xfId="0" applyFont="1" applyFill="1" applyBorder="1" applyAlignment="1"/>
    <xf numFmtId="0" fontId="5" fillId="9" borderId="0" xfId="0" applyFont="1" applyFill="1" applyBorder="1" applyAlignment="1">
      <alignment horizontal="center" vertical="center" wrapText="1"/>
    </xf>
    <xf numFmtId="0" fontId="5" fillId="9" borderId="0" xfId="0" applyFont="1" applyFill="1" applyAlignment="1">
      <alignment horizontal="center" vertical="center"/>
    </xf>
    <xf numFmtId="0" fontId="5" fillId="0" borderId="14" xfId="0" applyFont="1" applyBorder="1" applyAlignment="1" applyProtection="1">
      <alignment horizontal="left" vertical="center" wrapText="1"/>
    </xf>
    <xf numFmtId="0" fontId="5" fillId="9" borderId="0" xfId="0" applyFont="1" applyFill="1" applyBorder="1" applyAlignment="1">
      <alignment horizontal="center" vertical="center"/>
    </xf>
    <xf numFmtId="0" fontId="0" fillId="9" borderId="0" xfId="0" applyFont="1" applyFill="1" applyBorder="1" applyAlignment="1"/>
    <xf numFmtId="0" fontId="8" fillId="0" borderId="35" xfId="0" applyFont="1" applyBorder="1" applyAlignment="1"/>
    <xf numFmtId="0" fontId="5" fillId="0" borderId="14" xfId="0" applyFont="1" applyBorder="1" applyAlignment="1" applyProtection="1">
      <alignment horizontal="center" vertical="center" wrapText="1"/>
    </xf>
    <xf numFmtId="0" fontId="10" fillId="9" borderId="0" xfId="0" applyFont="1" applyFill="1" applyAlignment="1">
      <alignment vertical="center"/>
    </xf>
    <xf numFmtId="0" fontId="10" fillId="9" borderId="0" xfId="0" applyFont="1" applyFill="1" applyAlignment="1">
      <alignment vertical="center" wrapText="1"/>
    </xf>
    <xf numFmtId="0" fontId="10" fillId="0" borderId="0" xfId="0" applyFont="1" applyBorder="1" applyAlignment="1"/>
    <xf numFmtId="0" fontId="17" fillId="0" borderId="0" xfId="0" applyFont="1" applyAlignment="1">
      <alignment horizontal="left" vertical="center" wrapText="1"/>
    </xf>
    <xf numFmtId="0" fontId="18" fillId="4" borderId="15" xfId="0" applyFont="1" applyFill="1" applyBorder="1" applyAlignment="1">
      <alignment horizontal="left" vertical="center" wrapText="1"/>
    </xf>
    <xf numFmtId="0" fontId="17" fillId="0" borderId="15" xfId="0" applyFont="1" applyFill="1" applyBorder="1" applyAlignment="1">
      <alignment horizontal="center" vertical="center"/>
    </xf>
    <xf numFmtId="0" fontId="10" fillId="0" borderId="0" xfId="0" applyFont="1" applyAlignment="1"/>
    <xf numFmtId="0" fontId="18" fillId="4" borderId="14" xfId="0" applyFont="1" applyFill="1" applyBorder="1" applyAlignment="1">
      <alignment horizontal="left" vertical="center" wrapText="1"/>
    </xf>
    <xf numFmtId="0" fontId="17" fillId="0" borderId="14" xfId="0" applyFont="1" applyFill="1" applyBorder="1" applyAlignment="1">
      <alignment horizontal="center" vertical="center"/>
    </xf>
    <xf numFmtId="0" fontId="19" fillId="4" borderId="14"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20" fillId="0" borderId="14" xfId="0" applyFont="1" applyFill="1" applyBorder="1" applyAlignment="1">
      <alignment horizontal="center" vertical="center"/>
    </xf>
    <xf numFmtId="0" fontId="17" fillId="4" borderId="0" xfId="0" applyFont="1" applyFill="1" applyAlignment="1">
      <alignment horizontal="left" vertical="center" wrapText="1"/>
    </xf>
    <xf numFmtId="0" fontId="19" fillId="4" borderId="14" xfId="0" applyFont="1" applyFill="1" applyBorder="1" applyAlignment="1">
      <alignment wrapText="1"/>
    </xf>
    <xf numFmtId="0" fontId="17" fillId="0" borderId="0" xfId="0" applyFont="1" applyFill="1" applyAlignment="1">
      <alignment horizontal="left" vertical="center" wrapText="1"/>
    </xf>
    <xf numFmtId="0" fontId="17" fillId="0" borderId="14" xfId="0" applyFont="1" applyBorder="1" applyAlignment="1">
      <alignment horizontal="left" vertical="center" wrapText="1"/>
    </xf>
    <xf numFmtId="0" fontId="17" fillId="2" borderId="14" xfId="0" applyFont="1" applyFill="1" applyBorder="1" applyAlignment="1">
      <alignment horizontal="left" vertical="center" wrapText="1"/>
    </xf>
    <xf numFmtId="0" fontId="19" fillId="0" borderId="14" xfId="0" applyFont="1" applyBorder="1" applyAlignment="1">
      <alignment vertical="center" wrapText="1"/>
    </xf>
    <xf numFmtId="0" fontId="19" fillId="0" borderId="14" xfId="0" applyFont="1" applyBorder="1" applyAlignment="1">
      <alignment horizontal="left" vertical="center" wrapText="1"/>
    </xf>
    <xf numFmtId="0" fontId="19" fillId="2" borderId="14" xfId="0" applyFont="1" applyFill="1" applyBorder="1" applyAlignment="1">
      <alignment horizontal="left" vertical="center" wrapText="1"/>
    </xf>
    <xf numFmtId="0" fontId="19" fillId="0" borderId="14" xfId="0" applyFont="1" applyFill="1" applyBorder="1" applyAlignment="1">
      <alignment horizontal="left" vertical="center" wrapText="1"/>
    </xf>
    <xf numFmtId="0" fontId="19" fillId="0" borderId="14" xfId="0" applyFont="1" applyFill="1" applyBorder="1" applyAlignment="1">
      <alignment vertical="center" wrapText="1"/>
    </xf>
    <xf numFmtId="0" fontId="17" fillId="2" borderId="0" xfId="0" applyFont="1" applyFill="1" applyAlignment="1">
      <alignment horizontal="left" vertical="center" wrapText="1"/>
    </xf>
    <xf numFmtId="0" fontId="17" fillId="4" borderId="14" xfId="0" applyFont="1" applyFill="1" applyBorder="1" applyAlignment="1">
      <alignment vertical="center" wrapText="1"/>
    </xf>
    <xf numFmtId="0" fontId="17" fillId="9" borderId="14" xfId="0" applyFont="1" applyFill="1" applyBorder="1" applyAlignment="1">
      <alignment vertical="center" wrapText="1"/>
    </xf>
    <xf numFmtId="0" fontId="17" fillId="0" borderId="14" xfId="0" applyFont="1" applyBorder="1" applyAlignment="1">
      <alignment vertical="center" wrapText="1"/>
    </xf>
    <xf numFmtId="0" fontId="17" fillId="4" borderId="14" xfId="0" applyFont="1" applyFill="1" applyBorder="1" applyAlignment="1">
      <alignment horizontal="left" vertical="center" wrapText="1"/>
    </xf>
    <xf numFmtId="0" fontId="17" fillId="0" borderId="14" xfId="0" applyFont="1" applyFill="1" applyBorder="1" applyAlignment="1">
      <alignment horizontal="left" vertical="center" wrapText="1"/>
    </xf>
    <xf numFmtId="0" fontId="17" fillId="0" borderId="0" xfId="0" applyFont="1" applyAlignment="1">
      <alignment vertical="center"/>
    </xf>
    <xf numFmtId="0" fontId="17" fillId="2" borderId="0" xfId="0" applyFont="1" applyFill="1" applyAlignment="1">
      <alignment vertical="center"/>
    </xf>
    <xf numFmtId="0" fontId="17" fillId="2" borderId="21" xfId="0" applyFont="1" applyFill="1" applyBorder="1" applyAlignment="1">
      <alignment horizontal="left" vertical="center" wrapText="1"/>
    </xf>
    <xf numFmtId="0" fontId="17" fillId="0" borderId="14" xfId="0" applyFont="1" applyBorder="1" applyAlignment="1">
      <alignment vertical="center"/>
    </xf>
    <xf numFmtId="0" fontId="18" fillId="0" borderId="14" xfId="0" applyFont="1" applyFill="1" applyBorder="1" applyAlignment="1">
      <alignment horizontal="center" vertical="center"/>
    </xf>
    <xf numFmtId="0" fontId="17" fillId="0" borderId="0" xfId="0" applyFont="1" applyAlignment="1">
      <alignment horizontal="center" vertical="center"/>
    </xf>
    <xf numFmtId="49" fontId="23" fillId="4" borderId="0" xfId="0" applyNumberFormat="1" applyFont="1" applyFill="1" applyBorder="1" applyAlignment="1">
      <alignment horizontal="left" wrapText="1"/>
    </xf>
    <xf numFmtId="0" fontId="23" fillId="4" borderId="0" xfId="0" applyFont="1" applyFill="1" applyBorder="1" applyAlignment="1">
      <alignment horizontal="left" wrapText="1"/>
    </xf>
    <xf numFmtId="0" fontId="23" fillId="4" borderId="47" xfId="0" applyFont="1" applyFill="1" applyBorder="1" applyAlignment="1">
      <alignment horizontal="left" wrapText="1"/>
    </xf>
    <xf numFmtId="0" fontId="25" fillId="0" borderId="14" xfId="0" applyFont="1" applyBorder="1" applyAlignment="1">
      <alignment horizontal="center" vertical="center"/>
    </xf>
    <xf numFmtId="0" fontId="27" fillId="0" borderId="14" xfId="0" applyFont="1" applyBorder="1" applyAlignment="1">
      <alignment horizontal="center"/>
    </xf>
    <xf numFmtId="0" fontId="24" fillId="9" borderId="29" xfId="0" applyFont="1" applyFill="1" applyBorder="1" applyAlignment="1">
      <alignment horizontal="center"/>
    </xf>
    <xf numFmtId="0" fontId="24" fillId="9" borderId="0" xfId="0" applyFont="1" applyFill="1" applyBorder="1" applyAlignment="1">
      <alignment horizontal="center"/>
    </xf>
    <xf numFmtId="0" fontId="24" fillId="9" borderId="28" xfId="0" applyFont="1" applyFill="1" applyBorder="1" applyAlignment="1"/>
    <xf numFmtId="0" fontId="24" fillId="9" borderId="46" xfId="0" applyFont="1" applyFill="1" applyBorder="1" applyAlignment="1"/>
    <xf numFmtId="49" fontId="23" fillId="4" borderId="0" xfId="0" applyNumberFormat="1" applyFont="1" applyFill="1" applyBorder="1" applyAlignment="1">
      <alignment vertical="center"/>
    </xf>
    <xf numFmtId="0" fontId="24" fillId="9" borderId="47" xfId="0" applyFont="1" applyFill="1" applyBorder="1" applyAlignment="1"/>
    <xf numFmtId="0" fontId="28" fillId="9" borderId="47" xfId="0" applyFont="1" applyFill="1" applyBorder="1" applyAlignment="1"/>
    <xf numFmtId="0" fontId="24" fillId="9" borderId="0" xfId="0" applyFont="1" applyFill="1" applyBorder="1" applyAlignment="1"/>
    <xf numFmtId="0" fontId="30" fillId="3" borderId="26"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30" fillId="3" borderId="27" xfId="0" applyFont="1" applyFill="1" applyBorder="1" applyAlignment="1">
      <alignment horizontal="center" vertical="center" wrapText="1"/>
    </xf>
    <xf numFmtId="0" fontId="23" fillId="0" borderId="14" xfId="0" applyFont="1" applyBorder="1" applyAlignment="1" applyProtection="1">
      <alignment horizontal="left" vertical="center" wrapText="1"/>
    </xf>
    <xf numFmtId="0" fontId="24" fillId="9" borderId="0" xfId="0" applyFont="1" applyFill="1" applyAlignment="1"/>
    <xf numFmtId="0" fontId="24" fillId="0" borderId="0" xfId="0" applyFont="1" applyAlignment="1"/>
    <xf numFmtId="0" fontId="28" fillId="9" borderId="0" xfId="0" applyFont="1" applyFill="1" applyBorder="1" applyAlignment="1"/>
    <xf numFmtId="0" fontId="24" fillId="0" borderId="0" xfId="0" applyFont="1" applyBorder="1" applyAlignment="1"/>
    <xf numFmtId="49" fontId="23" fillId="4" borderId="29" xfId="0" applyNumberFormat="1" applyFont="1" applyFill="1" applyBorder="1"/>
    <xf numFmtId="49" fontId="23" fillId="4" borderId="0" xfId="0" applyNumberFormat="1" applyFont="1" applyFill="1" applyBorder="1"/>
    <xf numFmtId="0" fontId="23" fillId="4" borderId="0" xfId="0" applyFont="1" applyFill="1" applyBorder="1"/>
    <xf numFmtId="0" fontId="24" fillId="4" borderId="29" xfId="0" applyFont="1" applyFill="1" applyBorder="1" applyAlignment="1">
      <alignment vertical="center"/>
    </xf>
    <xf numFmtId="0" fontId="24" fillId="4" borderId="0" xfId="0" applyFont="1" applyFill="1" applyBorder="1" applyAlignment="1">
      <alignment vertical="center"/>
    </xf>
    <xf numFmtId="0" fontId="23" fillId="4" borderId="0" xfId="0" applyFont="1" applyFill="1" applyBorder="1" applyAlignment="1">
      <alignment horizontal="right" vertical="center"/>
    </xf>
    <xf numFmtId="0" fontId="23" fillId="13" borderId="32" xfId="0" applyFont="1" applyFill="1" applyBorder="1" applyAlignment="1">
      <alignment horizontal="center" vertical="center" wrapText="1"/>
    </xf>
    <xf numFmtId="0" fontId="23" fillId="4" borderId="0" xfId="0" applyFont="1" applyFill="1" applyBorder="1" applyAlignment="1">
      <alignment horizontal="right" vertical="center" wrapText="1"/>
    </xf>
    <xf numFmtId="0" fontId="23" fillId="16" borderId="0" xfId="0" applyFont="1" applyFill="1" applyBorder="1" applyAlignment="1">
      <alignment horizontal="center" vertical="center" wrapText="1"/>
    </xf>
    <xf numFmtId="0" fontId="24" fillId="0" borderId="47" xfId="0" applyFont="1" applyBorder="1" applyAlignment="1"/>
    <xf numFmtId="0" fontId="23" fillId="4" borderId="0" xfId="0" applyFont="1" applyFill="1" applyBorder="1" applyAlignment="1">
      <alignment vertical="center" wrapText="1"/>
    </xf>
    <xf numFmtId="0" fontId="23" fillId="4" borderId="47" xfId="0" applyFont="1" applyFill="1" applyBorder="1" applyAlignment="1">
      <alignment vertical="center" wrapText="1"/>
    </xf>
    <xf numFmtId="0" fontId="32" fillId="4" borderId="54" xfId="0" applyFont="1" applyFill="1" applyBorder="1"/>
    <xf numFmtId="0" fontId="32" fillId="4" borderId="35" xfId="0" applyFont="1" applyFill="1" applyBorder="1"/>
    <xf numFmtId="0" fontId="32" fillId="4" borderId="35" xfId="0" applyFont="1" applyFill="1" applyBorder="1" applyAlignment="1">
      <alignment horizontal="center"/>
    </xf>
    <xf numFmtId="0" fontId="32" fillId="4" borderId="35" xfId="0" applyFont="1" applyFill="1" applyBorder="1" applyAlignment="1">
      <alignment horizontal="left" vertical="center" wrapText="1"/>
    </xf>
    <xf numFmtId="0" fontId="32" fillId="9" borderId="35" xfId="0" applyFont="1" applyFill="1" applyBorder="1"/>
    <xf numFmtId="0" fontId="32" fillId="9" borderId="49" xfId="0" applyFont="1" applyFill="1" applyBorder="1"/>
    <xf numFmtId="0" fontId="23" fillId="4" borderId="29" xfId="0" applyFont="1" applyFill="1" applyBorder="1"/>
    <xf numFmtId="0" fontId="24" fillId="15" borderId="14" xfId="0" applyFont="1" applyFill="1" applyBorder="1"/>
    <xf numFmtId="0" fontId="24" fillId="4" borderId="47" xfId="0" applyFont="1" applyFill="1" applyBorder="1"/>
    <xf numFmtId="0" fontId="24" fillId="4" borderId="0" xfId="0" applyFont="1" applyFill="1" applyBorder="1"/>
    <xf numFmtId="0" fontId="24" fillId="4" borderId="0" xfId="0" applyFont="1" applyFill="1" applyBorder="1" applyAlignment="1">
      <alignment horizontal="center"/>
    </xf>
    <xf numFmtId="0" fontId="23" fillId="4" borderId="54" xfId="0" applyFont="1" applyFill="1" applyBorder="1" applyAlignment="1">
      <alignment vertical="center"/>
    </xf>
    <xf numFmtId="0" fontId="23" fillId="4" borderId="35" xfId="0" applyFont="1" applyFill="1" applyBorder="1" applyAlignment="1">
      <alignment vertical="center"/>
    </xf>
    <xf numFmtId="0" fontId="28" fillId="9" borderId="39" xfId="0" applyFont="1" applyFill="1" applyBorder="1" applyAlignment="1"/>
    <xf numFmtId="0" fontId="28" fillId="9" borderId="31" xfId="0" applyFont="1" applyFill="1" applyBorder="1" applyAlignment="1"/>
    <xf numFmtId="0" fontId="28" fillId="9" borderId="42" xfId="0" applyFont="1" applyFill="1" applyBorder="1" applyAlignment="1"/>
    <xf numFmtId="0" fontId="23" fillId="9" borderId="0" xfId="0" applyFont="1" applyFill="1" applyAlignment="1">
      <alignment vertical="center"/>
    </xf>
    <xf numFmtId="0" fontId="23" fillId="9" borderId="0" xfId="0" applyFont="1" applyFill="1" applyAlignment="1">
      <alignment horizontal="left" vertical="center" wrapText="1"/>
    </xf>
    <xf numFmtId="0" fontId="23" fillId="9" borderId="0" xfId="0" applyFont="1" applyFill="1" applyAlignment="1">
      <alignment horizontal="center" vertical="center"/>
    </xf>
    <xf numFmtId="0" fontId="23" fillId="4" borderId="30" xfId="0" applyFont="1" applyFill="1" applyBorder="1"/>
    <xf numFmtId="0" fontId="23" fillId="4" borderId="0" xfId="0" applyFont="1" applyFill="1" applyBorder="1" applyAlignment="1">
      <alignment horizontal="left" vertical="center"/>
    </xf>
    <xf numFmtId="0" fontId="28" fillId="9" borderId="35" xfId="0" applyFont="1" applyFill="1" applyBorder="1" applyAlignment="1"/>
    <xf numFmtId="0" fontId="32" fillId="9" borderId="0" xfId="0" applyFont="1" applyFill="1" applyBorder="1" applyAlignment="1"/>
    <xf numFmtId="0" fontId="32" fillId="9" borderId="0" xfId="0" applyFont="1" applyFill="1" applyAlignment="1"/>
    <xf numFmtId="0" fontId="23" fillId="4" borderId="0" xfId="0" applyFont="1" applyFill="1" applyBorder="1" applyAlignment="1">
      <alignment vertical="center"/>
    </xf>
    <xf numFmtId="0" fontId="23" fillId="4" borderId="0" xfId="0" applyFont="1" applyFill="1" applyBorder="1" applyAlignment="1"/>
    <xf numFmtId="0" fontId="21" fillId="20" borderId="14" xfId="0" applyFont="1" applyFill="1" applyBorder="1" applyAlignment="1">
      <alignment horizontal="center" vertical="center" textRotation="90" wrapText="1"/>
    </xf>
    <xf numFmtId="0" fontId="22" fillId="19" borderId="14" xfId="0" applyFont="1" applyFill="1" applyBorder="1" applyAlignment="1">
      <alignment horizontal="center" vertical="center" textRotation="90" wrapText="1"/>
    </xf>
    <xf numFmtId="0" fontId="21" fillId="19" borderId="14" xfId="0" applyFont="1" applyFill="1" applyBorder="1" applyAlignment="1">
      <alignment horizontal="center" vertical="center" textRotation="90" wrapText="1"/>
    </xf>
    <xf numFmtId="0" fontId="22" fillId="19" borderId="22" xfId="0" applyFont="1" applyFill="1" applyBorder="1" applyAlignment="1">
      <alignment horizontal="center" vertical="center" textRotation="90" wrapText="1"/>
    </xf>
    <xf numFmtId="0" fontId="21" fillId="21" borderId="14" xfId="0" applyFont="1" applyFill="1" applyBorder="1" applyAlignment="1">
      <alignment horizontal="center" vertical="center" wrapText="1"/>
    </xf>
    <xf numFmtId="0" fontId="22" fillId="19" borderId="14" xfId="0" applyFont="1" applyFill="1" applyBorder="1" applyAlignment="1">
      <alignment horizontal="center" vertical="center" wrapText="1"/>
    </xf>
    <xf numFmtId="0" fontId="35" fillId="0" borderId="14" xfId="0" applyFont="1" applyBorder="1" applyAlignment="1">
      <alignment horizontal="center" vertical="center"/>
    </xf>
    <xf numFmtId="0" fontId="37" fillId="0" borderId="14" xfId="0" applyFont="1" applyBorder="1" applyAlignment="1">
      <alignment horizontal="center"/>
    </xf>
    <xf numFmtId="0" fontId="34" fillId="9" borderId="29" xfId="0" applyFont="1" applyFill="1" applyBorder="1" applyAlignment="1">
      <alignment horizontal="center"/>
    </xf>
    <xf numFmtId="0" fontId="34" fillId="9" borderId="0" xfId="0" applyFont="1" applyFill="1" applyBorder="1" applyAlignment="1">
      <alignment horizontal="center"/>
    </xf>
    <xf numFmtId="0" fontId="34" fillId="9" borderId="28" xfId="0" applyFont="1" applyFill="1" applyBorder="1" applyAlignment="1"/>
    <xf numFmtId="0" fontId="34" fillId="9" borderId="46" xfId="0" applyFont="1" applyFill="1" applyBorder="1" applyAlignment="1"/>
    <xf numFmtId="49" fontId="38" fillId="4" borderId="0" xfId="0" applyNumberFormat="1" applyFont="1" applyFill="1" applyBorder="1" applyAlignment="1">
      <alignment vertical="center"/>
    </xf>
    <xf numFmtId="0" fontId="34" fillId="9" borderId="47" xfId="0" applyFont="1" applyFill="1" applyBorder="1" applyAlignment="1"/>
    <xf numFmtId="0" fontId="39" fillId="9" borderId="47" xfId="0" applyFont="1" applyFill="1" applyBorder="1" applyAlignment="1"/>
    <xf numFmtId="0" fontId="34" fillId="9" borderId="0" xfId="0" applyFont="1" applyFill="1" applyBorder="1" applyAlignment="1"/>
    <xf numFmtId="0" fontId="34" fillId="9" borderId="0" xfId="0" applyFont="1" applyFill="1" applyAlignment="1"/>
    <xf numFmtId="0" fontId="34" fillId="0" borderId="0" xfId="0" applyFont="1" applyAlignment="1"/>
    <xf numFmtId="0" fontId="39" fillId="9" borderId="0" xfId="0" applyFont="1" applyFill="1" applyBorder="1" applyAlignment="1"/>
    <xf numFmtId="0" fontId="34" fillId="0" borderId="0" xfId="0" applyFont="1" applyBorder="1" applyAlignment="1"/>
    <xf numFmtId="0" fontId="42" fillId="0" borderId="14" xfId="0" applyFont="1" applyBorder="1" applyAlignment="1" applyProtection="1">
      <alignment horizontal="left" vertical="center" wrapText="1"/>
    </xf>
    <xf numFmtId="49" fontId="40" fillId="4" borderId="29" xfId="0" applyNumberFormat="1" applyFont="1" applyFill="1" applyBorder="1"/>
    <xf numFmtId="49" fontId="40" fillId="4" borderId="0" xfId="0" applyNumberFormat="1" applyFont="1" applyFill="1" applyBorder="1"/>
    <xf numFmtId="0" fontId="40" fillId="4" borderId="0" xfId="0" applyFont="1" applyFill="1" applyBorder="1"/>
    <xf numFmtId="0" fontId="10" fillId="4" borderId="29" xfId="0" applyFont="1" applyFill="1" applyBorder="1" applyAlignment="1">
      <alignment vertical="center"/>
    </xf>
    <xf numFmtId="0" fontId="10" fillId="4" borderId="0" xfId="0" applyFont="1" applyFill="1" applyBorder="1" applyAlignment="1">
      <alignment vertical="center"/>
    </xf>
    <xf numFmtId="0" fontId="38" fillId="4" borderId="0" xfId="0" applyFont="1" applyFill="1" applyBorder="1" applyAlignment="1">
      <alignment horizontal="right" vertical="center"/>
    </xf>
    <xf numFmtId="0" fontId="44" fillId="13" borderId="32" xfId="0" applyFont="1" applyFill="1" applyBorder="1" applyAlignment="1">
      <alignment horizontal="center" vertical="center" wrapText="1"/>
    </xf>
    <xf numFmtId="0" fontId="38" fillId="4" borderId="0" xfId="0" applyFont="1" applyFill="1" applyBorder="1" applyAlignment="1">
      <alignment horizontal="right" vertical="center" wrapText="1"/>
    </xf>
    <xf numFmtId="0" fontId="44" fillId="16" borderId="0" xfId="0" applyFont="1" applyFill="1" applyBorder="1" applyAlignment="1">
      <alignment horizontal="center" vertical="center" wrapText="1"/>
    </xf>
    <xf numFmtId="0" fontId="34" fillId="0" borderId="47" xfId="0" applyFont="1" applyBorder="1" applyAlignment="1"/>
    <xf numFmtId="0" fontId="38" fillId="4" borderId="0" xfId="0" applyFont="1" applyFill="1" applyBorder="1" applyAlignment="1">
      <alignment vertical="center" wrapText="1"/>
    </xf>
    <xf numFmtId="0" fontId="38" fillId="4" borderId="47" xfId="0" applyFont="1" applyFill="1" applyBorder="1" applyAlignment="1">
      <alignment vertical="center" wrapText="1"/>
    </xf>
    <xf numFmtId="0" fontId="46" fillId="4" borderId="54" xfId="0" applyFont="1" applyFill="1" applyBorder="1"/>
    <xf numFmtId="0" fontId="46" fillId="4" borderId="35" xfId="0" applyFont="1" applyFill="1" applyBorder="1"/>
    <xf numFmtId="0" fontId="47" fillId="4" borderId="35" xfId="0" applyFont="1" applyFill="1" applyBorder="1" applyAlignment="1">
      <alignment horizontal="center"/>
    </xf>
    <xf numFmtId="0" fontId="48" fillId="4" borderId="35" xfId="0" applyFont="1" applyFill="1" applyBorder="1" applyAlignment="1">
      <alignment horizontal="left" vertical="center" wrapText="1"/>
    </xf>
    <xf numFmtId="0" fontId="46" fillId="9" borderId="35" xfId="0" applyFont="1" applyFill="1" applyBorder="1"/>
    <xf numFmtId="0" fontId="46" fillId="9" borderId="49" xfId="0" applyFont="1" applyFill="1" applyBorder="1"/>
    <xf numFmtId="0" fontId="40" fillId="4" borderId="29" xfId="0" applyFont="1" applyFill="1" applyBorder="1"/>
    <xf numFmtId="0" fontId="10" fillId="15" borderId="14" xfId="0" applyFont="1" applyFill="1" applyBorder="1"/>
    <xf numFmtId="0" fontId="10" fillId="4" borderId="47" xfId="0" applyFont="1" applyFill="1" applyBorder="1"/>
    <xf numFmtId="0" fontId="10" fillId="4" borderId="0" xfId="0" applyFont="1" applyFill="1" applyBorder="1"/>
    <xf numFmtId="0" fontId="10" fillId="4" borderId="0" xfId="0" applyFont="1" applyFill="1" applyBorder="1" applyAlignment="1">
      <alignment horizontal="center"/>
    </xf>
    <xf numFmtId="0" fontId="38" fillId="4" borderId="54" xfId="0" applyFont="1" applyFill="1" applyBorder="1" applyAlignment="1">
      <alignment vertical="center"/>
    </xf>
    <xf numFmtId="0" fontId="38" fillId="4" borderId="35" xfId="0" applyFont="1" applyFill="1" applyBorder="1" applyAlignment="1">
      <alignment vertical="center"/>
    </xf>
    <xf numFmtId="0" fontId="39" fillId="9" borderId="39" xfId="0" applyFont="1" applyFill="1" applyBorder="1" applyAlignment="1"/>
    <xf numFmtId="0" fontId="39" fillId="9" borderId="31" xfId="0" applyFont="1" applyFill="1" applyBorder="1" applyAlignment="1"/>
    <xf numFmtId="0" fontId="39" fillId="9" borderId="42" xfId="0" applyFont="1" applyFill="1" applyBorder="1" applyAlignment="1"/>
    <xf numFmtId="0" fontId="42" fillId="9" borderId="0" xfId="0" applyFont="1" applyFill="1" applyAlignment="1">
      <alignment vertical="center"/>
    </xf>
    <xf numFmtId="0" fontId="42" fillId="9" borderId="0" xfId="0" applyFont="1" applyFill="1" applyAlignment="1">
      <alignment horizontal="left" vertical="center" wrapText="1"/>
    </xf>
    <xf numFmtId="0" fontId="42" fillId="9" borderId="0" xfId="0" applyFont="1" applyFill="1" applyAlignment="1">
      <alignment horizontal="center" vertical="center"/>
    </xf>
    <xf numFmtId="0" fontId="40" fillId="4" borderId="30" xfId="0" applyFont="1" applyFill="1" applyBorder="1"/>
    <xf numFmtId="0" fontId="38" fillId="4" borderId="0" xfId="0" applyFont="1" applyFill="1" applyBorder="1" applyAlignment="1">
      <alignment horizontal="left" vertical="center"/>
    </xf>
    <xf numFmtId="0" fontId="39" fillId="9" borderId="35" xfId="0" applyFont="1" applyFill="1" applyBorder="1" applyAlignment="1"/>
    <xf numFmtId="0" fontId="46" fillId="9" borderId="0" xfId="0" applyFont="1" applyFill="1" applyBorder="1" applyAlignment="1"/>
    <xf numFmtId="0" fontId="50" fillId="9" borderId="0" xfId="0" applyFont="1" applyFill="1" applyAlignment="1"/>
    <xf numFmtId="0" fontId="10" fillId="9" borderId="0" xfId="0" applyFont="1" applyFill="1" applyBorder="1" applyAlignment="1"/>
    <xf numFmtId="0" fontId="38" fillId="4" borderId="0" xfId="0" applyFont="1" applyFill="1" applyBorder="1" applyAlignment="1">
      <alignment vertical="center"/>
    </xf>
    <xf numFmtId="0" fontId="38" fillId="4" borderId="0" xfId="0" applyFont="1" applyFill="1" applyBorder="1" applyAlignment="1"/>
    <xf numFmtId="0" fontId="23" fillId="9" borderId="0" xfId="0" applyFont="1" applyFill="1" applyBorder="1" applyAlignment="1">
      <alignment horizontal="center" vertical="center" wrapText="1"/>
    </xf>
    <xf numFmtId="0" fontId="28" fillId="0" borderId="35" xfId="0" applyFont="1" applyBorder="1" applyAlignment="1"/>
    <xf numFmtId="0" fontId="28" fillId="0" borderId="0" xfId="0" applyFont="1" applyBorder="1" applyAlignment="1"/>
    <xf numFmtId="0" fontId="23" fillId="9" borderId="0" xfId="0" applyFont="1" applyFill="1" applyBorder="1" applyAlignment="1">
      <alignment horizontal="center" vertical="center"/>
    </xf>
    <xf numFmtId="0" fontId="23" fillId="0" borderId="14" xfId="0" applyFont="1" applyBorder="1" applyAlignment="1" applyProtection="1">
      <alignment horizontal="center" vertical="center" wrapText="1"/>
    </xf>
    <xf numFmtId="49" fontId="23" fillId="4" borderId="29" xfId="0" applyNumberFormat="1" applyFont="1" applyFill="1" applyBorder="1" applyAlignment="1">
      <alignment horizontal="center"/>
    </xf>
    <xf numFmtId="0" fontId="24" fillId="4" borderId="29" xfId="0" applyFont="1" applyFill="1" applyBorder="1" applyAlignment="1">
      <alignment horizontal="center" vertical="center"/>
    </xf>
    <xf numFmtId="0" fontId="32" fillId="4" borderId="54" xfId="0" applyFont="1" applyFill="1" applyBorder="1" applyAlignment="1">
      <alignment horizontal="center"/>
    </xf>
    <xf numFmtId="0" fontId="23" fillId="4" borderId="29" xfId="0" applyFont="1" applyFill="1" applyBorder="1" applyAlignment="1">
      <alignment horizontal="center"/>
    </xf>
    <xf numFmtId="0" fontId="23" fillId="4" borderId="54" xfId="0" applyFont="1" applyFill="1" applyBorder="1" applyAlignment="1">
      <alignment horizontal="center" vertical="center"/>
    </xf>
    <xf numFmtId="0" fontId="24" fillId="9" borderId="0" xfId="0" applyFont="1" applyFill="1" applyAlignment="1">
      <alignment horizontal="center"/>
    </xf>
    <xf numFmtId="0" fontId="52" fillId="3" borderId="2"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51" fillId="5" borderId="2" xfId="0" applyFont="1" applyFill="1" applyBorder="1" applyAlignment="1">
      <alignment horizontal="center" vertical="center" wrapText="1"/>
    </xf>
    <xf numFmtId="0" fontId="17" fillId="0" borderId="2" xfId="0" applyFont="1" applyBorder="1" applyAlignment="1">
      <alignment vertical="center" wrapText="1"/>
    </xf>
    <xf numFmtId="0" fontId="17" fillId="2" borderId="2" xfId="0" applyFont="1" applyFill="1" applyBorder="1" applyAlignment="1">
      <alignment horizontal="center" vertical="center" wrapText="1"/>
    </xf>
    <xf numFmtId="0" fontId="17" fillId="4" borderId="2" xfId="0" applyFont="1" applyFill="1" applyBorder="1" applyAlignment="1">
      <alignment horizontal="left" vertical="center" wrapText="1"/>
    </xf>
    <xf numFmtId="0" fontId="17" fillId="0" borderId="0" xfId="0" applyFont="1" applyAlignment="1">
      <alignment vertical="center" wrapText="1"/>
    </xf>
    <xf numFmtId="0" fontId="17" fillId="0" borderId="2" xfId="0" applyFont="1" applyBorder="1" applyAlignment="1">
      <alignment horizontal="center" vertical="center" wrapText="1"/>
    </xf>
    <xf numFmtId="0" fontId="17" fillId="4" borderId="2" xfId="0" applyFont="1" applyFill="1" applyBorder="1" applyAlignment="1">
      <alignment horizontal="center" vertical="center" wrapText="1"/>
    </xf>
    <xf numFmtId="0" fontId="37" fillId="23" borderId="0" xfId="0" applyFont="1" applyFill="1" applyAlignment="1">
      <alignment horizontal="center" vertical="center" wrapText="1"/>
    </xf>
    <xf numFmtId="0" fontId="41" fillId="19" borderId="2" xfId="0" applyFont="1" applyFill="1" applyBorder="1" applyAlignment="1">
      <alignment horizontal="center" vertical="center" wrapText="1"/>
    </xf>
    <xf numFmtId="0" fontId="37" fillId="5" borderId="2" xfId="0" applyFont="1" applyFill="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4" borderId="2" xfId="0" applyFont="1" applyFill="1" applyBorder="1" applyAlignment="1">
      <alignment horizontal="left" vertical="center" wrapText="1"/>
    </xf>
    <xf numFmtId="0" fontId="42" fillId="0" borderId="0" xfId="0" applyFont="1" applyAlignment="1">
      <alignment vertical="center" wrapText="1"/>
    </xf>
    <xf numFmtId="0" fontId="42" fillId="0" borderId="2" xfId="0" applyFont="1" applyBorder="1" applyAlignment="1">
      <alignment horizontal="center" vertical="center" wrapText="1"/>
    </xf>
    <xf numFmtId="0" fontId="42" fillId="4" borderId="2" xfId="0" applyFont="1" applyFill="1" applyBorder="1" applyAlignment="1">
      <alignment horizontal="center" vertical="center" wrapText="1"/>
    </xf>
    <xf numFmtId="0" fontId="20" fillId="5" borderId="0" xfId="0" applyFont="1" applyFill="1" applyAlignment="1">
      <alignment horizontal="center" vertical="center" wrapText="1"/>
    </xf>
    <xf numFmtId="0" fontId="17" fillId="0" borderId="5" xfId="0" applyFont="1" applyBorder="1" applyAlignment="1">
      <alignment vertical="center" wrapText="1"/>
    </xf>
    <xf numFmtId="0" fontId="20" fillId="0" borderId="5" xfId="0" applyFont="1" applyBorder="1" applyAlignment="1">
      <alignment vertical="center" wrapText="1"/>
    </xf>
    <xf numFmtId="0" fontId="17" fillId="0" borderId="2" xfId="0" applyFont="1" applyBorder="1" applyAlignment="1">
      <alignment horizontal="center" vertical="center"/>
    </xf>
    <xf numFmtId="0" fontId="17" fillId="4" borderId="4" xfId="0" applyFont="1" applyFill="1" applyBorder="1" applyAlignment="1">
      <alignment horizontal="left" vertical="center" wrapText="1"/>
    </xf>
    <xf numFmtId="0" fontId="17" fillId="0" borderId="12" xfId="0" applyFont="1" applyBorder="1" applyAlignment="1">
      <alignment horizontal="center" vertical="center"/>
    </xf>
    <xf numFmtId="0" fontId="10" fillId="0" borderId="0" xfId="0" applyFont="1" applyAlignment="1">
      <alignment horizontal="center"/>
    </xf>
    <xf numFmtId="0" fontId="54" fillId="3" borderId="2" xfId="0" applyFont="1" applyFill="1" applyBorder="1" applyAlignment="1">
      <alignment horizontal="center" vertical="center" wrapText="1"/>
    </xf>
    <xf numFmtId="0" fontId="20" fillId="5" borderId="2" xfId="0" applyFont="1" applyFill="1" applyBorder="1" applyAlignment="1">
      <alignment horizontal="center" vertical="top"/>
    </xf>
    <xf numFmtId="0" fontId="10" fillId="0" borderId="0" xfId="0" applyFont="1" applyAlignment="1">
      <alignment vertical="center" wrapText="1"/>
    </xf>
    <xf numFmtId="0" fontId="17" fillId="2" borderId="2" xfId="0" applyFont="1" applyFill="1" applyBorder="1" applyAlignment="1">
      <alignment vertical="center" wrapText="1"/>
    </xf>
    <xf numFmtId="0" fontId="17" fillId="0" borderId="2" xfId="0" applyFont="1" applyFill="1" applyBorder="1" applyAlignment="1">
      <alignment horizontal="center" vertical="center" wrapText="1"/>
    </xf>
    <xf numFmtId="0" fontId="17" fillId="6" borderId="2" xfId="0" applyFont="1" applyFill="1" applyBorder="1" applyAlignment="1">
      <alignment vertical="center" wrapText="1"/>
    </xf>
    <xf numFmtId="0" fontId="17" fillId="6" borderId="2" xfId="0" applyFont="1" applyFill="1" applyBorder="1" applyAlignment="1">
      <alignment horizontal="center" vertical="center" wrapText="1"/>
    </xf>
    <xf numFmtId="0" fontId="17" fillId="3" borderId="2" xfId="0" applyFont="1" applyFill="1" applyBorder="1" applyAlignment="1">
      <alignment horizontal="left" vertical="center" wrapText="1"/>
    </xf>
    <xf numFmtId="0" fontId="17" fillId="3" borderId="2" xfId="0" applyFont="1" applyFill="1" applyBorder="1" applyAlignment="1">
      <alignment vertical="center" wrapText="1"/>
    </xf>
    <xf numFmtId="0" fontId="17" fillId="3" borderId="2" xfId="0" applyFont="1" applyFill="1" applyBorder="1" applyAlignment="1">
      <alignment horizontal="center" vertical="center" wrapText="1"/>
    </xf>
    <xf numFmtId="0" fontId="17" fillId="2" borderId="5" xfId="0" applyFont="1" applyFill="1" applyBorder="1" applyAlignment="1">
      <alignment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 xfId="0" applyFont="1" applyBorder="1" applyAlignment="1">
      <alignment horizontal="center" wrapText="1"/>
    </xf>
    <xf numFmtId="0" fontId="17" fillId="11" borderId="2" xfId="0" applyFont="1" applyFill="1" applyBorder="1" applyAlignment="1">
      <alignment vertical="center" wrapText="1"/>
    </xf>
    <xf numFmtId="0" fontId="17" fillId="10" borderId="2" xfId="0" applyFont="1" applyFill="1" applyBorder="1" applyAlignment="1">
      <alignment horizontal="center" vertical="center" wrapText="1"/>
    </xf>
    <xf numFmtId="0" fontId="17" fillId="12" borderId="2" xfId="0" applyFont="1" applyFill="1" applyBorder="1" applyAlignment="1">
      <alignment horizontal="left" vertical="center" wrapText="1"/>
    </xf>
    <xf numFmtId="0" fontId="17" fillId="11" borderId="2" xfId="0" applyFont="1" applyFill="1" applyBorder="1" applyAlignment="1">
      <alignment horizontal="left" vertical="center" wrapText="1"/>
    </xf>
    <xf numFmtId="0" fontId="17" fillId="2" borderId="6" xfId="0" applyFont="1" applyFill="1" applyBorder="1" applyAlignment="1">
      <alignment vertical="center" wrapText="1"/>
    </xf>
    <xf numFmtId="0" fontId="17" fillId="2" borderId="14" xfId="0" applyFont="1" applyFill="1" applyBorder="1" applyAlignment="1">
      <alignment vertical="center" wrapText="1"/>
    </xf>
    <xf numFmtId="0" fontId="17" fillId="0" borderId="12" xfId="0" applyFont="1" applyBorder="1" applyAlignment="1">
      <alignment horizontal="center" vertical="center" wrapText="1"/>
    </xf>
    <xf numFmtId="0" fontId="18" fillId="0" borderId="3" xfId="0" applyFont="1" applyBorder="1"/>
    <xf numFmtId="0" fontId="17" fillId="0" borderId="23" xfId="0" applyFont="1" applyFill="1" applyBorder="1" applyAlignment="1">
      <alignment horizontal="center" vertical="center" wrapText="1"/>
    </xf>
    <xf numFmtId="0" fontId="17" fillId="4" borderId="12" xfId="0" applyFont="1" applyFill="1" applyBorder="1" applyAlignment="1">
      <alignment horizontal="left" vertical="center" wrapText="1"/>
    </xf>
    <xf numFmtId="0" fontId="17" fillId="0" borderId="12" xfId="0" applyFont="1" applyFill="1" applyBorder="1" applyAlignment="1">
      <alignment horizontal="center" vertical="center" wrapText="1"/>
    </xf>
    <xf numFmtId="0" fontId="10" fillId="0" borderId="0" xfId="0" applyFont="1" applyAlignment="1">
      <alignment wrapText="1"/>
    </xf>
    <xf numFmtId="0" fontId="22" fillId="3" borderId="2" xfId="0" applyFont="1" applyFill="1" applyBorder="1" applyAlignment="1">
      <alignment horizontal="center" vertical="center" wrapText="1"/>
    </xf>
    <xf numFmtId="0" fontId="17" fillId="0" borderId="2" xfId="0" applyFont="1" applyBorder="1" applyAlignment="1">
      <alignment vertical="center"/>
    </xf>
    <xf numFmtId="0" fontId="17" fillId="10" borderId="2" xfId="0" applyFont="1" applyFill="1" applyBorder="1" applyAlignment="1">
      <alignment vertical="center" wrapText="1"/>
    </xf>
    <xf numFmtId="0" fontId="17" fillId="2" borderId="2" xfId="0" applyFont="1" applyFill="1" applyBorder="1" applyAlignment="1">
      <alignment horizontal="left" vertical="center" wrapText="1"/>
    </xf>
    <xf numFmtId="0" fontId="17" fillId="0" borderId="5" xfId="0" applyFont="1" applyBorder="1" applyAlignment="1">
      <alignment vertical="center"/>
    </xf>
    <xf numFmtId="0" fontId="17" fillId="2" borderId="2" xfId="0" applyFont="1" applyFill="1" applyBorder="1" applyAlignment="1">
      <alignment horizontal="left" vertical="center"/>
    </xf>
    <xf numFmtId="0" fontId="17" fillId="0" borderId="2" xfId="0" applyFont="1" applyBorder="1" applyAlignment="1">
      <alignment horizontal="left" vertical="center" wrapText="1"/>
    </xf>
    <xf numFmtId="0" fontId="17" fillId="0" borderId="5" xfId="0" applyFont="1" applyBorder="1" applyAlignment="1">
      <alignment horizontal="left" vertical="center" wrapText="1"/>
    </xf>
    <xf numFmtId="0" fontId="17" fillId="0" borderId="5" xfId="0" applyFont="1" applyFill="1" applyBorder="1" applyAlignment="1">
      <alignment horizontal="center" vertical="center" wrapText="1"/>
    </xf>
    <xf numFmtId="0" fontId="17" fillId="4" borderId="5" xfId="0" applyFont="1" applyFill="1" applyBorder="1" applyAlignment="1">
      <alignment horizontal="left" vertical="center" wrapText="1"/>
    </xf>
    <xf numFmtId="0" fontId="17" fillId="0" borderId="0" xfId="0" applyFont="1" applyAlignment="1">
      <alignment horizontal="center" vertical="center" wrapText="1"/>
    </xf>
    <xf numFmtId="0" fontId="17" fillId="0" borderId="0" xfId="0" applyFont="1" applyAlignment="1">
      <alignment horizontal="left" wrapText="1"/>
    </xf>
    <xf numFmtId="0" fontId="55" fillId="5" borderId="2" xfId="0" applyFont="1" applyFill="1" applyBorder="1" applyAlignment="1">
      <alignment horizontal="center" vertical="center" wrapText="1"/>
    </xf>
    <xf numFmtId="0" fontId="10" fillId="0" borderId="5" xfId="0" applyFont="1" applyBorder="1" applyAlignment="1">
      <alignment vertical="center" wrapText="1"/>
    </xf>
    <xf numFmtId="0" fontId="10" fillId="0" borderId="2" xfId="0" applyFont="1" applyFill="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left" vertical="center" wrapText="1"/>
    </xf>
    <xf numFmtId="0" fontId="10" fillId="0" borderId="5" xfId="0" applyFont="1" applyBorder="1" applyAlignment="1">
      <alignment vertical="center"/>
    </xf>
    <xf numFmtId="0" fontId="10" fillId="0" borderId="2" xfId="0" applyFont="1" applyBorder="1" applyAlignment="1">
      <alignment vertical="center"/>
    </xf>
    <xf numFmtId="0" fontId="10" fillId="0" borderId="2" xfId="0" applyFont="1" applyBorder="1" applyAlignment="1">
      <alignment vertical="center" wrapText="1"/>
    </xf>
    <xf numFmtId="0" fontId="10" fillId="4" borderId="5" xfId="0" applyFont="1" applyFill="1" applyBorder="1" applyAlignment="1">
      <alignment vertical="center" wrapText="1"/>
    </xf>
    <xf numFmtId="0" fontId="10" fillId="0" borderId="2" xfId="0" applyFont="1" applyFill="1" applyBorder="1" applyAlignment="1">
      <alignment horizontal="center" vertical="center"/>
    </xf>
    <xf numFmtId="0" fontId="10" fillId="4" borderId="2" xfId="0" applyFont="1" applyFill="1" applyBorder="1" applyAlignment="1">
      <alignment vertical="center" wrapText="1"/>
    </xf>
    <xf numFmtId="0" fontId="10" fillId="4" borderId="5" xfId="0" applyFont="1" applyFill="1" applyBorder="1" applyAlignment="1">
      <alignment horizontal="left" vertical="center" wrapText="1"/>
    </xf>
    <xf numFmtId="0" fontId="10" fillId="0" borderId="5" xfId="0" applyFont="1" applyFill="1" applyBorder="1" applyAlignment="1">
      <alignment horizontal="center" vertical="center"/>
    </xf>
    <xf numFmtId="0" fontId="10" fillId="0" borderId="14" xfId="0" applyFont="1" applyFill="1" applyBorder="1" applyAlignment="1">
      <alignment horizontal="center" vertical="center" wrapText="1"/>
    </xf>
    <xf numFmtId="0" fontId="17" fillId="0" borderId="23" xfId="0" applyFont="1" applyFill="1" applyBorder="1" applyAlignment="1">
      <alignment horizontal="center" vertical="center"/>
    </xf>
    <xf numFmtId="0" fontId="17" fillId="0" borderId="0" xfId="0" applyFont="1" applyAlignment="1">
      <alignment horizontal="left" vertical="center"/>
    </xf>
    <xf numFmtId="0" fontId="40" fillId="0" borderId="0" xfId="0" applyFont="1" applyAlignment="1">
      <alignment vertical="center"/>
    </xf>
    <xf numFmtId="0" fontId="17" fillId="0" borderId="2" xfId="0" applyFont="1" applyBorder="1" applyAlignment="1">
      <alignment horizontal="left" vertical="center"/>
    </xf>
    <xf numFmtId="0" fontId="17" fillId="4" borderId="2" xfId="0" applyFont="1" applyFill="1" applyBorder="1" applyAlignment="1">
      <alignment vertical="center" wrapText="1"/>
    </xf>
    <xf numFmtId="0" fontId="17" fillId="0" borderId="2" xfId="0" applyFont="1" applyFill="1" applyBorder="1" applyAlignment="1">
      <alignment horizontal="center" vertical="center"/>
    </xf>
    <xf numFmtId="0" fontId="54" fillId="3" borderId="9" xfId="0" applyFont="1" applyFill="1" applyBorder="1" applyAlignment="1">
      <alignment horizontal="center" vertical="center" wrapText="1"/>
    </xf>
    <xf numFmtId="0" fontId="20" fillId="0" borderId="0" xfId="0" applyFont="1" applyFill="1" applyBorder="1" applyAlignment="1">
      <alignment horizontal="center" vertical="top"/>
    </xf>
    <xf numFmtId="0" fontId="10" fillId="0" borderId="0" xfId="0" applyFont="1" applyFill="1" applyBorder="1" applyAlignment="1"/>
    <xf numFmtId="0" fontId="17" fillId="0" borderId="12" xfId="0" applyFont="1" applyFill="1" applyBorder="1" applyAlignment="1">
      <alignment horizontal="center" vertical="center"/>
    </xf>
    <xf numFmtId="0" fontId="17" fillId="0" borderId="20" xfId="0" applyFont="1" applyFill="1" applyBorder="1" applyAlignment="1">
      <alignment horizontal="center" vertical="center"/>
    </xf>
    <xf numFmtId="0" fontId="17" fillId="0" borderId="0" xfId="1" applyFont="1" applyFill="1" applyBorder="1" applyAlignment="1">
      <alignment vertical="center"/>
    </xf>
    <xf numFmtId="0" fontId="56" fillId="5"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53" fillId="0" borderId="0" xfId="0" applyFont="1" applyAlignment="1">
      <alignment vertical="center" wrapText="1"/>
    </xf>
    <xf numFmtId="0" fontId="53" fillId="2" borderId="0" xfId="0" applyFont="1" applyFill="1" applyAlignment="1">
      <alignment horizontal="left" wrapText="1"/>
    </xf>
    <xf numFmtId="0" fontId="17" fillId="0" borderId="5" xfId="0" applyFont="1" applyBorder="1" applyAlignment="1">
      <alignment horizontal="center" vertical="center"/>
    </xf>
    <xf numFmtId="0" fontId="17" fillId="0" borderId="14" xfId="0" applyFont="1" applyBorder="1" applyAlignment="1">
      <alignment horizontal="center" vertical="center"/>
    </xf>
    <xf numFmtId="0" fontId="21" fillId="3" borderId="0" xfId="1" applyFont="1" applyFill="1" applyAlignment="1">
      <alignment horizontal="center" vertical="center" wrapText="1"/>
    </xf>
    <xf numFmtId="0" fontId="21" fillId="3" borderId="2" xfId="1" applyFont="1" applyFill="1" applyBorder="1" applyAlignment="1">
      <alignment horizontal="center" vertical="top" wrapText="1"/>
    </xf>
    <xf numFmtId="0" fontId="21" fillId="3" borderId="2" xfId="1" applyFont="1" applyFill="1" applyBorder="1" applyAlignment="1">
      <alignment horizontal="center" vertical="center" wrapText="1"/>
    </xf>
    <xf numFmtId="0" fontId="10" fillId="0" borderId="0" xfId="1" applyFont="1"/>
    <xf numFmtId="0" fontId="20" fillId="5" borderId="2" xfId="1" applyFont="1" applyFill="1" applyBorder="1" applyAlignment="1">
      <alignment horizontal="center" vertical="top"/>
    </xf>
    <xf numFmtId="0" fontId="17" fillId="0" borderId="2" xfId="1" applyFont="1" applyBorder="1" applyAlignment="1">
      <alignment horizontal="center" vertical="center"/>
    </xf>
    <xf numFmtId="0" fontId="17" fillId="0" borderId="5" xfId="1" applyFont="1" applyBorder="1" applyAlignment="1">
      <alignment horizontal="center" vertical="center"/>
    </xf>
    <xf numFmtId="0" fontId="17" fillId="0" borderId="5" xfId="1" applyFont="1" applyBorder="1" applyAlignment="1">
      <alignment horizontal="left" vertical="center" wrapText="1"/>
    </xf>
    <xf numFmtId="0" fontId="17" fillId="0" borderId="5" xfId="1" applyFont="1" applyBorder="1" applyAlignment="1">
      <alignment vertical="center" wrapText="1"/>
    </xf>
    <xf numFmtId="0" fontId="17" fillId="0" borderId="2" xfId="1" applyFont="1" applyBorder="1" applyAlignment="1">
      <alignment vertical="center" wrapText="1"/>
    </xf>
    <xf numFmtId="0" fontId="17" fillId="0" borderId="0" xfId="1" applyFont="1" applyAlignment="1">
      <alignment horizontal="center" vertical="center"/>
    </xf>
    <xf numFmtId="0" fontId="17" fillId="0" borderId="14" xfId="1" applyFont="1" applyFill="1" applyBorder="1" applyAlignment="1">
      <alignment horizontal="center" vertical="center"/>
    </xf>
    <xf numFmtId="0" fontId="10" fillId="0" borderId="0" xfId="1" applyFont="1" applyAlignment="1">
      <alignment wrapText="1"/>
    </xf>
    <xf numFmtId="0" fontId="10" fillId="0" borderId="0" xfId="1" applyFont="1" applyAlignment="1">
      <alignment horizontal="center"/>
    </xf>
    <xf numFmtId="0" fontId="54" fillId="3" borderId="0" xfId="0" applyFont="1" applyFill="1" applyAlignment="1">
      <alignment horizontal="center" vertical="center" wrapText="1"/>
    </xf>
    <xf numFmtId="0" fontId="20" fillId="0" borderId="2" xfId="0" applyFont="1" applyBorder="1" applyAlignment="1">
      <alignment horizontal="center" vertical="center" wrapText="1"/>
    </xf>
    <xf numFmtId="0" fontId="17" fillId="0" borderId="2" xfId="0" applyFont="1" applyBorder="1" applyAlignment="1">
      <alignment wrapText="1"/>
    </xf>
    <xf numFmtId="0" fontId="20" fillId="0" borderId="2" xfId="0" applyFont="1" applyBorder="1" applyAlignment="1">
      <alignment vertical="center" wrapText="1"/>
    </xf>
    <xf numFmtId="0" fontId="17" fillId="2" borderId="2" xfId="0" applyFont="1" applyFill="1" applyBorder="1" applyAlignment="1">
      <alignment wrapText="1"/>
    </xf>
    <xf numFmtId="0" fontId="17" fillId="0" borderId="0" xfId="0" applyFont="1" applyAlignment="1">
      <alignment horizont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7" fillId="2" borderId="12" xfId="0" applyFont="1" applyFill="1" applyBorder="1" applyAlignment="1">
      <alignment horizontal="center" vertical="center"/>
    </xf>
    <xf numFmtId="0" fontId="10" fillId="0" borderId="2" xfId="0" applyFont="1" applyBorder="1" applyAlignment="1">
      <alignment horizontal="left" vertical="center" wrapText="1"/>
    </xf>
    <xf numFmtId="0" fontId="10" fillId="0" borderId="14" xfId="0" applyFont="1" applyFill="1" applyBorder="1" applyAlignment="1">
      <alignment horizontal="center" vertical="center"/>
    </xf>
    <xf numFmtId="0" fontId="17" fillId="4" borderId="20" xfId="0" applyFont="1" applyFill="1" applyBorder="1" applyAlignment="1">
      <alignment horizontal="left" vertical="center" wrapText="1"/>
    </xf>
    <xf numFmtId="0" fontId="20" fillId="5" borderId="0" xfId="0" applyFont="1" applyFill="1" applyAlignment="1">
      <alignment horizontal="center" vertical="top" wrapText="1"/>
    </xf>
    <xf numFmtId="0" fontId="20" fillId="5" borderId="2" xfId="0" applyFont="1" applyFill="1" applyBorder="1" applyAlignment="1">
      <alignment horizontal="center" vertical="top" wrapText="1"/>
    </xf>
    <xf numFmtId="0" fontId="18" fillId="0" borderId="3" xfId="0" applyFont="1" applyBorder="1" applyAlignment="1">
      <alignment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left" wrapText="1"/>
    </xf>
    <xf numFmtId="0" fontId="53" fillId="0" borderId="0" xfId="0" applyFont="1" applyAlignment="1">
      <alignment horizontal="center"/>
    </xf>
    <xf numFmtId="0" fontId="17" fillId="0" borderId="0" xfId="0" applyFont="1"/>
    <xf numFmtId="0" fontId="53" fillId="0" borderId="0" xfId="0" applyFont="1" applyAlignment="1"/>
    <xf numFmtId="0" fontId="22" fillId="3" borderId="12" xfId="0" applyFont="1" applyFill="1" applyBorder="1" applyAlignment="1">
      <alignment horizontal="center"/>
    </xf>
    <xf numFmtId="0" fontId="54" fillId="3" borderId="12" xfId="0" applyFont="1" applyFill="1" applyBorder="1" applyAlignment="1">
      <alignment horizontal="center"/>
    </xf>
    <xf numFmtId="0" fontId="10" fillId="2" borderId="4" xfId="0" applyFont="1" applyFill="1" applyBorder="1" applyAlignment="1">
      <alignment horizontal="center" vertical="center"/>
    </xf>
    <xf numFmtId="0" fontId="10" fillId="2" borderId="8" xfId="0" applyFont="1" applyFill="1" applyBorder="1" applyAlignment="1">
      <alignment vertical="center" wrapText="1"/>
    </xf>
    <xf numFmtId="0" fontId="10" fillId="0" borderId="1" xfId="0" applyFont="1" applyBorder="1" applyAlignment="1">
      <alignment horizontal="center" vertical="center"/>
    </xf>
    <xf numFmtId="0" fontId="10" fillId="0" borderId="13" xfId="0" applyFont="1" applyBorder="1" applyAlignment="1">
      <alignment horizontal="center" vertical="center"/>
    </xf>
    <xf numFmtId="0" fontId="10" fillId="0" borderId="13"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right" vertical="center"/>
    </xf>
    <xf numFmtId="0" fontId="10" fillId="2" borderId="13" xfId="0" applyFont="1" applyFill="1" applyBorder="1" applyAlignment="1">
      <alignment wrapText="1"/>
    </xf>
    <xf numFmtId="0" fontId="10" fillId="2" borderId="13" xfId="0" applyFont="1" applyFill="1" applyBorder="1" applyAlignment="1">
      <alignment horizontal="center"/>
    </xf>
    <xf numFmtId="0" fontId="10" fillId="2" borderId="2" xfId="0" applyFont="1" applyFill="1" applyBorder="1" applyAlignment="1">
      <alignment horizontal="center"/>
    </xf>
    <xf numFmtId="0" fontId="10" fillId="4" borderId="13" xfId="0" applyFont="1" applyFill="1" applyBorder="1" applyAlignment="1">
      <alignment horizontal="center"/>
    </xf>
    <xf numFmtId="0" fontId="10" fillId="4" borderId="2" xfId="0" applyFont="1" applyFill="1" applyBorder="1" applyAlignment="1">
      <alignment horizontal="center"/>
    </xf>
    <xf numFmtId="0" fontId="10" fillId="0" borderId="3" xfId="0" applyFont="1" applyBorder="1" applyAlignment="1">
      <alignment horizontal="center" vertical="center"/>
    </xf>
    <xf numFmtId="0" fontId="10" fillId="2" borderId="13" xfId="0" applyFont="1" applyFill="1" applyBorder="1" applyAlignment="1">
      <alignment vertical="center" wrapText="1"/>
    </xf>
    <xf numFmtId="0" fontId="17" fillId="0" borderId="14" xfId="0" applyFont="1" applyBorder="1" applyAlignment="1">
      <alignment horizontal="center" vertical="center" wrapText="1"/>
    </xf>
    <xf numFmtId="0" fontId="10" fillId="0" borderId="0" xfId="0" applyFont="1" applyAlignment="1">
      <alignment horizontal="right"/>
    </xf>
    <xf numFmtId="0" fontId="10" fillId="0" borderId="2" xfId="0" applyFont="1" applyBorder="1" applyAlignment="1">
      <alignment wrapText="1"/>
    </xf>
    <xf numFmtId="0" fontId="10" fillId="4" borderId="2" xfId="0" applyFont="1" applyFill="1" applyBorder="1" applyAlignment="1">
      <alignment wrapText="1"/>
    </xf>
    <xf numFmtId="0" fontId="10" fillId="4" borderId="5" xfId="0" applyFont="1" applyFill="1" applyBorder="1" applyAlignment="1">
      <alignment horizontal="left" wrapText="1"/>
    </xf>
    <xf numFmtId="0" fontId="17" fillId="0" borderId="2" xfId="0" applyFont="1" applyBorder="1" applyAlignment="1">
      <alignment horizontal="center"/>
    </xf>
    <xf numFmtId="0" fontId="17" fillId="2" borderId="2" xfId="0" applyFont="1" applyFill="1" applyBorder="1" applyAlignment="1">
      <alignment horizontal="center"/>
    </xf>
    <xf numFmtId="0" fontId="17" fillId="4" borderId="2" xfId="0" applyFont="1" applyFill="1" applyBorder="1" applyAlignment="1">
      <alignment horizontal="center"/>
    </xf>
    <xf numFmtId="0" fontId="17" fillId="0" borderId="4" xfId="0" applyFont="1" applyBorder="1" applyAlignment="1">
      <alignment horizontal="center" vertical="center"/>
    </xf>
    <xf numFmtId="0" fontId="17" fillId="0" borderId="4"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14" xfId="0" applyFont="1" applyBorder="1" applyAlignment="1">
      <alignment vertical="center"/>
    </xf>
    <xf numFmtId="0" fontId="17" fillId="2" borderId="2" xfId="0" applyFont="1" applyFill="1" applyBorder="1" applyAlignment="1">
      <alignment vertical="center"/>
    </xf>
    <xf numFmtId="0" fontId="10" fillId="4" borderId="2" xfId="0" applyFont="1" applyFill="1" applyBorder="1" applyAlignment="1">
      <alignment horizontal="center" vertical="center" wrapText="1"/>
    </xf>
    <xf numFmtId="0" fontId="17" fillId="2" borderId="9" xfId="0" applyFont="1" applyFill="1" applyBorder="1" applyAlignment="1">
      <alignment vertical="center"/>
    </xf>
    <xf numFmtId="0" fontId="17" fillId="0" borderId="0" xfId="0" applyFont="1" applyAlignment="1"/>
    <xf numFmtId="0" fontId="18" fillId="0" borderId="14" xfId="0" applyFont="1" applyBorder="1" applyAlignment="1">
      <alignment wrapText="1"/>
    </xf>
    <xf numFmtId="0" fontId="18" fillId="0" borderId="14" xfId="0" applyFont="1" applyBorder="1" applyAlignment="1">
      <alignment vertical="center" wrapText="1"/>
    </xf>
    <xf numFmtId="0" fontId="10" fillId="0" borderId="14" xfId="0" applyFont="1" applyBorder="1" applyAlignment="1">
      <alignment horizontal="center" vertical="center"/>
    </xf>
    <xf numFmtId="0" fontId="22" fillId="17" borderId="12" xfId="0" applyFont="1" applyFill="1" applyBorder="1" applyAlignment="1">
      <alignment horizontal="center" vertical="center"/>
    </xf>
    <xf numFmtId="0" fontId="54" fillId="17" borderId="12" xfId="0" applyFont="1" applyFill="1" applyBorder="1" applyAlignment="1">
      <alignment horizontal="center" wrapText="1"/>
    </xf>
    <xf numFmtId="0" fontId="10" fillId="2" borderId="3" xfId="0" applyFont="1" applyFill="1" applyBorder="1" applyAlignment="1">
      <alignment horizontal="center" vertical="center"/>
    </xf>
    <xf numFmtId="0" fontId="10" fillId="2" borderId="4" xfId="0" applyFont="1" applyFill="1" applyBorder="1" applyAlignment="1">
      <alignment vertical="center" wrapText="1"/>
    </xf>
    <xf numFmtId="0" fontId="10" fillId="2" borderId="2" xfId="0" applyFont="1" applyFill="1" applyBorder="1" applyAlignment="1">
      <alignment horizontal="center" vertical="center"/>
    </xf>
    <xf numFmtId="0" fontId="10" fillId="2" borderId="13" xfId="0" applyFont="1" applyFill="1" applyBorder="1" applyAlignment="1">
      <alignment horizontal="center" vertical="center"/>
    </xf>
    <xf numFmtId="0" fontId="10" fillId="0" borderId="4" xfId="0" applyFont="1" applyBorder="1" applyAlignment="1">
      <alignment vertical="center" wrapText="1"/>
    </xf>
    <xf numFmtId="0" fontId="10" fillId="2" borderId="2" xfId="0" applyFont="1" applyFill="1" applyBorder="1" applyAlignment="1">
      <alignment vertical="center" wrapText="1"/>
    </xf>
    <xf numFmtId="0" fontId="24" fillId="0" borderId="14" xfId="0" applyFont="1" applyBorder="1" applyAlignment="1">
      <alignment horizontal="center"/>
    </xf>
    <xf numFmtId="0" fontId="29" fillId="19" borderId="26" xfId="0" applyFont="1" applyFill="1" applyBorder="1" applyAlignment="1">
      <alignment horizontal="center" vertical="center" wrapText="1"/>
    </xf>
    <xf numFmtId="0" fontId="29" fillId="19" borderId="25" xfId="0" applyFont="1" applyFill="1" applyBorder="1" applyAlignment="1">
      <alignment horizontal="center" vertical="center" wrapText="1"/>
    </xf>
    <xf numFmtId="0" fontId="29" fillId="19" borderId="27" xfId="0" applyFont="1" applyFill="1" applyBorder="1" applyAlignment="1">
      <alignment horizontal="center" vertical="center" wrapText="1"/>
    </xf>
    <xf numFmtId="0" fontId="26" fillId="0" borderId="14" xfId="0" applyFont="1" applyBorder="1" applyAlignment="1">
      <alignment horizontal="center" vertical="center" wrapText="1"/>
    </xf>
    <xf numFmtId="0" fontId="28" fillId="4" borderId="22"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28" fillId="4" borderId="23"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28" fillId="4" borderId="22" xfId="0" applyFont="1" applyFill="1" applyBorder="1" applyAlignment="1" applyProtection="1">
      <alignment horizontal="center" vertical="center" wrapText="1"/>
    </xf>
    <xf numFmtId="0" fontId="28" fillId="4" borderId="23" xfId="0" applyFont="1" applyFill="1" applyBorder="1" applyAlignment="1" applyProtection="1">
      <alignment horizontal="center" vertical="center" wrapText="1"/>
    </xf>
    <xf numFmtId="0" fontId="25" fillId="0" borderId="45" xfId="0" applyFont="1" applyBorder="1" applyAlignment="1">
      <alignment horizontal="center" wrapText="1"/>
    </xf>
    <xf numFmtId="0" fontId="25" fillId="0" borderId="28" xfId="0" applyFont="1" applyBorder="1" applyAlignment="1">
      <alignment horizontal="center" wrapText="1"/>
    </xf>
    <xf numFmtId="0" fontId="25" fillId="0" borderId="46" xfId="0" applyFont="1" applyBorder="1" applyAlignment="1">
      <alignment horizontal="center" wrapText="1"/>
    </xf>
    <xf numFmtId="0" fontId="25" fillId="0" borderId="26" xfId="0" applyFont="1" applyBorder="1" applyAlignment="1">
      <alignment horizontal="center" wrapText="1"/>
    </xf>
    <xf numFmtId="0" fontId="25" fillId="0" borderId="25" xfId="0" applyFont="1" applyBorder="1" applyAlignment="1">
      <alignment horizontal="center" wrapText="1"/>
    </xf>
    <xf numFmtId="0" fontId="25" fillId="0" borderId="27" xfId="0" applyFont="1" applyBorder="1" applyAlignment="1">
      <alignment horizontal="center" wrapText="1"/>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23" xfId="0" applyFont="1" applyBorder="1" applyAlignment="1">
      <alignment horizontal="center" vertical="center"/>
    </xf>
    <xf numFmtId="0" fontId="25" fillId="0" borderId="22" xfId="0" applyFont="1" applyBorder="1" applyAlignment="1">
      <alignment horizontal="center"/>
    </xf>
    <xf numFmtId="0" fontId="25" fillId="0" borderId="24" xfId="0" applyFont="1" applyBorder="1" applyAlignment="1">
      <alignment horizontal="center"/>
    </xf>
    <xf numFmtId="0" fontId="25" fillId="0" borderId="23" xfId="0" applyFont="1" applyBorder="1" applyAlignment="1">
      <alignment horizontal="center"/>
    </xf>
    <xf numFmtId="0" fontId="30" fillId="3" borderId="22"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23" fillId="4" borderId="41"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7" xfId="0" applyFont="1" applyFill="1" applyBorder="1" applyAlignment="1">
      <alignment horizontal="center" vertical="center"/>
    </xf>
    <xf numFmtId="0" fontId="23" fillId="4" borderId="43" xfId="0" applyFont="1" applyFill="1" applyBorder="1" applyAlignment="1">
      <alignment horizontal="center" vertical="center"/>
    </xf>
    <xf numFmtId="0" fontId="23" fillId="4" borderId="34" xfId="0" applyFont="1" applyFill="1" applyBorder="1" applyAlignment="1">
      <alignment horizontal="center" vertical="center"/>
    </xf>
    <xf numFmtId="0" fontId="23" fillId="4" borderId="48" xfId="0" applyFont="1" applyFill="1" applyBorder="1" applyAlignment="1">
      <alignment horizontal="center" vertical="center"/>
    </xf>
    <xf numFmtId="0" fontId="23" fillId="4" borderId="14" xfId="0" applyFont="1" applyFill="1" applyBorder="1" applyAlignment="1">
      <alignment horizontal="center" vertical="center" wrapText="1"/>
    </xf>
    <xf numFmtId="0" fontId="23" fillId="4" borderId="14" xfId="0" applyFont="1" applyFill="1" applyBorder="1" applyAlignment="1">
      <alignment horizontal="center" vertical="center"/>
    </xf>
    <xf numFmtId="0" fontId="33" fillId="4" borderId="56" xfId="0" applyFont="1" applyFill="1" applyBorder="1" applyAlignment="1">
      <alignment horizontal="center" vertical="top" wrapText="1"/>
    </xf>
    <xf numFmtId="0" fontId="33" fillId="4" borderId="36" xfId="0" applyFont="1" applyFill="1" applyBorder="1" applyAlignment="1">
      <alignment horizontal="center" vertical="top" wrapText="1"/>
    </xf>
    <xf numFmtId="0" fontId="33" fillId="4" borderId="51" xfId="0" applyFont="1" applyFill="1" applyBorder="1" applyAlignment="1">
      <alignment horizontal="center" vertical="top" wrapText="1"/>
    </xf>
    <xf numFmtId="0" fontId="33" fillId="4" borderId="29" xfId="0" applyFont="1" applyFill="1" applyBorder="1" applyAlignment="1">
      <alignment horizontal="center" vertical="top" wrapText="1"/>
    </xf>
    <xf numFmtId="0" fontId="33" fillId="4" borderId="0" xfId="0" applyFont="1" applyFill="1" applyBorder="1" applyAlignment="1">
      <alignment horizontal="center" vertical="top" wrapText="1"/>
    </xf>
    <xf numFmtId="0" fontId="33" fillId="4" borderId="47" xfId="0" applyFont="1" applyFill="1" applyBorder="1" applyAlignment="1">
      <alignment horizontal="center" vertical="top" wrapText="1"/>
    </xf>
    <xf numFmtId="0" fontId="33" fillId="4" borderId="57" xfId="0" applyFont="1" applyFill="1" applyBorder="1" applyAlignment="1">
      <alignment horizontal="center" vertical="top" wrapText="1"/>
    </xf>
    <xf numFmtId="0" fontId="33" fillId="4" borderId="37" xfId="0" applyFont="1" applyFill="1" applyBorder="1" applyAlignment="1">
      <alignment horizontal="center" vertical="top" wrapText="1"/>
    </xf>
    <xf numFmtId="0" fontId="33" fillId="4" borderId="52" xfId="0" applyFont="1" applyFill="1" applyBorder="1" applyAlignment="1">
      <alignment horizontal="center" vertical="top" wrapText="1"/>
    </xf>
    <xf numFmtId="0" fontId="31" fillId="22" borderId="55" xfId="0" applyFont="1" applyFill="1" applyBorder="1" applyAlignment="1">
      <alignment horizontal="center" vertical="center"/>
    </xf>
    <xf numFmtId="0" fontId="31" fillId="22" borderId="33" xfId="0" applyFont="1" applyFill="1" applyBorder="1" applyAlignment="1">
      <alignment horizontal="center" vertical="center"/>
    </xf>
    <xf numFmtId="0" fontId="31" fillId="22" borderId="50" xfId="0" applyFont="1" applyFill="1" applyBorder="1" applyAlignment="1">
      <alignment horizontal="center" vertical="center"/>
    </xf>
    <xf numFmtId="0" fontId="31" fillId="22" borderId="55" xfId="0" applyFont="1" applyFill="1" applyBorder="1" applyAlignment="1">
      <alignment horizontal="center" vertical="top"/>
    </xf>
    <xf numFmtId="0" fontId="31" fillId="22" borderId="33" xfId="0" applyFont="1" applyFill="1" applyBorder="1" applyAlignment="1">
      <alignment horizontal="center" vertical="top"/>
    </xf>
    <xf numFmtId="0" fontId="31" fillId="22" borderId="50" xfId="0" applyFont="1" applyFill="1" applyBorder="1" applyAlignment="1">
      <alignment horizontal="center" vertical="top"/>
    </xf>
    <xf numFmtId="0" fontId="31" fillId="22" borderId="58" xfId="0" applyFont="1" applyFill="1" applyBorder="1" applyAlignment="1">
      <alignment horizontal="center" vertical="center"/>
    </xf>
    <xf numFmtId="0" fontId="31" fillId="22" borderId="44" xfId="0" applyFont="1" applyFill="1" applyBorder="1" applyAlignment="1">
      <alignment horizontal="center" vertical="center"/>
    </xf>
    <xf numFmtId="0" fontId="31" fillId="22" borderId="36" xfId="0" applyFont="1" applyFill="1" applyBorder="1" applyAlignment="1">
      <alignment horizontal="center" vertical="center"/>
    </xf>
    <xf numFmtId="0" fontId="31" fillId="22" borderId="51" xfId="0" applyFont="1" applyFill="1" applyBorder="1" applyAlignment="1">
      <alignment horizontal="center" vertical="center"/>
    </xf>
    <xf numFmtId="0" fontId="24" fillId="14" borderId="14" xfId="0" applyFont="1" applyFill="1" applyBorder="1" applyAlignment="1">
      <alignment horizontal="center"/>
    </xf>
    <xf numFmtId="0" fontId="23" fillId="15" borderId="14" xfId="0" applyFont="1" applyFill="1" applyBorder="1" applyAlignment="1">
      <alignment horizontal="center" vertical="center"/>
    </xf>
    <xf numFmtId="0" fontId="23" fillId="15" borderId="14" xfId="0" applyFont="1" applyFill="1" applyBorder="1" applyAlignment="1">
      <alignment horizontal="center"/>
    </xf>
    <xf numFmtId="0" fontId="6" fillId="4" borderId="22" xfId="0" applyFont="1" applyFill="1" applyBorder="1" applyAlignment="1" applyProtection="1">
      <alignment horizontal="center" vertical="center" wrapText="1"/>
    </xf>
    <xf numFmtId="0" fontId="6" fillId="4" borderId="23" xfId="0" applyFont="1" applyFill="1" applyBorder="1" applyAlignment="1" applyProtection="1">
      <alignment horizontal="center" vertical="center" wrapText="1"/>
    </xf>
    <xf numFmtId="0" fontId="28" fillId="4" borderId="22" xfId="0" applyFont="1" applyFill="1" applyBorder="1" applyAlignment="1" applyProtection="1">
      <alignment horizontal="left" vertical="center" wrapText="1"/>
    </xf>
    <xf numFmtId="0" fontId="28" fillId="4" borderId="23" xfId="0" applyFont="1" applyFill="1" applyBorder="1" applyAlignment="1" applyProtection="1">
      <alignment horizontal="left" vertical="center" wrapText="1"/>
    </xf>
    <xf numFmtId="49" fontId="23" fillId="4" borderId="0" xfId="0" applyNumberFormat="1" applyFont="1" applyFill="1" applyBorder="1" applyAlignment="1">
      <alignment horizontal="left" vertical="center"/>
    </xf>
    <xf numFmtId="0" fontId="6" fillId="4" borderId="22" xfId="0" applyFont="1" applyFill="1" applyBorder="1" applyAlignment="1" applyProtection="1">
      <alignment horizontal="left" vertical="center" wrapText="1"/>
    </xf>
    <xf numFmtId="0" fontId="6" fillId="4" borderId="23" xfId="0" applyFont="1" applyFill="1" applyBorder="1" applyAlignment="1" applyProtection="1">
      <alignment horizontal="left" vertical="center" wrapText="1"/>
    </xf>
    <xf numFmtId="49" fontId="23" fillId="4" borderId="0" xfId="0" applyNumberFormat="1" applyFont="1" applyFill="1" applyBorder="1" applyAlignment="1">
      <alignment horizontal="left" vertical="center" wrapText="1"/>
    </xf>
    <xf numFmtId="0" fontId="31" fillId="22" borderId="53" xfId="0" applyFont="1" applyFill="1" applyBorder="1" applyAlignment="1">
      <alignment horizontal="center" vertical="center"/>
    </xf>
    <xf numFmtId="0" fontId="31" fillId="22" borderId="34" xfId="0" applyFont="1" applyFill="1" applyBorder="1" applyAlignment="1">
      <alignment horizontal="center" vertical="center"/>
    </xf>
    <xf numFmtId="0" fontId="31" fillId="22" borderId="48" xfId="0" applyFont="1" applyFill="1" applyBorder="1" applyAlignment="1">
      <alignment horizontal="center" vertical="center"/>
    </xf>
    <xf numFmtId="0" fontId="23" fillId="4" borderId="40" xfId="0" applyFont="1" applyFill="1" applyBorder="1" applyAlignment="1">
      <alignment horizontal="left" vertical="center" wrapText="1"/>
    </xf>
    <xf numFmtId="0" fontId="23" fillId="4" borderId="38" xfId="0" applyFont="1" applyFill="1" applyBorder="1" applyAlignment="1">
      <alignment horizontal="left" vertical="center" wrapText="1"/>
    </xf>
    <xf numFmtId="0" fontId="34" fillId="0" borderId="14" xfId="0" applyFont="1" applyBorder="1" applyAlignment="1">
      <alignment horizontal="center"/>
    </xf>
    <xf numFmtId="0" fontId="35" fillId="0" borderId="45" xfId="0" applyFont="1" applyBorder="1" applyAlignment="1">
      <alignment horizontal="center" wrapText="1"/>
    </xf>
    <xf numFmtId="0" fontId="35" fillId="0" borderId="28" xfId="0" applyFont="1" applyBorder="1" applyAlignment="1">
      <alignment horizontal="center" wrapText="1"/>
    </xf>
    <xf numFmtId="0" fontId="35" fillId="0" borderId="46" xfId="0" applyFont="1" applyBorder="1" applyAlignment="1">
      <alignment horizontal="center" wrapText="1"/>
    </xf>
    <xf numFmtId="0" fontId="35" fillId="0" borderId="26" xfId="0" applyFont="1" applyBorder="1" applyAlignment="1">
      <alignment horizontal="center" wrapText="1"/>
    </xf>
    <xf numFmtId="0" fontId="35" fillId="0" borderId="25" xfId="0" applyFont="1" applyBorder="1" applyAlignment="1">
      <alignment horizontal="center" wrapText="1"/>
    </xf>
    <xf numFmtId="0" fontId="35" fillId="0" borderId="27" xfId="0" applyFont="1" applyBorder="1" applyAlignment="1">
      <alignment horizontal="center" wrapText="1"/>
    </xf>
    <xf numFmtId="0" fontId="36" fillId="0" borderId="14" xfId="0" applyFont="1" applyBorder="1" applyAlignment="1">
      <alignment horizontal="center" vertical="center" wrapText="1"/>
    </xf>
    <xf numFmtId="0" fontId="35" fillId="0" borderId="22"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xf>
    <xf numFmtId="0" fontId="35" fillId="0" borderId="22" xfId="0" applyFont="1" applyBorder="1" applyAlignment="1">
      <alignment horizontal="center"/>
    </xf>
    <xf numFmtId="0" fontId="35" fillId="0" borderId="24" xfId="0" applyFont="1" applyBorder="1" applyAlignment="1">
      <alignment horizontal="center"/>
    </xf>
    <xf numFmtId="0" fontId="35" fillId="0" borderId="23" xfId="0" applyFont="1" applyBorder="1" applyAlignment="1">
      <alignment horizontal="center"/>
    </xf>
    <xf numFmtId="49" fontId="38" fillId="4" borderId="0" xfId="0" applyNumberFormat="1" applyFont="1" applyFill="1" applyBorder="1" applyAlignment="1">
      <alignment horizontal="left" vertical="center"/>
    </xf>
    <xf numFmtId="0" fontId="34" fillId="14" borderId="14" xfId="0" applyFont="1" applyFill="1" applyBorder="1" applyAlignment="1">
      <alignment horizontal="center"/>
    </xf>
    <xf numFmtId="0" fontId="38" fillId="15" borderId="14" xfId="0" applyFont="1" applyFill="1" applyBorder="1" applyAlignment="1">
      <alignment horizontal="center" vertical="center"/>
    </xf>
    <xf numFmtId="0" fontId="40" fillId="15" borderId="14" xfId="0" applyFont="1" applyFill="1" applyBorder="1" applyAlignment="1">
      <alignment horizontal="center"/>
    </xf>
    <xf numFmtId="0" fontId="43" fillId="4" borderId="22" xfId="0" applyFont="1" applyFill="1" applyBorder="1" applyAlignment="1" applyProtection="1">
      <alignment horizontal="left" vertical="center" wrapText="1"/>
    </xf>
    <xf numFmtId="0" fontId="43" fillId="4" borderId="23" xfId="0" applyFont="1" applyFill="1" applyBorder="1" applyAlignment="1" applyProtection="1">
      <alignment horizontal="left" vertical="center" wrapText="1"/>
    </xf>
    <xf numFmtId="0" fontId="43" fillId="4" borderId="22" xfId="0" applyFont="1" applyFill="1" applyBorder="1" applyAlignment="1" applyProtection="1">
      <alignment horizontal="center" vertical="center" wrapText="1"/>
    </xf>
    <xf numFmtId="0" fontId="43" fillId="4" borderId="23" xfId="0" applyFont="1" applyFill="1" applyBorder="1" applyAlignment="1" applyProtection="1">
      <alignment horizontal="center" vertical="center" wrapText="1"/>
    </xf>
    <xf numFmtId="0" fontId="43" fillId="4" borderId="22" xfId="0" applyFont="1" applyFill="1" applyBorder="1" applyAlignment="1">
      <alignment horizontal="center" vertical="center" wrapText="1"/>
    </xf>
    <xf numFmtId="0" fontId="43" fillId="4" borderId="24" xfId="0" applyFont="1" applyFill="1" applyBorder="1" applyAlignment="1">
      <alignment horizontal="center" vertical="center" wrapText="1"/>
    </xf>
    <xf numFmtId="0" fontId="43" fillId="4" borderId="23" xfId="0" applyFont="1" applyFill="1" applyBorder="1" applyAlignment="1">
      <alignment horizontal="center" vertical="center" wrapText="1"/>
    </xf>
    <xf numFmtId="0" fontId="41" fillId="19" borderId="26" xfId="0" applyFont="1" applyFill="1" applyBorder="1" applyAlignment="1">
      <alignment horizontal="center" vertical="center" wrapText="1"/>
    </xf>
    <xf numFmtId="0" fontId="41" fillId="19" borderId="25" xfId="0" applyFont="1" applyFill="1" applyBorder="1" applyAlignment="1">
      <alignment horizontal="center" vertical="center" wrapText="1"/>
    </xf>
    <xf numFmtId="0" fontId="41" fillId="19" borderId="27"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5" fillId="22" borderId="58" xfId="0" applyFont="1" applyFill="1" applyBorder="1" applyAlignment="1">
      <alignment horizontal="center" vertical="center"/>
    </xf>
    <xf numFmtId="0" fontId="45" fillId="22" borderId="44" xfId="0" applyFont="1" applyFill="1" applyBorder="1" applyAlignment="1">
      <alignment horizontal="center" vertical="center"/>
    </xf>
    <xf numFmtId="0" fontId="45" fillId="22" borderId="36" xfId="0" applyFont="1" applyFill="1" applyBorder="1" applyAlignment="1">
      <alignment horizontal="center" vertical="center"/>
    </xf>
    <xf numFmtId="0" fontId="45" fillId="22" borderId="51" xfId="0" applyFont="1" applyFill="1" applyBorder="1" applyAlignment="1">
      <alignment horizontal="center" vertical="center"/>
    </xf>
    <xf numFmtId="0" fontId="38" fillId="4" borderId="14" xfId="0" applyFont="1" applyFill="1" applyBorder="1" applyAlignment="1">
      <alignment horizontal="center" vertical="center"/>
    </xf>
    <xf numFmtId="0" fontId="38" fillId="4" borderId="40" xfId="0" applyFont="1" applyFill="1" applyBorder="1" applyAlignment="1">
      <alignment horizontal="left" vertical="center" wrapText="1"/>
    </xf>
    <xf numFmtId="0" fontId="38" fillId="4" borderId="38" xfId="0" applyFont="1" applyFill="1" applyBorder="1" applyAlignment="1">
      <alignment horizontal="left" vertical="center" wrapText="1"/>
    </xf>
    <xf numFmtId="0" fontId="38" fillId="4" borderId="14" xfId="0" applyFont="1" applyFill="1" applyBorder="1" applyAlignment="1">
      <alignment horizontal="center" vertical="center" wrapText="1"/>
    </xf>
    <xf numFmtId="0" fontId="38" fillId="4" borderId="41" xfId="0" applyFont="1" applyFill="1" applyBorder="1" applyAlignment="1">
      <alignment horizontal="center" vertical="center"/>
    </xf>
    <xf numFmtId="0" fontId="38" fillId="4" borderId="0" xfId="0" applyFont="1" applyFill="1" applyBorder="1" applyAlignment="1">
      <alignment horizontal="center" vertical="center"/>
    </xf>
    <xf numFmtId="0" fontId="38" fillId="4" borderId="47" xfId="0" applyFont="1" applyFill="1" applyBorder="1" applyAlignment="1">
      <alignment horizontal="center" vertical="center"/>
    </xf>
    <xf numFmtId="0" fontId="38" fillId="4" borderId="43" xfId="0" applyFont="1" applyFill="1" applyBorder="1" applyAlignment="1">
      <alignment horizontal="center" vertical="center"/>
    </xf>
    <xf numFmtId="0" fontId="38" fillId="4" borderId="34" xfId="0" applyFont="1" applyFill="1" applyBorder="1" applyAlignment="1">
      <alignment horizontal="center" vertical="center"/>
    </xf>
    <xf numFmtId="0" fontId="38" fillId="4" borderId="48" xfId="0" applyFont="1" applyFill="1" applyBorder="1" applyAlignment="1">
      <alignment horizontal="center" vertical="center"/>
    </xf>
    <xf numFmtId="0" fontId="45" fillId="22" borderId="53" xfId="0" applyFont="1" applyFill="1" applyBorder="1" applyAlignment="1">
      <alignment horizontal="center" vertical="center"/>
    </xf>
    <xf numFmtId="0" fontId="45" fillId="22" borderId="34" xfId="0" applyFont="1" applyFill="1" applyBorder="1" applyAlignment="1">
      <alignment horizontal="center" vertical="center"/>
    </xf>
    <xf numFmtId="0" fontId="45" fillId="22" borderId="48" xfId="0" applyFont="1" applyFill="1" applyBorder="1" applyAlignment="1">
      <alignment horizontal="center" vertical="center"/>
    </xf>
    <xf numFmtId="49" fontId="38" fillId="4" borderId="0" xfId="0" applyNumberFormat="1" applyFont="1" applyFill="1" applyBorder="1" applyAlignment="1">
      <alignment horizontal="left" vertical="center" wrapText="1"/>
    </xf>
    <xf numFmtId="0" fontId="45" fillId="22" borderId="55" xfId="0" applyFont="1" applyFill="1" applyBorder="1" applyAlignment="1">
      <alignment horizontal="center" vertical="center"/>
    </xf>
    <xf numFmtId="0" fontId="45" fillId="22" borderId="33" xfId="0" applyFont="1" applyFill="1" applyBorder="1" applyAlignment="1">
      <alignment horizontal="center" vertical="center"/>
    </xf>
    <xf numFmtId="0" fontId="45" fillId="22" borderId="50" xfId="0" applyFont="1" applyFill="1" applyBorder="1" applyAlignment="1">
      <alignment horizontal="center" vertical="center"/>
    </xf>
    <xf numFmtId="0" fontId="49" fillId="4" borderId="56" xfId="0" applyFont="1" applyFill="1" applyBorder="1" applyAlignment="1">
      <alignment horizontal="center" vertical="top" wrapText="1"/>
    </xf>
    <xf numFmtId="0" fontId="49" fillId="4" borderId="36" xfId="0" applyFont="1" applyFill="1" applyBorder="1" applyAlignment="1">
      <alignment horizontal="center" vertical="top" wrapText="1"/>
    </xf>
    <xf numFmtId="0" fontId="49" fillId="4" borderId="51" xfId="0" applyFont="1" applyFill="1" applyBorder="1" applyAlignment="1">
      <alignment horizontal="center" vertical="top" wrapText="1"/>
    </xf>
    <xf numFmtId="0" fontId="49" fillId="4" borderId="29" xfId="0" applyFont="1" applyFill="1" applyBorder="1" applyAlignment="1">
      <alignment horizontal="center" vertical="top" wrapText="1"/>
    </xf>
    <xf numFmtId="0" fontId="49" fillId="4" borderId="0" xfId="0" applyFont="1" applyFill="1" applyBorder="1" applyAlignment="1">
      <alignment horizontal="center" vertical="top" wrapText="1"/>
    </xf>
    <xf numFmtId="0" fontId="49" fillId="4" borderId="47" xfId="0" applyFont="1" applyFill="1" applyBorder="1" applyAlignment="1">
      <alignment horizontal="center" vertical="top" wrapText="1"/>
    </xf>
    <xf numFmtId="0" fontId="49" fillId="4" borderId="57" xfId="0" applyFont="1" applyFill="1" applyBorder="1" applyAlignment="1">
      <alignment horizontal="center" vertical="top" wrapText="1"/>
    </xf>
    <xf numFmtId="0" fontId="49" fillId="4" borderId="37" xfId="0" applyFont="1" applyFill="1" applyBorder="1" applyAlignment="1">
      <alignment horizontal="center" vertical="top" wrapText="1"/>
    </xf>
    <xf numFmtId="0" fontId="49" fillId="4" borderId="52" xfId="0" applyFont="1" applyFill="1" applyBorder="1" applyAlignment="1">
      <alignment horizontal="center" vertical="top" wrapText="1"/>
    </xf>
    <xf numFmtId="0" fontId="45" fillId="22" borderId="55" xfId="0" applyFont="1" applyFill="1" applyBorder="1" applyAlignment="1">
      <alignment horizontal="center" vertical="top"/>
    </xf>
    <xf numFmtId="0" fontId="45" fillId="22" borderId="33" xfId="0" applyFont="1" applyFill="1" applyBorder="1" applyAlignment="1">
      <alignment horizontal="center" vertical="top"/>
    </xf>
    <xf numFmtId="0" fontId="45" fillId="22" borderId="50" xfId="0" applyFont="1" applyFill="1" applyBorder="1" applyAlignment="1">
      <alignment horizontal="center" vertical="top"/>
    </xf>
    <xf numFmtId="0" fontId="6" fillId="0" borderId="22" xfId="0" applyFont="1" applyFill="1" applyBorder="1" applyAlignment="1" applyProtection="1">
      <alignment horizontal="left" vertical="center" wrapText="1"/>
    </xf>
    <xf numFmtId="0" fontId="6" fillId="0" borderId="23" xfId="0" applyFont="1" applyFill="1" applyBorder="1" applyAlignment="1" applyProtection="1">
      <alignment horizontal="left" vertical="center" wrapText="1"/>
    </xf>
    <xf numFmtId="0" fontId="42" fillId="0" borderId="5" xfId="0" applyFont="1" applyBorder="1" applyAlignment="1">
      <alignment horizontal="center" vertical="center" wrapText="1"/>
    </xf>
    <xf numFmtId="0" fontId="42" fillId="0" borderId="4" xfId="0" applyFont="1" applyBorder="1" applyAlignment="1">
      <alignment horizontal="center" vertical="center" wrapText="1"/>
    </xf>
    <xf numFmtId="0" fontId="42" fillId="0" borderId="3" xfId="0" applyFont="1" applyBorder="1" applyAlignment="1">
      <alignment horizontal="center" vertical="center" wrapText="1"/>
    </xf>
    <xf numFmtId="0" fontId="17" fillId="0" borderId="5" xfId="0" applyFont="1" applyBorder="1" applyAlignment="1">
      <alignment vertical="center" wrapText="1"/>
    </xf>
    <xf numFmtId="0" fontId="18" fillId="0" borderId="4" xfId="0" applyFont="1" applyBorder="1"/>
    <xf numFmtId="0" fontId="18" fillId="0" borderId="3" xfId="0" applyFont="1" applyBorder="1"/>
    <xf numFmtId="0" fontId="17" fillId="0" borderId="4" xfId="0" applyFont="1" applyBorder="1" applyAlignment="1">
      <alignment vertical="center" wrapText="1"/>
    </xf>
    <xf numFmtId="0" fontId="10" fillId="2" borderId="5" xfId="0" applyFont="1" applyFill="1" applyBorder="1" applyAlignment="1">
      <alignment horizontal="left" vertical="center" wrapText="1"/>
    </xf>
    <xf numFmtId="0" fontId="17" fillId="0" borderId="14" xfId="0" applyFont="1" applyBorder="1" applyAlignment="1">
      <alignment horizontal="left" vertical="center" wrapText="1"/>
    </xf>
    <xf numFmtId="0" fontId="17" fillId="8" borderId="14" xfId="0" applyFont="1" applyFill="1" applyBorder="1" applyAlignment="1">
      <alignment horizontal="center" vertical="center" wrapText="1"/>
    </xf>
    <xf numFmtId="0" fontId="17" fillId="5" borderId="5" xfId="0" applyFont="1" applyFill="1" applyBorder="1" applyAlignment="1">
      <alignment vertical="center" wrapText="1"/>
    </xf>
    <xf numFmtId="0" fontId="17" fillId="0" borderId="5" xfId="0" applyFont="1" applyBorder="1" applyAlignment="1">
      <alignment vertical="center"/>
    </xf>
    <xf numFmtId="0" fontId="17" fillId="0" borderId="4" xfId="0" applyFont="1" applyBorder="1" applyAlignment="1">
      <alignment vertical="center"/>
    </xf>
    <xf numFmtId="0" fontId="10" fillId="0" borderId="14" xfId="0" applyFont="1" applyBorder="1" applyAlignment="1">
      <alignment horizontal="left" vertical="center" wrapText="1"/>
    </xf>
    <xf numFmtId="0" fontId="17" fillId="2" borderId="5" xfId="0" applyFont="1" applyFill="1" applyBorder="1" applyAlignment="1">
      <alignment vertical="center" wrapText="1"/>
    </xf>
    <xf numFmtId="0" fontId="17" fillId="2" borderId="4" xfId="0" applyFont="1" applyFill="1" applyBorder="1" applyAlignment="1">
      <alignment vertical="center" wrapText="1"/>
    </xf>
    <xf numFmtId="0" fontId="18" fillId="0" borderId="4" xfId="0" applyFont="1" applyBorder="1" applyAlignment="1">
      <alignment wrapText="1"/>
    </xf>
    <xf numFmtId="0" fontId="18" fillId="0" borderId="3" xfId="0" applyFont="1" applyBorder="1" applyAlignment="1">
      <alignment wrapText="1"/>
    </xf>
    <xf numFmtId="0" fontId="17" fillId="2" borderId="5"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5" xfId="0" applyFont="1" applyFill="1" applyBorder="1" applyAlignment="1">
      <alignment horizontal="left" vertical="center" wrapText="1"/>
    </xf>
    <xf numFmtId="0" fontId="17" fillId="2" borderId="3" xfId="0" applyFont="1" applyFill="1" applyBorder="1" applyAlignment="1">
      <alignment horizontal="left" vertical="center" wrapText="1"/>
    </xf>
    <xf numFmtId="0" fontId="17" fillId="14" borderId="28" xfId="0" applyFont="1" applyFill="1" applyBorder="1" applyAlignment="1">
      <alignment horizontal="center" vertical="center"/>
    </xf>
    <xf numFmtId="0" fontId="17" fillId="2" borderId="4" xfId="0" applyFont="1" applyFill="1" applyBorder="1" applyAlignment="1">
      <alignment horizontal="left" vertical="center" wrapText="1"/>
    </xf>
    <xf numFmtId="0" fontId="18" fillId="0" borderId="5" xfId="0" applyFont="1" applyBorder="1" applyAlignment="1">
      <alignment horizontal="center"/>
    </xf>
    <xf numFmtId="0" fontId="18" fillId="0" borderId="3" xfId="0" applyFont="1" applyBorder="1" applyAlignment="1">
      <alignment horizontal="center"/>
    </xf>
    <xf numFmtId="0" fontId="17" fillId="2" borderId="6" xfId="0" applyFont="1" applyFill="1" applyBorder="1" applyAlignment="1">
      <alignment vertical="center" wrapText="1"/>
    </xf>
    <xf numFmtId="0" fontId="18" fillId="0" borderId="7" xfId="0" applyFont="1" applyBorder="1" applyAlignment="1">
      <alignment wrapText="1"/>
    </xf>
    <xf numFmtId="0" fontId="18" fillId="2" borderId="5"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0" borderId="5" xfId="0" applyFont="1" applyBorder="1" applyAlignment="1">
      <alignment horizontal="left" vertical="center" wrapText="1"/>
    </xf>
    <xf numFmtId="0" fontId="18" fillId="0" borderId="4" xfId="0" applyFont="1" applyBorder="1" applyAlignment="1">
      <alignment horizontal="left" vertical="center" wrapText="1"/>
    </xf>
    <xf numFmtId="0" fontId="18" fillId="0" borderId="3" xfId="0" applyFont="1" applyBorder="1" applyAlignment="1">
      <alignment horizontal="left" vertical="center" wrapText="1"/>
    </xf>
    <xf numFmtId="0" fontId="18" fillId="0" borderId="19" xfId="0" applyFont="1" applyBorder="1" applyAlignment="1">
      <alignment horizontal="left" vertical="center" wrapText="1"/>
    </xf>
    <xf numFmtId="0" fontId="18" fillId="0" borderId="4" xfId="0" applyFont="1" applyBorder="1" applyAlignment="1">
      <alignment horizontal="center"/>
    </xf>
    <xf numFmtId="0" fontId="17" fillId="0" borderId="21" xfId="0" applyFont="1" applyBorder="1" applyAlignment="1">
      <alignment horizontal="left" vertical="center" wrapText="1"/>
    </xf>
    <xf numFmtId="0" fontId="17" fillId="0" borderId="15" xfId="0" applyFont="1" applyBorder="1" applyAlignment="1">
      <alignment horizontal="left" vertical="center" wrapText="1"/>
    </xf>
    <xf numFmtId="0" fontId="17" fillId="0" borderId="5"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center" vertical="center"/>
    </xf>
    <xf numFmtId="0" fontId="17" fillId="0" borderId="0" xfId="0" applyFont="1" applyBorder="1" applyAlignment="1">
      <alignment horizontal="center" vertical="center"/>
    </xf>
    <xf numFmtId="0" fontId="17" fillId="0" borderId="4" xfId="0" applyFont="1" applyBorder="1" applyAlignment="1">
      <alignment horizontal="left" vertical="center" wrapText="1"/>
    </xf>
    <xf numFmtId="0" fontId="17" fillId="2" borderId="14" xfId="0" applyFont="1" applyFill="1" applyBorder="1" applyAlignment="1">
      <alignment horizontal="center" vertical="center"/>
    </xf>
    <xf numFmtId="0" fontId="17" fillId="0" borderId="14" xfId="0" applyFont="1" applyBorder="1" applyAlignment="1">
      <alignment horizontal="center" vertical="center"/>
    </xf>
    <xf numFmtId="0" fontId="17" fillId="18" borderId="28" xfId="0" applyFont="1" applyFill="1" applyBorder="1" applyAlignment="1">
      <alignment horizontal="center" vertical="center" wrapText="1"/>
    </xf>
    <xf numFmtId="0" fontId="10" fillId="0" borderId="5" xfId="0" applyFont="1" applyBorder="1" applyAlignment="1">
      <alignment horizontal="center" vertical="center"/>
    </xf>
    <xf numFmtId="0" fontId="10" fillId="0" borderId="3" xfId="0" applyFont="1" applyBorder="1" applyAlignment="1">
      <alignment horizontal="center" vertical="center"/>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vertical="center"/>
    </xf>
    <xf numFmtId="0" fontId="10" fillId="0" borderId="5" xfId="0" applyFont="1" applyBorder="1" applyAlignment="1">
      <alignment vertical="center" wrapText="1"/>
    </xf>
    <xf numFmtId="0" fontId="10" fillId="0" borderId="4" xfId="0" applyFont="1" applyBorder="1" applyAlignment="1">
      <alignment horizontal="left" vertical="center" wrapText="1"/>
    </xf>
    <xf numFmtId="0" fontId="10" fillId="0" borderId="4" xfId="0" applyFont="1" applyBorder="1" applyAlignment="1">
      <alignment horizontal="center" vertical="center"/>
    </xf>
    <xf numFmtId="0" fontId="10" fillId="0" borderId="4" xfId="0" applyFont="1" applyBorder="1" applyAlignment="1">
      <alignment vertical="center"/>
    </xf>
    <xf numFmtId="0" fontId="10" fillId="0" borderId="4" xfId="0" applyFont="1" applyBorder="1" applyAlignment="1">
      <alignment vertical="center" wrapText="1"/>
    </xf>
    <xf numFmtId="0" fontId="10" fillId="4" borderId="5" xfId="0" applyFont="1" applyFill="1" applyBorder="1" applyAlignment="1">
      <alignment vertical="center" wrapText="1"/>
    </xf>
    <xf numFmtId="0" fontId="10" fillId="2" borderId="5" xfId="0" applyFont="1" applyFill="1" applyBorder="1" applyAlignment="1">
      <alignment vertical="center" wrapText="1"/>
    </xf>
    <xf numFmtId="0" fontId="10" fillId="4" borderId="5" xfId="0" applyFont="1" applyFill="1" applyBorder="1" applyAlignment="1">
      <alignment horizontal="left" vertical="center" wrapText="1"/>
    </xf>
    <xf numFmtId="0" fontId="10" fillId="0" borderId="14" xfId="0" applyFont="1" applyBorder="1" applyAlignment="1">
      <alignment horizontal="center" vertical="center"/>
    </xf>
    <xf numFmtId="0" fontId="18" fillId="0" borderId="3" xfId="0" applyFont="1" applyBorder="1" applyAlignment="1">
      <alignment vertical="center" wrapText="1"/>
    </xf>
    <xf numFmtId="0" fontId="18" fillId="0" borderId="4" xfId="0" applyFont="1" applyBorder="1" applyAlignment="1">
      <alignment vertical="center" wrapText="1"/>
    </xf>
    <xf numFmtId="0" fontId="10" fillId="4" borderId="4" xfId="0" applyFont="1" applyFill="1" applyBorder="1" applyAlignment="1">
      <alignment vertical="center" wrapText="1"/>
    </xf>
    <xf numFmtId="0" fontId="17" fillId="10" borderId="0" xfId="0" applyFont="1" applyFill="1" applyAlignment="1">
      <alignment horizontal="center" vertical="center"/>
    </xf>
    <xf numFmtId="0" fontId="17" fillId="0" borderId="14" xfId="0" applyFont="1" applyBorder="1" applyAlignment="1">
      <alignment vertical="center"/>
    </xf>
    <xf numFmtId="0" fontId="18" fillId="0" borderId="14" xfId="0" applyFont="1" applyBorder="1"/>
    <xf numFmtId="0" fontId="17" fillId="4" borderId="14" xfId="0" applyFont="1" applyFill="1" applyBorder="1" applyAlignment="1">
      <alignment vertical="center" wrapText="1"/>
    </xf>
    <xf numFmtId="0" fontId="18" fillId="0" borderId="14" xfId="0" applyFont="1" applyBorder="1" applyAlignment="1">
      <alignment wrapText="1"/>
    </xf>
    <xf numFmtId="0" fontId="17" fillId="4" borderId="5" xfId="0" applyFont="1" applyFill="1" applyBorder="1" applyAlignment="1">
      <alignment vertical="center" wrapText="1"/>
    </xf>
    <xf numFmtId="0" fontId="17" fillId="4" borderId="4" xfId="0" applyFont="1" applyFill="1" applyBorder="1" applyAlignment="1">
      <alignment vertical="center" wrapText="1"/>
    </xf>
    <xf numFmtId="0" fontId="17" fillId="4" borderId="5"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7" fillId="0" borderId="14" xfId="0" applyFont="1" applyBorder="1" applyAlignment="1">
      <alignment horizontal="left" vertical="center"/>
    </xf>
    <xf numFmtId="0" fontId="17" fillId="18" borderId="11" xfId="1" applyFont="1" applyFill="1" applyBorder="1" applyAlignment="1">
      <alignment horizontal="center" vertical="center"/>
    </xf>
    <xf numFmtId="0" fontId="17" fillId="0" borderId="5" xfId="0" applyFont="1" applyBorder="1" applyAlignment="1">
      <alignment horizontal="center" vertical="center" wrapText="1"/>
    </xf>
    <xf numFmtId="0" fontId="17" fillId="0" borderId="14" xfId="0" applyFont="1" applyBorder="1" applyAlignment="1">
      <alignment horizontal="center" vertical="center" wrapText="1"/>
    </xf>
    <xf numFmtId="0" fontId="17" fillId="2" borderId="14" xfId="0" applyFont="1" applyFill="1" applyBorder="1" applyAlignment="1">
      <alignment horizontal="left" vertical="center" wrapText="1"/>
    </xf>
    <xf numFmtId="0" fontId="17" fillId="2" borderId="5" xfId="0" applyFont="1" applyFill="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17" fillId="18" borderId="0" xfId="0" applyFont="1" applyFill="1" applyAlignment="1">
      <alignment horizontal="center" vertical="center"/>
    </xf>
    <xf numFmtId="0" fontId="17" fillId="0" borderId="5" xfId="1" applyFont="1" applyBorder="1" applyAlignment="1">
      <alignment horizontal="center" vertical="center"/>
    </xf>
    <xf numFmtId="0" fontId="17" fillId="0" borderId="4" xfId="1" applyFont="1" applyBorder="1" applyAlignment="1">
      <alignment horizontal="center" vertical="center"/>
    </xf>
    <xf numFmtId="0" fontId="17" fillId="0" borderId="3" xfId="1" applyFont="1" applyBorder="1" applyAlignment="1">
      <alignment horizontal="center" vertical="center"/>
    </xf>
    <xf numFmtId="0" fontId="17" fillId="0" borderId="5" xfId="1" applyFont="1" applyBorder="1" applyAlignment="1">
      <alignment horizontal="left" vertical="center" wrapText="1"/>
    </xf>
    <xf numFmtId="0" fontId="17" fillId="0" borderId="4" xfId="1" applyFont="1" applyBorder="1" applyAlignment="1">
      <alignment horizontal="left" vertical="center" wrapText="1"/>
    </xf>
    <xf numFmtId="0" fontId="17" fillId="0" borderId="3" xfId="1" applyFont="1" applyBorder="1" applyAlignment="1">
      <alignment horizontal="left" vertical="center" wrapText="1"/>
    </xf>
    <xf numFmtId="0" fontId="10" fillId="0" borderId="14" xfId="1" applyFont="1" applyBorder="1" applyAlignment="1">
      <alignment horizontal="left" vertical="center" wrapText="1"/>
    </xf>
    <xf numFmtId="0" fontId="18" fillId="0" borderId="4" xfId="1" applyFont="1" applyBorder="1"/>
    <xf numFmtId="0" fontId="18" fillId="0" borderId="3" xfId="1" applyFont="1" applyBorder="1"/>
    <xf numFmtId="0" fontId="17" fillId="0" borderId="5" xfId="1" applyFont="1" applyBorder="1" applyAlignment="1">
      <alignment vertical="center" wrapText="1"/>
    </xf>
    <xf numFmtId="0" fontId="18" fillId="0" borderId="4" xfId="1" applyFont="1" applyBorder="1" applyAlignment="1">
      <alignment wrapText="1"/>
    </xf>
    <xf numFmtId="0" fontId="18" fillId="0" borderId="3" xfId="1" applyFont="1" applyBorder="1" applyAlignment="1">
      <alignment wrapText="1"/>
    </xf>
    <xf numFmtId="0" fontId="17" fillId="10" borderId="11" xfId="0" applyFont="1" applyFill="1" applyBorder="1" applyAlignment="1">
      <alignment horizontal="center" vertical="center"/>
    </xf>
    <xf numFmtId="0" fontId="10" fillId="0" borderId="14" xfId="0" applyFont="1" applyBorder="1" applyAlignment="1">
      <alignment horizontal="left" vertical="center"/>
    </xf>
    <xf numFmtId="0" fontId="17" fillId="0" borderId="0" xfId="0" applyFont="1" applyAlignment="1">
      <alignment horizontal="center" vertical="center"/>
    </xf>
    <xf numFmtId="0" fontId="20" fillId="0" borderId="5" xfId="0" applyFont="1" applyBorder="1" applyAlignment="1">
      <alignment horizontal="center" vertical="center" wrapText="1"/>
    </xf>
    <xf numFmtId="0" fontId="20" fillId="0" borderId="5" xfId="0" applyFont="1" applyBorder="1" applyAlignment="1">
      <alignment vertical="center" wrapText="1"/>
    </xf>
    <xf numFmtId="0" fontId="20" fillId="0" borderId="5" xfId="0" applyFont="1" applyBorder="1" applyAlignment="1">
      <alignment wrapText="1"/>
    </xf>
    <xf numFmtId="0" fontId="18" fillId="0" borderId="3" xfId="0" applyFont="1" applyBorder="1" applyAlignment="1">
      <alignment vertical="center"/>
    </xf>
    <xf numFmtId="0" fontId="17" fillId="0" borderId="5" xfId="0" applyFont="1" applyBorder="1" applyAlignment="1">
      <alignment wrapText="1"/>
    </xf>
    <xf numFmtId="0" fontId="17" fillId="0" borderId="3" xfId="0" applyFont="1" applyBorder="1" applyAlignment="1">
      <alignment horizontal="center" vertical="center" wrapText="1"/>
    </xf>
    <xf numFmtId="0" fontId="17" fillId="2" borderId="5" xfId="0" applyFont="1" applyFill="1" applyBorder="1" applyAlignment="1">
      <alignment wrapText="1"/>
    </xf>
    <xf numFmtId="0" fontId="17" fillId="2" borderId="5" xfId="0" applyFont="1" applyFill="1" applyBorder="1" applyAlignment="1">
      <alignment horizontal="left" wrapText="1"/>
    </xf>
    <xf numFmtId="0" fontId="17" fillId="2" borderId="3" xfId="0" applyFont="1" applyFill="1" applyBorder="1" applyAlignment="1">
      <alignment horizontal="left" wrapText="1"/>
    </xf>
    <xf numFmtId="0" fontId="17" fillId="18" borderId="14" xfId="0" applyFont="1" applyFill="1" applyBorder="1" applyAlignment="1">
      <alignment horizontal="center" vertical="center"/>
    </xf>
    <xf numFmtId="0" fontId="10" fillId="2" borderId="14" xfId="0" applyFont="1" applyFill="1" applyBorder="1" applyAlignment="1">
      <alignment horizontal="left" vertical="center" wrapText="1"/>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0" fillId="2" borderId="4" xfId="0" applyFont="1" applyFill="1" applyBorder="1" applyAlignment="1">
      <alignment horizontal="left" vertical="center" wrapText="1"/>
    </xf>
    <xf numFmtId="0" fontId="17" fillId="18" borderId="11"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18" xfId="0" applyFont="1" applyBorder="1"/>
    <xf numFmtId="0" fontId="18" fillId="0" borderId="14" xfId="0" applyFont="1" applyBorder="1" applyAlignment="1">
      <alignment vertical="center"/>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7" fillId="0" borderId="4" xfId="0" applyFont="1" applyBorder="1" applyAlignment="1">
      <alignment horizontal="center" vertical="center" wrapText="1"/>
    </xf>
    <xf numFmtId="0" fontId="59" fillId="17" borderId="11" xfId="0" applyFont="1" applyFill="1" applyBorder="1" applyAlignment="1">
      <alignment horizontal="center" vertical="center"/>
    </xf>
    <xf numFmtId="0" fontId="10" fillId="0" borderId="14" xfId="0" applyFont="1" applyBorder="1" applyAlignment="1">
      <alignment horizontal="center"/>
    </xf>
    <xf numFmtId="0" fontId="59" fillId="17" borderId="11" xfId="0" applyFont="1" applyFill="1" applyBorder="1" applyAlignment="1">
      <alignment horizontal="center"/>
    </xf>
    <xf numFmtId="0" fontId="54" fillId="3" borderId="9" xfId="0" applyFont="1" applyFill="1" applyBorder="1" applyAlignment="1">
      <alignment horizontal="center" vertical="center" wrapText="1"/>
    </xf>
    <xf numFmtId="0" fontId="18" fillId="0" borderId="12" xfId="0" applyFont="1" applyBorder="1" applyAlignment="1">
      <alignment vertical="center"/>
    </xf>
    <xf numFmtId="0" fontId="59" fillId="17" borderId="10" xfId="0" applyFont="1" applyFill="1" applyBorder="1" applyAlignment="1">
      <alignment horizontal="center"/>
    </xf>
    <xf numFmtId="0" fontId="10" fillId="0" borderId="4" xfId="0" applyFont="1" applyBorder="1" applyAlignment="1">
      <alignment horizontal="right" vertical="center"/>
    </xf>
    <xf numFmtId="0" fontId="59" fillId="17" borderId="10" xfId="0" applyFont="1" applyFill="1" applyBorder="1" applyAlignment="1">
      <alignment horizontal="center" wrapText="1"/>
    </xf>
    <xf numFmtId="0" fontId="10" fillId="0" borderId="4" xfId="0" applyFont="1" applyBorder="1" applyAlignment="1">
      <alignment horizontal="right"/>
    </xf>
    <xf numFmtId="0" fontId="10" fillId="2" borderId="4" xfId="0" applyFont="1" applyFill="1" applyBorder="1" applyAlignment="1">
      <alignment vertical="center" wrapText="1"/>
    </xf>
    <xf numFmtId="0" fontId="59" fillId="17" borderId="1" xfId="0" applyFont="1" applyFill="1" applyBorder="1" applyAlignment="1">
      <alignment horizontal="center" wrapText="1"/>
    </xf>
    <xf numFmtId="0" fontId="59" fillId="17" borderId="10" xfId="0" applyFont="1" applyFill="1" applyBorder="1" applyAlignment="1">
      <alignment horizontal="center" vertical="center"/>
    </xf>
    <xf numFmtId="0" fontId="10" fillId="2" borderId="4" xfId="0" applyFont="1" applyFill="1" applyBorder="1" applyAlignment="1">
      <alignment horizontal="center"/>
    </xf>
    <xf numFmtId="0" fontId="10" fillId="4" borderId="4" xfId="0" applyFont="1" applyFill="1" applyBorder="1" applyAlignment="1">
      <alignment horizontal="right" vertical="center"/>
    </xf>
    <xf numFmtId="0" fontId="10" fillId="10" borderId="11" xfId="0" applyFont="1" applyFill="1" applyBorder="1" applyAlignment="1">
      <alignment horizontal="center"/>
    </xf>
    <xf numFmtId="0" fontId="10" fillId="0" borderId="21" xfId="0" applyFont="1" applyBorder="1" applyAlignment="1">
      <alignment horizontal="left" vertical="center"/>
    </xf>
    <xf numFmtId="0" fontId="10" fillId="0" borderId="15" xfId="0" applyFont="1" applyBorder="1" applyAlignment="1">
      <alignment horizontal="left" vertical="center"/>
    </xf>
    <xf numFmtId="0" fontId="18" fillId="7" borderId="0" xfId="0" applyFont="1" applyFill="1" applyBorder="1" applyAlignment="1">
      <alignment horizontal="center"/>
    </xf>
    <xf numFmtId="0" fontId="18" fillId="7" borderId="8" xfId="0" applyFont="1" applyFill="1" applyBorder="1" applyAlignment="1">
      <alignment horizontal="center"/>
    </xf>
    <xf numFmtId="0" fontId="59" fillId="7" borderId="0" xfId="0" applyFont="1" applyFill="1" applyBorder="1" applyAlignment="1">
      <alignment horizontal="center"/>
    </xf>
    <xf numFmtId="0" fontId="59" fillId="7" borderId="8" xfId="0" applyFont="1" applyFill="1" applyBorder="1" applyAlignment="1">
      <alignment horizontal="center"/>
    </xf>
    <xf numFmtId="0" fontId="10" fillId="0" borderId="20" xfId="0" applyFont="1" applyBorder="1" applyAlignment="1">
      <alignment horizontal="left" vertical="center" wrapText="1"/>
    </xf>
    <xf numFmtId="0" fontId="10" fillId="0" borderId="8" xfId="0" applyFont="1" applyBorder="1" applyAlignment="1">
      <alignment horizontal="left"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59" fillId="3" borderId="10" xfId="0" applyFont="1" applyFill="1" applyBorder="1" applyAlignment="1">
      <alignment horizontal="center"/>
    </xf>
    <xf numFmtId="0" fontId="10" fillId="0" borderId="0" xfId="0" applyFont="1" applyAlignment="1">
      <alignment horizontal="right"/>
    </xf>
    <xf numFmtId="0" fontId="10" fillId="0" borderId="0" xfId="0" applyFont="1" applyAlignment="1"/>
    <xf numFmtId="0" fontId="10" fillId="0" borderId="5" xfId="0" applyFont="1" applyBorder="1" applyAlignment="1">
      <alignment horizontal="left" wrapText="1"/>
    </xf>
    <xf numFmtId="0" fontId="10" fillId="4" borderId="5" xfId="0" applyFont="1" applyFill="1" applyBorder="1" applyAlignment="1">
      <alignment horizontal="left" wrapText="1"/>
    </xf>
    <xf numFmtId="0" fontId="17" fillId="8" borderId="5" xfId="0" applyFont="1" applyFill="1" applyBorder="1" applyAlignment="1">
      <alignment vertical="center" wrapText="1"/>
    </xf>
    <xf numFmtId="0" fontId="17" fillId="0" borderId="0" xfId="0" applyFont="1" applyAlignment="1"/>
    <xf numFmtId="0" fontId="18" fillId="6" borderId="1" xfId="0" applyFont="1" applyFill="1" applyBorder="1" applyAlignment="1">
      <alignment horizontal="center"/>
    </xf>
    <xf numFmtId="0" fontId="17" fillId="0" borderId="5" xfId="0" applyFont="1" applyFill="1" applyBorder="1" applyAlignment="1">
      <alignment vertical="center" wrapText="1"/>
    </xf>
    <xf numFmtId="0" fontId="18" fillId="0" borderId="4" xfId="0" applyFont="1" applyFill="1" applyBorder="1"/>
    <xf numFmtId="0" fontId="17" fillId="0" borderId="0" xfId="0" applyFont="1" applyAlignment="1">
      <alignment vertical="center"/>
    </xf>
    <xf numFmtId="0" fontId="59" fillId="7" borderId="9" xfId="0" applyFont="1" applyFill="1" applyBorder="1" applyAlignment="1">
      <alignment horizontal="center"/>
    </xf>
    <xf numFmtId="0" fontId="59" fillId="7" borderId="10" xfId="0" applyFont="1" applyFill="1" applyBorder="1" applyAlignment="1">
      <alignment horizontal="center"/>
    </xf>
    <xf numFmtId="0" fontId="59" fillId="7" borderId="12" xfId="0" applyFont="1" applyFill="1" applyBorder="1" applyAlignment="1">
      <alignment horizontal="center"/>
    </xf>
    <xf numFmtId="0" fontId="22" fillId="7" borderId="6" xfId="0" applyFont="1" applyFill="1" applyBorder="1" applyAlignment="1">
      <alignment horizontal="center" vertical="center"/>
    </xf>
    <xf numFmtId="0" fontId="22" fillId="7" borderId="10" xfId="0" applyFont="1" applyFill="1" applyBorder="1" applyAlignment="1">
      <alignment horizontal="center" vertical="center"/>
    </xf>
    <xf numFmtId="0" fontId="22" fillId="7" borderId="12" xfId="0" applyFont="1" applyFill="1" applyBorder="1" applyAlignment="1">
      <alignment horizontal="center" vertical="center"/>
    </xf>
    <xf numFmtId="0" fontId="18" fillId="6" borderId="0" xfId="0" applyFont="1" applyFill="1" applyBorder="1" applyAlignment="1">
      <alignment horizontal="center"/>
    </xf>
    <xf numFmtId="0" fontId="18" fillId="7" borderId="9" xfId="0" applyFont="1" applyFill="1" applyBorder="1" applyAlignment="1">
      <alignment horizontal="center"/>
    </xf>
    <xf numFmtId="0" fontId="18" fillId="7" borderId="10" xfId="0" applyFont="1" applyFill="1" applyBorder="1" applyAlignment="1">
      <alignment horizontal="center"/>
    </xf>
    <xf numFmtId="0" fontId="18" fillId="7" borderId="12" xfId="0" applyFont="1" applyFill="1" applyBorder="1" applyAlignment="1">
      <alignment horizontal="center"/>
    </xf>
    <xf numFmtId="0" fontId="10" fillId="0" borderId="0" xfId="0" applyFont="1" applyAlignment="1">
      <alignment horizontal="right" vertical="center"/>
    </xf>
    <xf numFmtId="0" fontId="59" fillId="6" borderId="10" xfId="0" applyFont="1" applyFill="1" applyBorder="1" applyAlignment="1">
      <alignment horizontal="center"/>
    </xf>
    <xf numFmtId="0" fontId="54" fillId="17" borderId="9" xfId="0" applyFont="1" applyFill="1" applyBorder="1" applyAlignment="1">
      <alignment horizontal="center" vertical="center"/>
    </xf>
    <xf numFmtId="0" fontId="18" fillId="10" borderId="12" xfId="0" applyFont="1" applyFill="1" applyBorder="1" applyAlignment="1">
      <alignment vertical="center"/>
    </xf>
    <xf numFmtId="0" fontId="10" fillId="2" borderId="6" xfId="0" applyFont="1" applyFill="1" applyBorder="1" applyAlignment="1">
      <alignment horizontal="center" vertical="center"/>
    </xf>
    <xf numFmtId="0" fontId="10" fillId="2" borderId="18" xfId="0" applyFont="1" applyFill="1" applyBorder="1" applyAlignment="1">
      <alignment horizontal="center" vertical="center"/>
    </xf>
    <xf numFmtId="0" fontId="18" fillId="6" borderId="10" xfId="0" applyFont="1" applyFill="1" applyBorder="1" applyAlignment="1">
      <alignment horizontal="center"/>
    </xf>
    <xf numFmtId="0" fontId="59" fillId="6" borderId="10" xfId="0" applyFont="1" applyFill="1" applyBorder="1" applyAlignment="1">
      <alignment horizontal="center"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0</xdr:row>
      <xdr:rowOff>409575</xdr:rowOff>
    </xdr:from>
    <xdr:to>
      <xdr:col>1</xdr:col>
      <xdr:colOff>2094865</xdr:colOff>
      <xdr:row>0</xdr:row>
      <xdr:rowOff>715645</xdr:rowOff>
    </xdr:to>
    <xdr:pic>
      <xdr:nvPicPr>
        <xdr:cNvPr id="4" name="Imagen 3" descr="C:\Users\erikaromero\AppData\Local\Microsoft\Windows\INetCache\Content.Outlook\DMU7H658\Logo-temporal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409575"/>
          <a:ext cx="1799590" cy="306070"/>
        </a:xfrm>
        <a:prstGeom prst="rect">
          <a:avLst/>
        </a:prstGeom>
        <a:noFill/>
        <a:ln>
          <a:noFill/>
        </a:ln>
      </xdr:spPr>
    </xdr:pic>
    <xdr:clientData/>
  </xdr:twoCellAnchor>
  <xdr:twoCellAnchor editAs="oneCell">
    <xdr:from>
      <xdr:col>1</xdr:col>
      <xdr:colOff>3267075</xdr:colOff>
      <xdr:row>0</xdr:row>
      <xdr:rowOff>342900</xdr:rowOff>
    </xdr:from>
    <xdr:to>
      <xdr:col>1</xdr:col>
      <xdr:colOff>5102225</xdr:colOff>
      <xdr:row>0</xdr:row>
      <xdr:rowOff>756920</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7575" y="342900"/>
          <a:ext cx="1835150" cy="41402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528204</xdr:colOff>
      <xdr:row>0</xdr:row>
      <xdr:rowOff>129886</xdr:rowOff>
    </xdr:from>
    <xdr:to>
      <xdr:col>2</xdr:col>
      <xdr:colOff>742857</xdr:colOff>
      <xdr:row>0</xdr:row>
      <xdr:rowOff>433861</xdr:rowOff>
    </xdr:to>
    <xdr:pic>
      <xdr:nvPicPr>
        <xdr:cNvPr id="4" name="Imagen 3"/>
        <xdr:cNvPicPr>
          <a:picLocks noChangeAspect="1"/>
        </xdr:cNvPicPr>
      </xdr:nvPicPr>
      <xdr:blipFill>
        <a:blip xmlns:r="http://schemas.openxmlformats.org/officeDocument/2006/relationships" r:embed="rId1"/>
        <a:stretch>
          <a:fillRect/>
        </a:stretch>
      </xdr:blipFill>
      <xdr:spPr>
        <a:xfrm>
          <a:off x="736022" y="129886"/>
          <a:ext cx="1799267" cy="303975"/>
        </a:xfrm>
        <a:prstGeom prst="rect">
          <a:avLst/>
        </a:prstGeom>
      </xdr:spPr>
    </xdr:pic>
    <xdr:clientData/>
  </xdr:twoCellAnchor>
  <xdr:twoCellAnchor editAs="oneCell">
    <xdr:from>
      <xdr:col>1</xdr:col>
      <xdr:colOff>571500</xdr:colOff>
      <xdr:row>0</xdr:row>
      <xdr:rowOff>523875</xdr:rowOff>
    </xdr:from>
    <xdr:to>
      <xdr:col>2</xdr:col>
      <xdr:colOff>819150</xdr:colOff>
      <xdr:row>2</xdr:row>
      <xdr:rowOff>217170</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7875" y="523875"/>
          <a:ext cx="1835150" cy="41402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545522</xdr:colOff>
      <xdr:row>0</xdr:row>
      <xdr:rowOff>121228</xdr:rowOff>
    </xdr:from>
    <xdr:to>
      <xdr:col>2</xdr:col>
      <xdr:colOff>760175</xdr:colOff>
      <xdr:row>0</xdr:row>
      <xdr:rowOff>425203</xdr:rowOff>
    </xdr:to>
    <xdr:pic>
      <xdr:nvPicPr>
        <xdr:cNvPr id="5" name="Imagen 4"/>
        <xdr:cNvPicPr>
          <a:picLocks noChangeAspect="1"/>
        </xdr:cNvPicPr>
      </xdr:nvPicPr>
      <xdr:blipFill>
        <a:blip xmlns:r="http://schemas.openxmlformats.org/officeDocument/2006/relationships" r:embed="rId1"/>
        <a:stretch>
          <a:fillRect/>
        </a:stretch>
      </xdr:blipFill>
      <xdr:spPr>
        <a:xfrm>
          <a:off x="753340" y="121228"/>
          <a:ext cx="1799267" cy="303975"/>
        </a:xfrm>
        <a:prstGeom prst="rect">
          <a:avLst/>
        </a:prstGeom>
      </xdr:spPr>
    </xdr:pic>
    <xdr:clientData/>
  </xdr:twoCellAnchor>
  <xdr:twoCellAnchor editAs="oneCell">
    <xdr:from>
      <xdr:col>1</xdr:col>
      <xdr:colOff>623454</xdr:colOff>
      <xdr:row>1</xdr:row>
      <xdr:rowOff>0</xdr:rowOff>
    </xdr:from>
    <xdr:to>
      <xdr:col>2</xdr:col>
      <xdr:colOff>882649</xdr:colOff>
      <xdr:row>3</xdr:row>
      <xdr:rowOff>25227</xdr:rowOff>
    </xdr:to>
    <xdr:pic>
      <xdr:nvPicPr>
        <xdr:cNvPr id="4" name="Imagen 3"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1272" y="554182"/>
          <a:ext cx="1835150" cy="4140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600075</xdr:colOff>
      <xdr:row>0</xdr:row>
      <xdr:rowOff>190500</xdr:rowOff>
    </xdr:from>
    <xdr:to>
      <xdr:col>2</xdr:col>
      <xdr:colOff>814728</xdr:colOff>
      <xdr:row>0</xdr:row>
      <xdr:rowOff>494475</xdr:rowOff>
    </xdr:to>
    <xdr:pic>
      <xdr:nvPicPr>
        <xdr:cNvPr id="4" name="Imagen 3"/>
        <xdr:cNvPicPr>
          <a:picLocks noChangeAspect="1"/>
        </xdr:cNvPicPr>
      </xdr:nvPicPr>
      <xdr:blipFill>
        <a:blip xmlns:r="http://schemas.openxmlformats.org/officeDocument/2006/relationships" r:embed="rId1"/>
        <a:stretch>
          <a:fillRect/>
        </a:stretch>
      </xdr:blipFill>
      <xdr:spPr>
        <a:xfrm>
          <a:off x="809625" y="190500"/>
          <a:ext cx="1795803" cy="303975"/>
        </a:xfrm>
        <a:prstGeom prst="rect">
          <a:avLst/>
        </a:prstGeom>
      </xdr:spPr>
    </xdr:pic>
    <xdr:clientData/>
  </xdr:twoCellAnchor>
  <xdr:twoCellAnchor editAs="oneCell">
    <xdr:from>
      <xdr:col>1</xdr:col>
      <xdr:colOff>619125</xdr:colOff>
      <xdr:row>1</xdr:row>
      <xdr:rowOff>28575</xdr:rowOff>
    </xdr:from>
    <xdr:to>
      <xdr:col>2</xdr:col>
      <xdr:colOff>873125</xdr:colOff>
      <xdr:row>3</xdr:row>
      <xdr:rowOff>61595</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675" y="590550"/>
          <a:ext cx="1835150" cy="41402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675409</xdr:colOff>
      <xdr:row>0</xdr:row>
      <xdr:rowOff>86591</xdr:rowOff>
    </xdr:from>
    <xdr:to>
      <xdr:col>2</xdr:col>
      <xdr:colOff>890062</xdr:colOff>
      <xdr:row>0</xdr:row>
      <xdr:rowOff>390566</xdr:rowOff>
    </xdr:to>
    <xdr:pic>
      <xdr:nvPicPr>
        <xdr:cNvPr id="4" name="Imagen 3"/>
        <xdr:cNvPicPr>
          <a:picLocks noChangeAspect="1"/>
        </xdr:cNvPicPr>
      </xdr:nvPicPr>
      <xdr:blipFill>
        <a:blip xmlns:r="http://schemas.openxmlformats.org/officeDocument/2006/relationships" r:embed="rId1"/>
        <a:stretch>
          <a:fillRect/>
        </a:stretch>
      </xdr:blipFill>
      <xdr:spPr>
        <a:xfrm>
          <a:off x="883227" y="86591"/>
          <a:ext cx="1799267" cy="303975"/>
        </a:xfrm>
        <a:prstGeom prst="rect">
          <a:avLst/>
        </a:prstGeom>
      </xdr:spPr>
    </xdr:pic>
    <xdr:clientData/>
  </xdr:twoCellAnchor>
  <xdr:twoCellAnchor editAs="oneCell">
    <xdr:from>
      <xdr:col>1</xdr:col>
      <xdr:colOff>629618</xdr:colOff>
      <xdr:row>0</xdr:row>
      <xdr:rowOff>548898</xdr:rowOff>
    </xdr:from>
    <xdr:to>
      <xdr:col>2</xdr:col>
      <xdr:colOff>882649</xdr:colOff>
      <xdr:row>3</xdr:row>
      <xdr:rowOff>10418</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491" y="548898"/>
          <a:ext cx="1835150" cy="41402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536864</xdr:colOff>
      <xdr:row>0</xdr:row>
      <xdr:rowOff>86591</xdr:rowOff>
    </xdr:from>
    <xdr:to>
      <xdr:col>2</xdr:col>
      <xdr:colOff>751517</xdr:colOff>
      <xdr:row>0</xdr:row>
      <xdr:rowOff>390566</xdr:rowOff>
    </xdr:to>
    <xdr:pic>
      <xdr:nvPicPr>
        <xdr:cNvPr id="4" name="Imagen 3"/>
        <xdr:cNvPicPr>
          <a:picLocks noChangeAspect="1"/>
        </xdr:cNvPicPr>
      </xdr:nvPicPr>
      <xdr:blipFill>
        <a:blip xmlns:r="http://schemas.openxmlformats.org/officeDocument/2006/relationships" r:embed="rId1"/>
        <a:stretch>
          <a:fillRect/>
        </a:stretch>
      </xdr:blipFill>
      <xdr:spPr>
        <a:xfrm>
          <a:off x="744682" y="86591"/>
          <a:ext cx="1799267" cy="303975"/>
        </a:xfrm>
        <a:prstGeom prst="rect">
          <a:avLst/>
        </a:prstGeom>
      </xdr:spPr>
    </xdr:pic>
    <xdr:clientData/>
  </xdr:twoCellAnchor>
  <xdr:twoCellAnchor editAs="oneCell">
    <xdr:from>
      <xdr:col>1</xdr:col>
      <xdr:colOff>587375</xdr:colOff>
      <xdr:row>0</xdr:row>
      <xdr:rowOff>523875</xdr:rowOff>
    </xdr:from>
    <xdr:to>
      <xdr:col>2</xdr:col>
      <xdr:colOff>835025</xdr:colOff>
      <xdr:row>3</xdr:row>
      <xdr:rowOff>1270</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0" y="523875"/>
          <a:ext cx="1835150" cy="41402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510887</xdr:colOff>
      <xdr:row>0</xdr:row>
      <xdr:rowOff>138545</xdr:rowOff>
    </xdr:from>
    <xdr:to>
      <xdr:col>2</xdr:col>
      <xdr:colOff>725540</xdr:colOff>
      <xdr:row>0</xdr:row>
      <xdr:rowOff>442520</xdr:rowOff>
    </xdr:to>
    <xdr:pic>
      <xdr:nvPicPr>
        <xdr:cNvPr id="4" name="Imagen 3"/>
        <xdr:cNvPicPr>
          <a:picLocks noChangeAspect="1"/>
        </xdr:cNvPicPr>
      </xdr:nvPicPr>
      <xdr:blipFill>
        <a:blip xmlns:r="http://schemas.openxmlformats.org/officeDocument/2006/relationships" r:embed="rId1"/>
        <a:stretch>
          <a:fillRect/>
        </a:stretch>
      </xdr:blipFill>
      <xdr:spPr>
        <a:xfrm>
          <a:off x="718705" y="138545"/>
          <a:ext cx="1799267" cy="303975"/>
        </a:xfrm>
        <a:prstGeom prst="rect">
          <a:avLst/>
        </a:prstGeom>
      </xdr:spPr>
    </xdr:pic>
    <xdr:clientData/>
  </xdr:twoCellAnchor>
  <xdr:twoCellAnchor editAs="oneCell">
    <xdr:from>
      <xdr:col>1</xdr:col>
      <xdr:colOff>548014</xdr:colOff>
      <xdr:row>1</xdr:row>
      <xdr:rowOff>0</xdr:rowOff>
    </xdr:from>
    <xdr:to>
      <xdr:col>2</xdr:col>
      <xdr:colOff>804363</xdr:colOff>
      <xdr:row>3</xdr:row>
      <xdr:rowOff>35630</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81" y="561062"/>
          <a:ext cx="1835150" cy="41402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571500</xdr:colOff>
      <xdr:row>0</xdr:row>
      <xdr:rowOff>164523</xdr:rowOff>
    </xdr:from>
    <xdr:to>
      <xdr:col>2</xdr:col>
      <xdr:colOff>786153</xdr:colOff>
      <xdr:row>0</xdr:row>
      <xdr:rowOff>468498</xdr:rowOff>
    </xdr:to>
    <xdr:pic>
      <xdr:nvPicPr>
        <xdr:cNvPr id="4" name="Imagen 3"/>
        <xdr:cNvPicPr>
          <a:picLocks noChangeAspect="1"/>
        </xdr:cNvPicPr>
      </xdr:nvPicPr>
      <xdr:blipFill>
        <a:blip xmlns:r="http://schemas.openxmlformats.org/officeDocument/2006/relationships" r:embed="rId1"/>
        <a:stretch>
          <a:fillRect/>
        </a:stretch>
      </xdr:blipFill>
      <xdr:spPr>
        <a:xfrm>
          <a:off x="779318" y="164523"/>
          <a:ext cx="1799267" cy="303975"/>
        </a:xfrm>
        <a:prstGeom prst="rect">
          <a:avLst/>
        </a:prstGeom>
      </xdr:spPr>
    </xdr:pic>
    <xdr:clientData/>
  </xdr:twoCellAnchor>
  <xdr:twoCellAnchor editAs="oneCell">
    <xdr:from>
      <xdr:col>1</xdr:col>
      <xdr:colOff>590282</xdr:colOff>
      <xdr:row>1</xdr:row>
      <xdr:rowOff>40246</xdr:rowOff>
    </xdr:from>
    <xdr:to>
      <xdr:col>2</xdr:col>
      <xdr:colOff>842404</xdr:colOff>
      <xdr:row>3</xdr:row>
      <xdr:rowOff>78632</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4930" y="603697"/>
          <a:ext cx="1835150" cy="4140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641479</xdr:colOff>
      <xdr:row>0</xdr:row>
      <xdr:rowOff>126352</xdr:rowOff>
    </xdr:from>
    <xdr:to>
      <xdr:col>2</xdr:col>
      <xdr:colOff>856486</xdr:colOff>
      <xdr:row>0</xdr:row>
      <xdr:rowOff>430327</xdr:rowOff>
    </xdr:to>
    <xdr:pic>
      <xdr:nvPicPr>
        <xdr:cNvPr id="6" name="Imagen 5"/>
        <xdr:cNvPicPr>
          <a:picLocks noChangeAspect="1"/>
        </xdr:cNvPicPr>
      </xdr:nvPicPr>
      <xdr:blipFill>
        <a:blip xmlns:r="http://schemas.openxmlformats.org/officeDocument/2006/relationships" r:embed="rId1"/>
        <a:stretch>
          <a:fillRect/>
        </a:stretch>
      </xdr:blipFill>
      <xdr:spPr>
        <a:xfrm>
          <a:off x="855306" y="126352"/>
          <a:ext cx="1799267" cy="303975"/>
        </a:xfrm>
        <a:prstGeom prst="rect">
          <a:avLst/>
        </a:prstGeom>
      </xdr:spPr>
    </xdr:pic>
    <xdr:clientData/>
  </xdr:twoCellAnchor>
  <xdr:twoCellAnchor editAs="oneCell">
    <xdr:from>
      <xdr:col>1</xdr:col>
      <xdr:colOff>631760</xdr:colOff>
      <xdr:row>0</xdr:row>
      <xdr:rowOff>515128</xdr:rowOff>
    </xdr:from>
    <xdr:to>
      <xdr:col>2</xdr:col>
      <xdr:colOff>882650</xdr:colOff>
      <xdr:row>2</xdr:row>
      <xdr:rowOff>200194</xdr:rowOff>
    </xdr:to>
    <xdr:pic>
      <xdr:nvPicPr>
        <xdr:cNvPr id="7" name="Imagen 6"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5587" y="515128"/>
          <a:ext cx="1835150" cy="4140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554182</xdr:colOff>
      <xdr:row>0</xdr:row>
      <xdr:rowOff>173181</xdr:rowOff>
    </xdr:from>
    <xdr:to>
      <xdr:col>2</xdr:col>
      <xdr:colOff>768835</xdr:colOff>
      <xdr:row>0</xdr:row>
      <xdr:rowOff>477156</xdr:rowOff>
    </xdr:to>
    <xdr:pic>
      <xdr:nvPicPr>
        <xdr:cNvPr id="4" name="Imagen 3"/>
        <xdr:cNvPicPr>
          <a:picLocks noChangeAspect="1"/>
        </xdr:cNvPicPr>
      </xdr:nvPicPr>
      <xdr:blipFill>
        <a:blip xmlns:r="http://schemas.openxmlformats.org/officeDocument/2006/relationships" r:embed="rId1"/>
        <a:stretch>
          <a:fillRect/>
        </a:stretch>
      </xdr:blipFill>
      <xdr:spPr>
        <a:xfrm>
          <a:off x="762000" y="173181"/>
          <a:ext cx="1799267" cy="303975"/>
        </a:xfrm>
        <a:prstGeom prst="rect">
          <a:avLst/>
        </a:prstGeom>
      </xdr:spPr>
    </xdr:pic>
    <xdr:clientData/>
  </xdr:twoCellAnchor>
  <xdr:twoCellAnchor editAs="oneCell">
    <xdr:from>
      <xdr:col>1</xdr:col>
      <xdr:colOff>649432</xdr:colOff>
      <xdr:row>1</xdr:row>
      <xdr:rowOff>0</xdr:rowOff>
    </xdr:from>
    <xdr:to>
      <xdr:col>2</xdr:col>
      <xdr:colOff>899968</xdr:colOff>
      <xdr:row>3</xdr:row>
      <xdr:rowOff>26316</xdr:rowOff>
    </xdr:to>
    <xdr:pic>
      <xdr:nvPicPr>
        <xdr:cNvPr id="6" name="Imagen 5"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562841"/>
          <a:ext cx="1835150" cy="4140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458932</xdr:colOff>
      <xdr:row>0</xdr:row>
      <xdr:rowOff>173181</xdr:rowOff>
    </xdr:from>
    <xdr:to>
      <xdr:col>2</xdr:col>
      <xdr:colOff>673585</xdr:colOff>
      <xdr:row>0</xdr:row>
      <xdr:rowOff>477156</xdr:rowOff>
    </xdr:to>
    <xdr:pic>
      <xdr:nvPicPr>
        <xdr:cNvPr id="4" name="Imagen 3"/>
        <xdr:cNvPicPr>
          <a:picLocks noChangeAspect="1"/>
        </xdr:cNvPicPr>
      </xdr:nvPicPr>
      <xdr:blipFill>
        <a:blip xmlns:r="http://schemas.openxmlformats.org/officeDocument/2006/relationships" r:embed="rId1"/>
        <a:stretch>
          <a:fillRect/>
        </a:stretch>
      </xdr:blipFill>
      <xdr:spPr>
        <a:xfrm>
          <a:off x="666750" y="173181"/>
          <a:ext cx="1799267" cy="303975"/>
        </a:xfrm>
        <a:prstGeom prst="rect">
          <a:avLst/>
        </a:prstGeom>
      </xdr:spPr>
    </xdr:pic>
    <xdr:clientData/>
  </xdr:twoCellAnchor>
  <xdr:twoCellAnchor editAs="oneCell">
    <xdr:from>
      <xdr:col>1</xdr:col>
      <xdr:colOff>580159</xdr:colOff>
      <xdr:row>0</xdr:row>
      <xdr:rowOff>554182</xdr:rowOff>
    </xdr:from>
    <xdr:to>
      <xdr:col>2</xdr:col>
      <xdr:colOff>830695</xdr:colOff>
      <xdr:row>3</xdr:row>
      <xdr:rowOff>38381</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977" y="554182"/>
          <a:ext cx="1835150" cy="41402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580159</xdr:colOff>
      <xdr:row>0</xdr:row>
      <xdr:rowOff>121228</xdr:rowOff>
    </xdr:from>
    <xdr:to>
      <xdr:col>2</xdr:col>
      <xdr:colOff>794812</xdr:colOff>
      <xdr:row>0</xdr:row>
      <xdr:rowOff>425203</xdr:rowOff>
    </xdr:to>
    <xdr:pic>
      <xdr:nvPicPr>
        <xdr:cNvPr id="4" name="Imagen 3"/>
        <xdr:cNvPicPr>
          <a:picLocks noChangeAspect="1"/>
        </xdr:cNvPicPr>
      </xdr:nvPicPr>
      <xdr:blipFill>
        <a:blip xmlns:r="http://schemas.openxmlformats.org/officeDocument/2006/relationships" r:embed="rId1"/>
        <a:stretch>
          <a:fillRect/>
        </a:stretch>
      </xdr:blipFill>
      <xdr:spPr>
        <a:xfrm>
          <a:off x="787977" y="121228"/>
          <a:ext cx="1799267" cy="303975"/>
        </a:xfrm>
        <a:prstGeom prst="rect">
          <a:avLst/>
        </a:prstGeom>
      </xdr:spPr>
    </xdr:pic>
    <xdr:clientData/>
  </xdr:twoCellAnchor>
  <xdr:twoCellAnchor editAs="oneCell">
    <xdr:from>
      <xdr:col>1</xdr:col>
      <xdr:colOff>609600</xdr:colOff>
      <xdr:row>1</xdr:row>
      <xdr:rowOff>38100</xdr:rowOff>
    </xdr:from>
    <xdr:to>
      <xdr:col>2</xdr:col>
      <xdr:colOff>863600</xdr:colOff>
      <xdr:row>3</xdr:row>
      <xdr:rowOff>52070</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9150" y="609600"/>
          <a:ext cx="1835150" cy="4140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441614</xdr:colOff>
      <xdr:row>0</xdr:row>
      <xdr:rowOff>147205</xdr:rowOff>
    </xdr:from>
    <xdr:to>
      <xdr:col>2</xdr:col>
      <xdr:colOff>656267</xdr:colOff>
      <xdr:row>0</xdr:row>
      <xdr:rowOff>451180</xdr:rowOff>
    </xdr:to>
    <xdr:pic>
      <xdr:nvPicPr>
        <xdr:cNvPr id="4" name="Imagen 3"/>
        <xdr:cNvPicPr>
          <a:picLocks noChangeAspect="1"/>
        </xdr:cNvPicPr>
      </xdr:nvPicPr>
      <xdr:blipFill>
        <a:blip xmlns:r="http://schemas.openxmlformats.org/officeDocument/2006/relationships" r:embed="rId1"/>
        <a:stretch>
          <a:fillRect/>
        </a:stretch>
      </xdr:blipFill>
      <xdr:spPr>
        <a:xfrm>
          <a:off x="649432" y="147205"/>
          <a:ext cx="1799267" cy="303975"/>
        </a:xfrm>
        <a:prstGeom prst="rect">
          <a:avLst/>
        </a:prstGeom>
      </xdr:spPr>
    </xdr:pic>
    <xdr:clientData/>
  </xdr:twoCellAnchor>
  <xdr:twoCellAnchor editAs="oneCell">
    <xdr:from>
      <xdr:col>1</xdr:col>
      <xdr:colOff>329045</xdr:colOff>
      <xdr:row>1</xdr:row>
      <xdr:rowOff>0</xdr:rowOff>
    </xdr:from>
    <xdr:to>
      <xdr:col>2</xdr:col>
      <xdr:colOff>579581</xdr:colOff>
      <xdr:row>3</xdr:row>
      <xdr:rowOff>29773</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863" y="562841"/>
          <a:ext cx="1835150" cy="41402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580159</xdr:colOff>
      <xdr:row>0</xdr:row>
      <xdr:rowOff>138545</xdr:rowOff>
    </xdr:from>
    <xdr:to>
      <xdr:col>2</xdr:col>
      <xdr:colOff>794812</xdr:colOff>
      <xdr:row>0</xdr:row>
      <xdr:rowOff>442520</xdr:rowOff>
    </xdr:to>
    <xdr:pic>
      <xdr:nvPicPr>
        <xdr:cNvPr id="4" name="Imagen 3"/>
        <xdr:cNvPicPr>
          <a:picLocks noChangeAspect="1"/>
        </xdr:cNvPicPr>
      </xdr:nvPicPr>
      <xdr:blipFill>
        <a:blip xmlns:r="http://schemas.openxmlformats.org/officeDocument/2006/relationships" r:embed="rId1"/>
        <a:stretch>
          <a:fillRect/>
        </a:stretch>
      </xdr:blipFill>
      <xdr:spPr>
        <a:xfrm>
          <a:off x="787977" y="138545"/>
          <a:ext cx="1799267" cy="303975"/>
        </a:xfrm>
        <a:prstGeom prst="rect">
          <a:avLst/>
        </a:prstGeom>
      </xdr:spPr>
    </xdr:pic>
    <xdr:clientData/>
  </xdr:twoCellAnchor>
  <xdr:twoCellAnchor editAs="oneCell">
    <xdr:from>
      <xdr:col>1</xdr:col>
      <xdr:colOff>635000</xdr:colOff>
      <xdr:row>1</xdr:row>
      <xdr:rowOff>31750</xdr:rowOff>
    </xdr:from>
    <xdr:to>
      <xdr:col>2</xdr:col>
      <xdr:colOff>881567</xdr:colOff>
      <xdr:row>3</xdr:row>
      <xdr:rowOff>61523</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603250"/>
          <a:ext cx="1834067" cy="41077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519546</xdr:colOff>
      <xdr:row>0</xdr:row>
      <xdr:rowOff>129887</xdr:rowOff>
    </xdr:from>
    <xdr:to>
      <xdr:col>2</xdr:col>
      <xdr:colOff>734199</xdr:colOff>
      <xdr:row>0</xdr:row>
      <xdr:rowOff>433862</xdr:rowOff>
    </xdr:to>
    <xdr:pic>
      <xdr:nvPicPr>
        <xdr:cNvPr id="4" name="Imagen 3"/>
        <xdr:cNvPicPr>
          <a:picLocks noChangeAspect="1"/>
        </xdr:cNvPicPr>
      </xdr:nvPicPr>
      <xdr:blipFill>
        <a:blip xmlns:r="http://schemas.openxmlformats.org/officeDocument/2006/relationships" r:embed="rId1"/>
        <a:stretch>
          <a:fillRect/>
        </a:stretch>
      </xdr:blipFill>
      <xdr:spPr>
        <a:xfrm>
          <a:off x="727364" y="129887"/>
          <a:ext cx="1799267" cy="303975"/>
        </a:xfrm>
        <a:prstGeom prst="rect">
          <a:avLst/>
        </a:prstGeom>
      </xdr:spPr>
    </xdr:pic>
    <xdr:clientData/>
  </xdr:twoCellAnchor>
  <xdr:twoCellAnchor editAs="oneCell">
    <xdr:from>
      <xdr:col>1</xdr:col>
      <xdr:colOff>588818</xdr:colOff>
      <xdr:row>0</xdr:row>
      <xdr:rowOff>458932</xdr:rowOff>
    </xdr:from>
    <xdr:to>
      <xdr:col>2</xdr:col>
      <xdr:colOff>839354</xdr:colOff>
      <xdr:row>2</xdr:row>
      <xdr:rowOff>136928</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458932"/>
          <a:ext cx="1835150" cy="41402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502228</xdr:colOff>
      <xdr:row>0</xdr:row>
      <xdr:rowOff>103909</xdr:rowOff>
    </xdr:from>
    <xdr:to>
      <xdr:col>2</xdr:col>
      <xdr:colOff>716881</xdr:colOff>
      <xdr:row>0</xdr:row>
      <xdr:rowOff>407884</xdr:rowOff>
    </xdr:to>
    <xdr:pic>
      <xdr:nvPicPr>
        <xdr:cNvPr id="4" name="Imagen 3"/>
        <xdr:cNvPicPr>
          <a:picLocks noChangeAspect="1"/>
        </xdr:cNvPicPr>
      </xdr:nvPicPr>
      <xdr:blipFill>
        <a:blip xmlns:r="http://schemas.openxmlformats.org/officeDocument/2006/relationships" r:embed="rId1"/>
        <a:stretch>
          <a:fillRect/>
        </a:stretch>
      </xdr:blipFill>
      <xdr:spPr>
        <a:xfrm>
          <a:off x="710046" y="103909"/>
          <a:ext cx="1799267" cy="303975"/>
        </a:xfrm>
        <a:prstGeom prst="rect">
          <a:avLst/>
        </a:prstGeom>
      </xdr:spPr>
    </xdr:pic>
    <xdr:clientData/>
  </xdr:twoCellAnchor>
  <xdr:twoCellAnchor editAs="oneCell">
    <xdr:from>
      <xdr:col>1</xdr:col>
      <xdr:colOff>557893</xdr:colOff>
      <xdr:row>1</xdr:row>
      <xdr:rowOff>13607</xdr:rowOff>
    </xdr:from>
    <xdr:to>
      <xdr:col>2</xdr:col>
      <xdr:colOff>814614</xdr:colOff>
      <xdr:row>3</xdr:row>
      <xdr:rowOff>46627</xdr:rowOff>
    </xdr:to>
    <xdr:pic>
      <xdr:nvPicPr>
        <xdr:cNvPr id="5" name="Imagen 4" descr="C:\Users\manuelcardona\AppData\Local\Microsoft\Windows\INetCache\Content.Outlook\QD0J8QIL\AICMA_HORIZ_ALTA.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571500"/>
          <a:ext cx="1835150" cy="414020"/>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B13"/>
  <sheetViews>
    <sheetView workbookViewId="0">
      <selection sqref="A1:XFD1048576"/>
    </sheetView>
  </sheetViews>
  <sheetFormatPr baseColWidth="10" defaultColWidth="11.42578125" defaultRowHeight="15" x14ac:dyDescent="0.2"/>
  <cols>
    <col min="1" max="1" width="2.85546875" style="20" customWidth="1"/>
    <col min="2" max="2" width="81" style="20" customWidth="1"/>
    <col min="3" max="16384" width="11.42578125" style="20"/>
  </cols>
  <sheetData>
    <row r="1" spans="2:2" ht="94.15" customHeight="1" x14ac:dyDescent="0.2"/>
    <row r="2" spans="2:2" ht="30" x14ac:dyDescent="0.2">
      <c r="B2" s="21" t="s">
        <v>298</v>
      </c>
    </row>
    <row r="3" spans="2:2" ht="30" x14ac:dyDescent="0.2">
      <c r="B3" s="21" t="s">
        <v>299</v>
      </c>
    </row>
    <row r="4" spans="2:2" ht="30" x14ac:dyDescent="0.2">
      <c r="B4" s="21" t="s">
        <v>428</v>
      </c>
    </row>
    <row r="5" spans="2:2" ht="30" x14ac:dyDescent="0.2">
      <c r="B5" s="21" t="s">
        <v>429</v>
      </c>
    </row>
    <row r="6" spans="2:2" ht="30" x14ac:dyDescent="0.2">
      <c r="B6" s="21" t="s">
        <v>430</v>
      </c>
    </row>
    <row r="7" spans="2:2" ht="60" x14ac:dyDescent="0.2">
      <c r="B7" s="21" t="s">
        <v>431</v>
      </c>
    </row>
    <row r="8" spans="2:2" ht="30" x14ac:dyDescent="0.2">
      <c r="B8" s="21" t="s">
        <v>432</v>
      </c>
    </row>
    <row r="10" spans="2:2" ht="45" x14ac:dyDescent="0.2">
      <c r="B10" s="21" t="s">
        <v>433</v>
      </c>
    </row>
    <row r="11" spans="2:2" x14ac:dyDescent="0.2">
      <c r="B11" s="21"/>
    </row>
    <row r="12" spans="2:2" ht="45" x14ac:dyDescent="0.2">
      <c r="B12" s="21" t="s">
        <v>434</v>
      </c>
    </row>
    <row r="13" spans="2:2" ht="30" x14ac:dyDescent="0.2">
      <c r="B13" s="21" t="s">
        <v>435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80" zoomScaleNormal="110" zoomScaleSheetLayoutView="80" zoomScalePageLayoutView="110" workbookViewId="0">
      <selection activeCell="E11" sqref="E11:H11"/>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310</v>
      </c>
      <c r="J3" s="4"/>
      <c r="K3" s="66"/>
      <c r="L3" s="66"/>
      <c r="M3" s="71"/>
      <c r="N3" s="71"/>
      <c r="O3" s="71"/>
      <c r="P3" s="71"/>
      <c r="Q3" s="71"/>
      <c r="R3" s="71"/>
      <c r="S3" s="71"/>
      <c r="T3" s="71"/>
      <c r="U3" s="71"/>
    </row>
    <row r="4" spans="1:21" s="72" customFormat="1" ht="12.75" customHeight="1" x14ac:dyDescent="0.25">
      <c r="A4" s="358"/>
      <c r="B4" s="358"/>
      <c r="C4" s="358"/>
      <c r="D4" s="380" t="s">
        <v>318</v>
      </c>
      <c r="E4" s="381"/>
      <c r="F4" s="381"/>
      <c r="G4" s="381"/>
      <c r="H4" s="382"/>
      <c r="I4" s="58" t="s">
        <v>427</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9.2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2.7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72" customFormat="1" ht="42.6"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99.7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72" customFormat="1" ht="57.75" customHeight="1" x14ac:dyDescent="0.25">
      <c r="A29" s="70">
        <f>MATRIZ!A15</f>
        <v>14</v>
      </c>
      <c r="B29" s="417" t="str">
        <f>MATRIZ!B15</f>
        <v>El PO define las condiciones que limitan la capacidad de los equipos de TDC , y las acciones a seguir según las NTC-AICMA.</v>
      </c>
      <c r="C29" s="418"/>
      <c r="D29" s="369"/>
      <c r="E29" s="370"/>
      <c r="F29" s="363"/>
      <c r="G29" s="364"/>
      <c r="H29" s="364"/>
      <c r="I29" s="365"/>
      <c r="J29" s="14">
        <f>MATRIZ!C15</f>
        <v>0</v>
      </c>
      <c r="K29" s="71"/>
      <c r="L29" s="71"/>
      <c r="M29" s="71"/>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72" customFormat="1" ht="57.75"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72" customFormat="1" ht="67.5"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5">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62.2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5.25"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72" customFormat="1" ht="57.75" customHeight="1" x14ac:dyDescent="0.25">
      <c r="A52" s="70">
        <f>MATRIZ!A38</f>
        <v>37</v>
      </c>
      <c r="B52" s="417" t="str">
        <f>MATRIZ!B38</f>
        <v xml:space="preserve">El PO desarrolla criterios para identificar la técnica y las herramientas adecuadas a partir del análisis de riesgo del APS/APC y desempeño de la técnica/herramienta. </v>
      </c>
      <c r="C52" s="418"/>
      <c r="D52" s="369"/>
      <c r="E52" s="370"/>
      <c r="F52" s="363"/>
      <c r="G52" s="364"/>
      <c r="H52" s="364"/>
      <c r="I52" s="365"/>
      <c r="J52" s="14">
        <f>MATRIZ!C38</f>
        <v>0</v>
      </c>
      <c r="K52" s="71"/>
      <c r="L52" s="71"/>
      <c r="M52" s="71"/>
    </row>
    <row r="53" spans="1:21" s="72" customFormat="1" ht="78"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72" customFormat="1" ht="57.75" customHeight="1" x14ac:dyDescent="0.25">
      <c r="A54" s="70">
        <f>MATRIZ!A40</f>
        <v>39</v>
      </c>
      <c r="B54" s="417" t="str">
        <f>MATRIZ!B40</f>
        <v>El PO incluye directrices para la definición y tratamiento de zonas de contingencia establecidas a partir de evidencias</v>
      </c>
      <c r="C54" s="418"/>
      <c r="D54" s="369"/>
      <c r="E54" s="370"/>
      <c r="F54" s="363"/>
      <c r="G54" s="364"/>
      <c r="H54" s="364"/>
      <c r="I54" s="365"/>
      <c r="J54" s="14">
        <f>MATRIZ!C40</f>
        <v>0</v>
      </c>
      <c r="K54" s="71"/>
      <c r="L54" s="71"/>
      <c r="M54" s="71"/>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72" customFormat="1" ht="57.75" customHeight="1" x14ac:dyDescent="0.25">
      <c r="A56" s="70">
        <f>MATRIZ!A42</f>
        <v>41</v>
      </c>
      <c r="B56" s="417" t="str">
        <f>MATRIZ!B42</f>
        <v>El PO define un procedimiento para la marcación de avance durante las operaciones, las cuales deben ser documentadas y mapeadas, en concordancia con las NTC-AICMA.</v>
      </c>
      <c r="C56" s="418"/>
      <c r="D56" s="369"/>
      <c r="E56" s="370"/>
      <c r="F56" s="363"/>
      <c r="G56" s="364"/>
      <c r="H56" s="364"/>
      <c r="I56" s="365"/>
      <c r="J56" s="14">
        <f>MATRIZ!C42</f>
        <v>0</v>
      </c>
      <c r="K56" s="71"/>
      <c r="L56" s="71"/>
      <c r="M56" s="71"/>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72" customFormat="1" ht="63"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72" customFormat="1" ht="57.75" customHeight="1" x14ac:dyDescent="0.25">
      <c r="A59" s="70">
        <f>MATRIZ!A45</f>
        <v>44</v>
      </c>
      <c r="B59" s="417" t="str">
        <f>MATRIZ!B45</f>
        <v>El PO define un procedimiento para la reducción de áreas (ET) de forma segura y eficiente.</v>
      </c>
      <c r="C59" s="418"/>
      <c r="D59" s="369"/>
      <c r="E59" s="370"/>
      <c r="F59" s="363"/>
      <c r="G59" s="364"/>
      <c r="H59" s="364"/>
      <c r="I59" s="365"/>
      <c r="J59" s="14">
        <f>MATRIZ!C45</f>
        <v>0</v>
      </c>
      <c r="K59" s="71"/>
      <c r="L59" s="71"/>
      <c r="M59" s="71"/>
    </row>
    <row r="60" spans="1:21" s="72" customFormat="1" ht="57.75" customHeight="1" x14ac:dyDescent="0.25">
      <c r="A60" s="70">
        <f>MATRIZ!A46</f>
        <v>45</v>
      </c>
      <c r="B60" s="417" t="str">
        <f>MATRIZ!B46</f>
        <v>El PO define un procedimiento para asegurar la eliminación de AE (Despeje) en el APS/APC a la profundidad especificada.</v>
      </c>
      <c r="C60" s="418"/>
      <c r="D60" s="369"/>
      <c r="E60" s="370"/>
      <c r="F60" s="363"/>
      <c r="G60" s="364"/>
      <c r="H60" s="364"/>
      <c r="I60" s="365"/>
      <c r="J60" s="14">
        <f>MATRIZ!C46</f>
        <v>0</v>
      </c>
      <c r="K60" s="71"/>
      <c r="L60" s="71"/>
      <c r="M60" s="71"/>
    </row>
    <row r="61" spans="1:21" s="72" customFormat="1" ht="57.75" customHeight="1" x14ac:dyDescent="0.25">
      <c r="A61" s="70">
        <f>MATRIZ!A47</f>
        <v>46</v>
      </c>
      <c r="B61" s="417" t="str">
        <f>MATRIZ!B47</f>
        <v>El PO establece los requisitos para el transporte, vivienda, cuidado, hidratación y atención médica veterinaria para cada uno de los CDM en el sitio de trabajo de acuerdo con las NTC-AICMA.</v>
      </c>
      <c r="C61" s="418"/>
      <c r="D61" s="369"/>
      <c r="E61" s="370"/>
      <c r="F61" s="363"/>
      <c r="G61" s="364"/>
      <c r="H61" s="364"/>
      <c r="I61" s="365"/>
      <c r="J61" s="14">
        <f>MATRIZ!C47</f>
        <v>0</v>
      </c>
      <c r="K61" s="71"/>
      <c r="L61" s="71"/>
      <c r="M61" s="71"/>
    </row>
    <row r="62" spans="1:21" s="72" customFormat="1" ht="57.75" customHeight="1" x14ac:dyDescent="0.25">
      <c r="A62" s="70">
        <f>MATRIZ!A48</f>
        <v>47</v>
      </c>
      <c r="B62" s="417" t="str">
        <f>MATRIZ!B48</f>
        <v>El PO describe directrices que serán empleadas para realizar inspección visual, búsqueda de alambre de tropiezo, corte de vegetación, limpieza de hojarascas e investigación de las evidencias observadas</v>
      </c>
      <c r="C62" s="418"/>
      <c r="D62" s="369"/>
      <c r="E62" s="370"/>
      <c r="F62" s="363"/>
      <c r="G62" s="364"/>
      <c r="H62" s="364"/>
      <c r="I62" s="365"/>
      <c r="J62" s="14">
        <f>MATRIZ!C48</f>
        <v>0</v>
      </c>
      <c r="K62" s="71"/>
      <c r="L62" s="71"/>
      <c r="M62" s="71"/>
    </row>
    <row r="63" spans="1:21" s="72" customFormat="1" ht="57.75" customHeight="1" x14ac:dyDescent="0.25">
      <c r="A63" s="70">
        <f>MATRIZ!A49</f>
        <v>48</v>
      </c>
      <c r="B63" s="417" t="str">
        <f>MATRIZ!B49</f>
        <v>El PO describe el procedimiento a seguir al presentarse una indicación por parte del CDM.</v>
      </c>
      <c r="C63" s="418"/>
      <c r="D63" s="369"/>
      <c r="E63" s="370"/>
      <c r="F63" s="363"/>
      <c r="G63" s="364"/>
      <c r="H63" s="364"/>
      <c r="I63" s="365"/>
      <c r="J63" s="14">
        <f>MATRIZ!C49</f>
        <v>0</v>
      </c>
      <c r="K63" s="71"/>
      <c r="L63" s="71"/>
      <c r="M63" s="71"/>
    </row>
    <row r="64" spans="1:21" s="72" customFormat="1" ht="57.75"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72" customFormat="1" ht="57.75"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72" customFormat="1" ht="57.75"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72" customFormat="1" ht="57.75" customHeight="1" x14ac:dyDescent="0.25">
      <c r="A73" s="70">
        <f>MATRIZ!A59</f>
        <v>58</v>
      </c>
      <c r="B73" s="417" t="str">
        <f>MATRIZ!B59</f>
        <v>El PO describe la utilización de técnicas subsiguientes asegurando que no permanezca ningún artefacto explosivo o remanente posterior al procesamiento del área.</v>
      </c>
      <c r="C73" s="418"/>
      <c r="D73" s="369"/>
      <c r="E73" s="370"/>
      <c r="F73" s="363"/>
      <c r="G73" s="364"/>
      <c r="H73" s="364"/>
      <c r="I73" s="365"/>
      <c r="J73" s="14">
        <f>MATRIZ!C59</f>
        <v>0</v>
      </c>
      <c r="K73" s="71"/>
      <c r="L73" s="71"/>
      <c r="M73" s="71"/>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72" customFormat="1" ht="57.75"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4"/>
        <filter val="16"/>
        <filter val="18"/>
        <filter val="21"/>
        <filter val="23"/>
        <filter val="25"/>
        <filter val="3"/>
        <filter val="33"/>
        <filter val="34"/>
        <filter val="35"/>
        <filter val="37"/>
        <filter val="38"/>
        <filter val="39"/>
        <filter val="41"/>
        <filter val="43"/>
        <filter val="44"/>
        <filter val="45"/>
        <filter val="46"/>
        <filter val="47"/>
        <filter val="48"/>
        <filter val="49"/>
        <filter val="52"/>
        <filter val="53"/>
        <filter val="54"/>
        <filter val="58"/>
        <filter val="6"/>
        <filter val="78"/>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118" zoomScaleNormal="60" zoomScaleSheetLayoutView="118"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319</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8.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4.2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72" customFormat="1" ht="78.75" customHeight="1" x14ac:dyDescent="0.25">
      <c r="A19" s="70">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4" t="str">
        <f>MATRIZ!C5</f>
        <v>X</v>
      </c>
      <c r="K19" s="71"/>
      <c r="L19" s="71"/>
      <c r="M19" s="71"/>
      <c r="N19" s="71"/>
      <c r="O19" s="71"/>
      <c r="P19" s="71"/>
      <c r="Q19" s="71"/>
      <c r="R19" s="71"/>
      <c r="S19" s="71"/>
      <c r="T19" s="71"/>
      <c r="U19" s="71"/>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2" customFormat="1" ht="57.75" hidden="1" customHeight="1" x14ac:dyDescent="0.2">
      <c r="A21" s="15">
        <f>MATRIZ!A7</f>
        <v>6</v>
      </c>
      <c r="B21" s="420"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21"/>
      <c r="D21" s="415"/>
      <c r="E21" s="416"/>
      <c r="F21" s="366"/>
      <c r="G21" s="367"/>
      <c r="H21" s="367"/>
      <c r="I21" s="368"/>
      <c r="J21" s="14" t="str">
        <f>MATRIZ!C7</f>
        <v>X</v>
      </c>
      <c r="K21" s="5"/>
      <c r="L21" s="5"/>
      <c r="M21" s="5"/>
      <c r="N21" s="5"/>
      <c r="O21" s="5"/>
      <c r="P21" s="5"/>
      <c r="Q21" s="5"/>
      <c r="R21" s="5"/>
      <c r="S21" s="5"/>
      <c r="T21" s="5"/>
      <c r="U21" s="5"/>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72" customFormat="1" ht="57.75" customHeight="1" x14ac:dyDescent="0.25">
      <c r="A32" s="70">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4" t="str">
        <f>MATRIZ!C18</f>
        <v>X</v>
      </c>
      <c r="K32" s="71"/>
      <c r="L32" s="71"/>
      <c r="M32" s="71"/>
      <c r="N32" s="71"/>
      <c r="O32" s="71"/>
      <c r="P32" s="71"/>
      <c r="Q32" s="71"/>
      <c r="R32" s="71"/>
      <c r="S32" s="71"/>
      <c r="T32" s="71"/>
      <c r="U32" s="71"/>
    </row>
    <row r="33" spans="1:21" s="2" customFormat="1" ht="57.75" hidden="1" customHeight="1" x14ac:dyDescent="0.2">
      <c r="A33" s="15">
        <f>MATRIZ!A19</f>
        <v>18</v>
      </c>
      <c r="B33" s="420" t="str">
        <f>MATRIZ!B19</f>
        <v xml:space="preserve">El PO incluye consideraciones mínimas de seguridad para el desarrollo de la operación y la instalación de los sitios de trabajo en una zona o sector y el seguimiento de las mismas.  </v>
      </c>
      <c r="C33" s="421"/>
      <c r="D33" s="415"/>
      <c r="E33" s="416"/>
      <c r="F33" s="366"/>
      <c r="G33" s="367"/>
      <c r="H33" s="367"/>
      <c r="I33" s="368"/>
      <c r="J33" s="14" t="str">
        <f>MATRIZ!C19</f>
        <v>X</v>
      </c>
      <c r="K33" s="5"/>
      <c r="L33" s="5"/>
      <c r="M33" s="5"/>
      <c r="N33" s="5"/>
      <c r="O33" s="5"/>
      <c r="P33" s="5"/>
      <c r="Q33" s="5"/>
      <c r="R33" s="5"/>
      <c r="S33" s="5"/>
      <c r="T33" s="5"/>
      <c r="U33" s="5"/>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2" customFormat="1" ht="57.75" hidden="1" customHeight="1" x14ac:dyDescent="0.2">
      <c r="A36" s="15">
        <f>MATRIZ!A22</f>
        <v>21</v>
      </c>
      <c r="B36" s="420" t="str">
        <f>MATRIZ!B22</f>
        <v xml:space="preserve">El PO define la composición de los equipos en lo relacionado a su estructura, perfiles, equipamiento, habilidades, conocimiento y responsabilidades de acuerdo a las NTC-AICMA.                          </v>
      </c>
      <c r="C36" s="421"/>
      <c r="D36" s="415"/>
      <c r="E36" s="416"/>
      <c r="F36" s="366"/>
      <c r="G36" s="367"/>
      <c r="H36" s="367"/>
      <c r="I36" s="368"/>
      <c r="J36" s="14" t="str">
        <f>MATRIZ!C22</f>
        <v>X</v>
      </c>
      <c r="K36" s="5"/>
      <c r="L36" s="5"/>
      <c r="M36" s="5"/>
      <c r="N36" s="5"/>
      <c r="O36" s="5"/>
      <c r="P36" s="5"/>
      <c r="Q36" s="5"/>
      <c r="R36" s="5"/>
      <c r="S36" s="5"/>
      <c r="T36" s="5"/>
      <c r="U36" s="5"/>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2" customFormat="1" ht="57.75" hidden="1" customHeight="1" x14ac:dyDescent="0.2">
      <c r="A38" s="15">
        <f>MATRIZ!A24</f>
        <v>23</v>
      </c>
      <c r="B38" s="420"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21"/>
      <c r="D38" s="415"/>
      <c r="E38" s="416"/>
      <c r="F38" s="366"/>
      <c r="G38" s="367"/>
      <c r="H38" s="367"/>
      <c r="I38" s="368"/>
      <c r="J38" s="14" t="str">
        <f>MATRIZ!C24</f>
        <v>X</v>
      </c>
      <c r="K38" s="5"/>
      <c r="L38" s="5"/>
      <c r="M38" s="5"/>
      <c r="N38" s="5"/>
      <c r="O38" s="5"/>
      <c r="P38" s="5"/>
      <c r="Q38" s="5"/>
      <c r="R38" s="5"/>
      <c r="S38" s="5"/>
      <c r="T38" s="5"/>
      <c r="U38" s="5"/>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57.75"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72" customFormat="1" ht="57.75" customHeight="1" x14ac:dyDescent="0.25">
      <c r="A45" s="70">
        <f>MATRIZ!A31</f>
        <v>30</v>
      </c>
      <c r="B45" s="417" t="str">
        <f>MATRIZ!B31</f>
        <v>El PO establece el requerimiento de notificar por correo electrónico a la OACP y al CEM en caso de inicio y suspensión de operaciones, en los plazos establecidos en las NTC-AICMA</v>
      </c>
      <c r="C45" s="418"/>
      <c r="D45" s="369"/>
      <c r="E45" s="370"/>
      <c r="F45" s="363"/>
      <c r="G45" s="364"/>
      <c r="H45" s="364"/>
      <c r="I45" s="365"/>
      <c r="J45" s="14" t="str">
        <f>MATRIZ!C31</f>
        <v>X</v>
      </c>
      <c r="K45" s="71"/>
      <c r="L45" s="71"/>
      <c r="M45" s="71"/>
      <c r="N45" s="71"/>
      <c r="O45" s="71"/>
      <c r="P45" s="71"/>
      <c r="Q45" s="71"/>
      <c r="R45" s="71"/>
      <c r="S45" s="71"/>
      <c r="T45" s="71"/>
      <c r="U45" s="71"/>
    </row>
    <row r="46" spans="1:21" s="72" customFormat="1" ht="57.75" customHeight="1" x14ac:dyDescent="0.25">
      <c r="A46" s="70">
        <f>MATRIZ!A32</f>
        <v>31</v>
      </c>
      <c r="B46" s="417" t="str">
        <f>MATRIZ!B32</f>
        <v>El PO establece el requisito de cumplir con la totalidad de tareas de Desminado Humanitario asignadas e incluidas en la Orden de Tarea, de acuerdo a las NTC-AICMA.</v>
      </c>
      <c r="C46" s="418"/>
      <c r="D46" s="369"/>
      <c r="E46" s="370"/>
      <c r="F46" s="363"/>
      <c r="G46" s="364"/>
      <c r="H46" s="364"/>
      <c r="I46" s="365"/>
      <c r="J46" s="14" t="str">
        <f>MATRIZ!C32</f>
        <v>X</v>
      </c>
      <c r="K46" s="71"/>
      <c r="L46" s="71"/>
      <c r="M46" s="71"/>
      <c r="N46" s="71"/>
      <c r="O46" s="71"/>
      <c r="P46" s="71"/>
      <c r="Q46" s="71"/>
      <c r="R46" s="71"/>
      <c r="S46" s="71"/>
      <c r="T46" s="71"/>
      <c r="U46" s="71"/>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2" customFormat="1" ht="57.75" hidden="1" customHeight="1" x14ac:dyDescent="0.2">
      <c r="A50" s="15">
        <f>MATRIZ!A36</f>
        <v>35</v>
      </c>
      <c r="B50" s="420"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21"/>
      <c r="D50" s="415"/>
      <c r="E50" s="416"/>
      <c r="F50" s="366"/>
      <c r="G50" s="367"/>
      <c r="H50" s="367"/>
      <c r="I50" s="368"/>
      <c r="J50" s="14" t="str">
        <f>MATRIZ!C36</f>
        <v>X</v>
      </c>
      <c r="K50" s="5"/>
      <c r="L50" s="5"/>
      <c r="M50" s="5"/>
      <c r="N50" s="5"/>
      <c r="O50" s="5"/>
      <c r="P50" s="5"/>
      <c r="Q50" s="5"/>
      <c r="R50" s="5"/>
      <c r="S50" s="5"/>
      <c r="T50" s="5"/>
      <c r="U50" s="5"/>
    </row>
    <row r="51" spans="1:21" s="72" customFormat="1" ht="44.45" customHeight="1" x14ac:dyDescent="0.25">
      <c r="A51" s="70">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4" t="str">
        <f>MATRIZ!C37</f>
        <v>X</v>
      </c>
      <c r="K51" s="71"/>
      <c r="L51" s="71"/>
      <c r="M51" s="71"/>
      <c r="N51" s="71"/>
      <c r="O51" s="71"/>
      <c r="P51" s="71"/>
      <c r="Q51" s="71"/>
      <c r="R51" s="71"/>
      <c r="S51" s="71"/>
      <c r="T51" s="71"/>
      <c r="U51" s="71"/>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72" customFormat="1" ht="76.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72" customFormat="1" ht="57.75"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2" customFormat="1" ht="57.75"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72" customFormat="1" ht="46.15" customHeight="1" x14ac:dyDescent="0.25">
      <c r="A74" s="70">
        <f>MATRIZ!A60</f>
        <v>59</v>
      </c>
      <c r="B74" s="417" t="str">
        <f>MATRIZ!B60</f>
        <v>El PO describe el procedimiento para atender riesgo residual, de acuerdo a lo establecido en las NTC-AICMA y el ANEXO A Metodología Riesgo Residual</v>
      </c>
      <c r="C74" s="418"/>
      <c r="D74" s="369"/>
      <c r="E74" s="370"/>
      <c r="F74" s="363"/>
      <c r="G74" s="364"/>
      <c r="H74" s="364"/>
      <c r="I74" s="365"/>
      <c r="J74" s="14" t="str">
        <f>MATRIZ!C60</f>
        <v>X</v>
      </c>
      <c r="K74" s="71"/>
      <c r="L74" s="71"/>
      <c r="M74" s="71"/>
      <c r="N74" s="71"/>
      <c r="O74" s="71"/>
      <c r="P74" s="71"/>
      <c r="Q74" s="71"/>
      <c r="R74" s="71"/>
      <c r="S74" s="71"/>
      <c r="T74" s="71"/>
      <c r="U74" s="71"/>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72" customFormat="1" ht="57.75" customHeight="1" x14ac:dyDescent="0.25">
      <c r="A77" s="70">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4" t="str">
        <f>MATRIZ!C63</f>
        <v>X</v>
      </c>
      <c r="K77" s="71"/>
      <c r="L77" s="71"/>
      <c r="M77" s="71"/>
      <c r="N77" s="71"/>
      <c r="O77" s="71"/>
      <c r="P77" s="71"/>
      <c r="Q77" s="71"/>
      <c r="R77" s="71"/>
      <c r="S77" s="71"/>
      <c r="T77" s="71"/>
      <c r="U77" s="71"/>
    </row>
    <row r="78" spans="1:21" s="72" customFormat="1" ht="57.75" customHeight="1" x14ac:dyDescent="0.25">
      <c r="A78" s="70">
        <f>MATRIZ!A64</f>
        <v>63</v>
      </c>
      <c r="B78" s="417" t="str">
        <f>MATRIZ!B64</f>
        <v xml:space="preserve">El PO describe los requisitos del Plan de Acción Correctivo de acuerdo a lo establecido en los POA y las NTC-AICMA </v>
      </c>
      <c r="C78" s="418"/>
      <c r="D78" s="369"/>
      <c r="E78" s="370"/>
      <c r="F78" s="363"/>
      <c r="G78" s="364"/>
      <c r="H78" s="364"/>
      <c r="I78" s="365"/>
      <c r="J78" s="14" t="str">
        <f>MATRIZ!C64</f>
        <v>X</v>
      </c>
      <c r="K78" s="71"/>
      <c r="L78" s="71"/>
      <c r="M78" s="71"/>
      <c r="N78" s="71"/>
      <c r="O78" s="71"/>
      <c r="P78" s="71"/>
      <c r="Q78" s="71"/>
      <c r="R78" s="71"/>
      <c r="S78" s="71"/>
      <c r="T78" s="71"/>
      <c r="U78" s="71"/>
    </row>
    <row r="79" spans="1:21" s="72" customFormat="1" ht="57.75"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57.75"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72" customFormat="1" ht="57.75" customHeight="1" x14ac:dyDescent="0.25">
      <c r="A81" s="70">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4" t="str">
        <f>MATRIZ!C67</f>
        <v>X</v>
      </c>
      <c r="K81" s="71"/>
      <c r="L81" s="71"/>
      <c r="M81" s="71"/>
      <c r="N81" s="71"/>
      <c r="O81" s="71"/>
      <c r="P81" s="71"/>
      <c r="Q81" s="71"/>
      <c r="R81" s="71"/>
      <c r="S81" s="71"/>
      <c r="T81" s="71"/>
      <c r="U81" s="71"/>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72" customFormat="1" ht="57.75"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72" customFormat="1" ht="57.75"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72" customFormat="1" ht="57.75" customHeight="1" x14ac:dyDescent="0.25">
      <c r="A94" s="70">
        <f>MATRIZ!A80</f>
        <v>79</v>
      </c>
      <c r="B94" s="417" t="str">
        <f>MATRIZ!B80</f>
        <v>El PO  (en este o enlaza a otro PO) describe las acciones requeridas para la realización de actividades de Desminado Humanitario dentro del Sistema Nacional de Áreas Protegidas, de acuerdo con el Decreto 1195 de 2017</v>
      </c>
      <c r="C94" s="418"/>
      <c r="D94" s="369"/>
      <c r="E94" s="370"/>
      <c r="F94" s="363"/>
      <c r="G94" s="364"/>
      <c r="H94" s="364"/>
      <c r="I94" s="365"/>
      <c r="J94" s="14" t="str">
        <f>MATRIZ!C80</f>
        <v>X</v>
      </c>
      <c r="K94" s="71"/>
      <c r="L94" s="71"/>
      <c r="M94" s="71"/>
      <c r="N94" s="71"/>
      <c r="O94" s="71"/>
      <c r="P94" s="71"/>
      <c r="Q94" s="71"/>
      <c r="R94" s="71"/>
      <c r="S94" s="71"/>
      <c r="T94" s="71"/>
      <c r="U94" s="71"/>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6"/>
        <filter val="17"/>
        <filter val="25"/>
        <filter val="26"/>
        <filter val="28"/>
        <filter val="30"/>
        <filter val="31"/>
        <filter val="33"/>
        <filter val="34"/>
        <filter val="36"/>
        <filter val="38"/>
        <filter val="4"/>
        <filter val="52"/>
        <filter val="54"/>
        <filter val="59"/>
        <filter val="62"/>
        <filter val="63"/>
        <filter val="64"/>
        <filter val="65"/>
        <filter val="66"/>
        <filter val="77"/>
        <filter val="78"/>
        <filter val="79"/>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Normal="110" zoomScaleSheetLayoutView="100" zoomScalePageLayoutView="110" workbookViewId="0">
      <selection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341</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4.7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4.2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78"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66"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103.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72" customFormat="1" ht="58.5" customHeight="1" x14ac:dyDescent="0.25">
      <c r="A22" s="70">
        <f>MATRIZ!A8</f>
        <v>7</v>
      </c>
      <c r="B22" s="417" t="str">
        <f>MATRIZ!B8</f>
        <v xml:space="preserve">El PO describe un procedimiento para realizar y mantener la marcación y señalización de polígonos  y del sitio de trabajo. (NTC-AICMA 6476 SEÑALIZACIÓN).
</v>
      </c>
      <c r="C22" s="418"/>
      <c r="D22" s="369"/>
      <c r="E22" s="370"/>
      <c r="F22" s="363"/>
      <c r="G22" s="364"/>
      <c r="H22" s="364"/>
      <c r="I22" s="365"/>
      <c r="J22" s="14" t="str">
        <f>MATRIZ!C8</f>
        <v>X</v>
      </c>
      <c r="K22" s="71"/>
      <c r="L22" s="71"/>
      <c r="M22" s="71"/>
      <c r="N22" s="71"/>
      <c r="O22" s="71"/>
      <c r="P22" s="71"/>
      <c r="Q22" s="71"/>
      <c r="R22" s="71"/>
      <c r="S22" s="71"/>
      <c r="T22" s="71"/>
      <c r="U22" s="71"/>
    </row>
    <row r="23" spans="1:21" s="72" customFormat="1" ht="72.75" customHeight="1" x14ac:dyDescent="0.25">
      <c r="A23" s="70">
        <f>MATRIZ!A9</f>
        <v>8</v>
      </c>
      <c r="B23" s="417" t="str">
        <f>MATRIZ!B9</f>
        <v xml:space="preserve">El PO define procedimientos para realizar el mapeo y construcción de polígonos (mapas generales, mapas detallados, mapas de finalización, mapas de avance, convenciones y leyendas etc.) conforme a los requerimientos de  las NTC-AICMA.
</v>
      </c>
      <c r="C23" s="418"/>
      <c r="D23" s="369"/>
      <c r="E23" s="370"/>
      <c r="F23" s="363"/>
      <c r="G23" s="364"/>
      <c r="H23" s="364"/>
      <c r="I23" s="365"/>
      <c r="J23" s="14" t="str">
        <f>MATRIZ!C9</f>
        <v>X</v>
      </c>
      <c r="K23" s="71"/>
      <c r="L23" s="71"/>
      <c r="M23" s="71"/>
      <c r="N23" s="71"/>
      <c r="O23" s="71"/>
      <c r="P23" s="71"/>
      <c r="Q23" s="71"/>
      <c r="R23" s="71"/>
      <c r="S23" s="71"/>
      <c r="T23" s="71"/>
      <c r="U23" s="71"/>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72" customFormat="1" ht="51.6" customHeight="1" x14ac:dyDescent="0.25">
      <c r="A27" s="70">
        <f>MATRIZ!A13</f>
        <v>12</v>
      </c>
      <c r="B27" s="417" t="str">
        <f>MATRIZ!B13</f>
        <v>El PO define las distancias mínimas entre CF y PI y determina criterios para el establecimiento de PG. y estos están en concordancia con las NTC-AICMA.</v>
      </c>
      <c r="C27" s="418"/>
      <c r="D27" s="369"/>
      <c r="E27" s="370"/>
      <c r="F27" s="363"/>
      <c r="G27" s="364"/>
      <c r="H27" s="364"/>
      <c r="I27" s="365"/>
      <c r="J27" s="14" t="str">
        <f>MATRIZ!C13</f>
        <v>X</v>
      </c>
      <c r="K27" s="71"/>
      <c r="L27" s="71"/>
      <c r="M27" s="71"/>
      <c r="N27" s="71"/>
      <c r="O27" s="71"/>
      <c r="P27" s="71"/>
      <c r="Q27" s="71"/>
      <c r="R27" s="71"/>
      <c r="S27" s="71"/>
      <c r="T27" s="71"/>
      <c r="U27" s="71"/>
    </row>
    <row r="28" spans="1:21" s="72" customFormat="1" ht="101.4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72" customFormat="1" ht="57.75"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2" customFormat="1" ht="57.75" hidden="1" customHeight="1" x14ac:dyDescent="0.2">
      <c r="A36" s="15">
        <f>MATRIZ!A22</f>
        <v>21</v>
      </c>
      <c r="B36" s="420" t="str">
        <f>MATRIZ!B22</f>
        <v xml:space="preserve">El PO define la composición de los equipos en lo relacionado a su estructura, perfiles, equipamiento, habilidades, conocimiento y responsabilidades de acuerdo a las NTC-AICMA.                          </v>
      </c>
      <c r="C36" s="421"/>
      <c r="D36" s="415"/>
      <c r="E36" s="416"/>
      <c r="F36" s="366"/>
      <c r="G36" s="367"/>
      <c r="H36" s="367"/>
      <c r="I36" s="368"/>
      <c r="J36" s="14" t="str">
        <f>MATRIZ!C22</f>
        <v>X</v>
      </c>
      <c r="K36" s="5"/>
      <c r="L36" s="5"/>
      <c r="M36" s="5"/>
      <c r="N36" s="5"/>
      <c r="O36" s="5"/>
      <c r="P36" s="5"/>
      <c r="Q36" s="5"/>
      <c r="R36" s="5"/>
      <c r="S36" s="5"/>
      <c r="T36" s="5"/>
      <c r="U36" s="5"/>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2" customFormat="1" ht="57.75" hidden="1" customHeight="1" x14ac:dyDescent="0.2">
      <c r="A38" s="15">
        <f>MATRIZ!A24</f>
        <v>23</v>
      </c>
      <c r="B38" s="420"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21"/>
      <c r="D38" s="415"/>
      <c r="E38" s="416"/>
      <c r="F38" s="366"/>
      <c r="G38" s="367"/>
      <c r="H38" s="367"/>
      <c r="I38" s="368"/>
      <c r="J38" s="14" t="str">
        <f>MATRIZ!C24</f>
        <v>X</v>
      </c>
      <c r="K38" s="5"/>
      <c r="L38" s="5"/>
      <c r="M38" s="5"/>
      <c r="N38" s="5"/>
      <c r="O38" s="5"/>
      <c r="P38" s="5"/>
      <c r="Q38" s="5"/>
      <c r="R38" s="5"/>
      <c r="S38" s="5"/>
      <c r="T38" s="5"/>
      <c r="U38" s="5"/>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57.75"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2" customFormat="1" ht="57.75" hidden="1" customHeight="1" x14ac:dyDescent="0.2">
      <c r="A49" s="15">
        <f>MATRIZ!A35</f>
        <v>34</v>
      </c>
      <c r="B49" s="420" t="str">
        <f>MATRIZ!B35</f>
        <v>El PO define (en este o enlaza a otro PO) la estructura de supervisión, conformación de equipos, responsabilidad sobre el sistema de gestión de calidad interno, requisitos de entrenamiento y acreditación según las NTC-AICMA.</v>
      </c>
      <c r="C49" s="421"/>
      <c r="D49" s="415"/>
      <c r="E49" s="416"/>
      <c r="F49" s="366"/>
      <c r="G49" s="367"/>
      <c r="H49" s="367"/>
      <c r="I49" s="368"/>
      <c r="J49" s="14" t="str">
        <f>MATRIZ!C35</f>
        <v>X</v>
      </c>
      <c r="K49" s="5"/>
      <c r="L49" s="5"/>
      <c r="M49" s="5"/>
      <c r="N49" s="5"/>
      <c r="O49" s="5"/>
      <c r="P49" s="5"/>
      <c r="Q49" s="5"/>
      <c r="R49" s="5"/>
      <c r="S49" s="5"/>
      <c r="T49" s="5"/>
      <c r="U49" s="5"/>
    </row>
    <row r="50" spans="1:21" s="72" customFormat="1" ht="66"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2" customFormat="1" ht="59.45" hidden="1" customHeight="1" x14ac:dyDescent="0.2">
      <c r="A53" s="15">
        <f>MATRIZ!A39</f>
        <v>38</v>
      </c>
      <c r="B53" s="420"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21"/>
      <c r="D53" s="415"/>
      <c r="E53" s="416"/>
      <c r="F53" s="366"/>
      <c r="G53" s="367"/>
      <c r="H53" s="367"/>
      <c r="I53" s="368"/>
      <c r="J53" s="14" t="str">
        <f>MATRIZ!C39</f>
        <v>X</v>
      </c>
      <c r="K53" s="5"/>
      <c r="L53" s="5"/>
      <c r="M53" s="5"/>
      <c r="N53" s="5"/>
      <c r="O53" s="5"/>
      <c r="P53" s="5"/>
      <c r="Q53" s="5"/>
      <c r="R53" s="5"/>
      <c r="S53" s="5"/>
      <c r="T53" s="5"/>
      <c r="U53" s="5"/>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72" customFormat="1" ht="57.75" customHeight="1" x14ac:dyDescent="0.25">
      <c r="A55" s="70">
        <f>MATRIZ!A41</f>
        <v>40</v>
      </c>
      <c r="B55" s="417" t="str">
        <f>MATRIZ!B41</f>
        <v>El PO define un procedimiento para la entrega de áreas reducidas y/o despejadas, y la presentación de reportes de finalización.</v>
      </c>
      <c r="C55" s="418"/>
      <c r="D55" s="369"/>
      <c r="E55" s="370"/>
      <c r="F55" s="363"/>
      <c r="G55" s="364"/>
      <c r="H55" s="364"/>
      <c r="I55" s="365"/>
      <c r="J55" s="14">
        <f>MATRIZ!C41</f>
        <v>0</v>
      </c>
      <c r="K55" s="71"/>
      <c r="L55" s="71"/>
      <c r="M55" s="71"/>
    </row>
    <row r="56" spans="1:21" s="72" customFormat="1" ht="57.75" customHeight="1" x14ac:dyDescent="0.25">
      <c r="A56" s="70">
        <f>MATRIZ!A42</f>
        <v>41</v>
      </c>
      <c r="B56" s="417" t="str">
        <f>MATRIZ!B42</f>
        <v>El PO define un procedimiento para la marcación de avance durante las operaciones, las cuales deben ser documentadas y mapeadas, en concordancia con las NTC-AICMA.</v>
      </c>
      <c r="C56" s="418"/>
      <c r="D56" s="369"/>
      <c r="E56" s="370"/>
      <c r="F56" s="363"/>
      <c r="G56" s="364"/>
      <c r="H56" s="364"/>
      <c r="I56" s="365"/>
      <c r="J56" s="14">
        <f>MATRIZ!C42</f>
        <v>0</v>
      </c>
      <c r="K56" s="71"/>
      <c r="L56" s="71"/>
      <c r="M56" s="71"/>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72" customFormat="1" ht="57.75"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2" customFormat="1" ht="57.75"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72" customFormat="1" ht="57.75" customHeight="1" x14ac:dyDescent="0.25">
      <c r="A82" s="70">
        <f>MATRIZ!A68</f>
        <v>67</v>
      </c>
      <c r="B82" s="417"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18"/>
      <c r="D82" s="369"/>
      <c r="E82" s="370"/>
      <c r="F82" s="363"/>
      <c r="G82" s="364"/>
      <c r="H82" s="364"/>
      <c r="I82" s="365"/>
      <c r="J82" s="14" t="str">
        <f>MATRIZ!C68</f>
        <v>X</v>
      </c>
      <c r="K82" s="71"/>
      <c r="L82" s="71"/>
      <c r="M82" s="71"/>
      <c r="N82" s="71"/>
      <c r="O82" s="71"/>
      <c r="P82" s="71"/>
      <c r="Q82" s="71"/>
      <c r="R82" s="71"/>
      <c r="S82" s="71"/>
      <c r="T82" s="71"/>
      <c r="U82" s="71"/>
    </row>
    <row r="83" spans="1:21" s="72" customFormat="1" ht="57.75" customHeight="1" x14ac:dyDescent="0.25">
      <c r="A83" s="70">
        <f>MATRIZ!A69</f>
        <v>68</v>
      </c>
      <c r="B83" s="417" t="str">
        <f>MATRIZ!B69</f>
        <v>El PO define los criterios para la marcación durante el ENT, según las NTC-AICMA .</v>
      </c>
      <c r="C83" s="418"/>
      <c r="D83" s="369"/>
      <c r="E83" s="370"/>
      <c r="F83" s="363"/>
      <c r="G83" s="364"/>
      <c r="H83" s="364"/>
      <c r="I83" s="365"/>
      <c r="J83" s="14" t="str">
        <f>MATRIZ!C69</f>
        <v>X</v>
      </c>
      <c r="K83" s="71"/>
      <c r="L83" s="71"/>
      <c r="M83" s="71"/>
      <c r="N83" s="71"/>
      <c r="O83" s="71"/>
      <c r="P83" s="71"/>
      <c r="Q83" s="71"/>
      <c r="R83" s="71"/>
      <c r="S83" s="71"/>
      <c r="T83" s="71"/>
      <c r="U83" s="71"/>
    </row>
    <row r="84" spans="1:21" s="72" customFormat="1" ht="57.75" customHeight="1" x14ac:dyDescent="0.25">
      <c r="A84" s="70">
        <f>MATRIZ!A70</f>
        <v>69</v>
      </c>
      <c r="B84" s="417" t="str">
        <f>MATRIZ!B70</f>
        <v>El PO especifica las características de la marcación de la Ruta de acceso: Punto de Referencia (PR), Cota Fija (CF) y Puntos Intermedios, según las NTC-AICMA.</v>
      </c>
      <c r="C84" s="418"/>
      <c r="D84" s="369"/>
      <c r="E84" s="370"/>
      <c r="F84" s="363"/>
      <c r="G84" s="364"/>
      <c r="H84" s="364"/>
      <c r="I84" s="365"/>
      <c r="J84" s="14" t="str">
        <f>MATRIZ!C70</f>
        <v>X</v>
      </c>
      <c r="K84" s="71"/>
      <c r="L84" s="71"/>
      <c r="M84" s="71"/>
      <c r="N84" s="71"/>
      <c r="O84" s="71"/>
      <c r="P84" s="71"/>
      <c r="Q84" s="71"/>
      <c r="R84" s="71"/>
      <c r="S84" s="71"/>
      <c r="T84" s="71"/>
      <c r="U84" s="71"/>
    </row>
    <row r="85" spans="1:21" s="72" customFormat="1" ht="57.75" customHeight="1" x14ac:dyDescent="0.25">
      <c r="A85" s="70">
        <f>MATRIZ!A71</f>
        <v>70</v>
      </c>
      <c r="B85" s="417" t="str">
        <f>MATRIZ!B71</f>
        <v>El PO especifica las características de la marcación del área: Punto de Inicio (PI), Puntos Intermedios y Puntos de Giro (PG.), según las NTC-AICMA.</v>
      </c>
      <c r="C85" s="418"/>
      <c r="D85" s="369"/>
      <c r="E85" s="370"/>
      <c r="F85" s="363"/>
      <c r="G85" s="364"/>
      <c r="H85" s="364"/>
      <c r="I85" s="365"/>
      <c r="J85" s="14" t="str">
        <f>MATRIZ!C71</f>
        <v>X</v>
      </c>
      <c r="K85" s="71"/>
      <c r="L85" s="71"/>
      <c r="M85" s="71"/>
      <c r="N85" s="71"/>
      <c r="O85" s="71"/>
      <c r="P85" s="71"/>
      <c r="Q85" s="71"/>
      <c r="R85" s="71"/>
      <c r="S85" s="71"/>
      <c r="T85" s="71"/>
      <c r="U85" s="71"/>
    </row>
    <row r="86" spans="1:21" s="72" customFormat="1" ht="57.75" customHeight="1" x14ac:dyDescent="0.25">
      <c r="A86" s="70">
        <f>MATRIZ!A72</f>
        <v>71</v>
      </c>
      <c r="B86" s="417" t="str">
        <f>MATRIZ!B72</f>
        <v>El PO especifica los criterios de marcación permanente, según las NTC-AICMA.</v>
      </c>
      <c r="C86" s="418"/>
      <c r="D86" s="369"/>
      <c r="E86" s="370"/>
      <c r="F86" s="363"/>
      <c r="G86" s="364"/>
      <c r="H86" s="364"/>
      <c r="I86" s="365"/>
      <c r="J86" s="14" t="str">
        <f>MATRIZ!C72</f>
        <v>X</v>
      </c>
      <c r="K86" s="71"/>
      <c r="L86" s="71"/>
      <c r="M86" s="71"/>
      <c r="N86" s="71"/>
      <c r="O86" s="71"/>
      <c r="P86" s="71"/>
      <c r="Q86" s="71"/>
      <c r="R86" s="71"/>
      <c r="S86" s="71"/>
      <c r="T86" s="71"/>
      <c r="U86" s="71"/>
    </row>
    <row r="87" spans="1:21" s="72" customFormat="1" ht="57.75" customHeight="1" x14ac:dyDescent="0.25">
      <c r="A87" s="70">
        <f>MATRIZ!A73</f>
        <v>72</v>
      </c>
      <c r="B87" s="417" t="str">
        <f>MATRIZ!B73</f>
        <v>El PO define procedimientos para instalar señales preventivas, de información, prohibición y emergencia durante las actividades de ET y/o Despeje según se especifique en las NTC-AICMA.</v>
      </c>
      <c r="C87" s="418"/>
      <c r="D87" s="369"/>
      <c r="E87" s="370"/>
      <c r="F87" s="363"/>
      <c r="G87" s="364"/>
      <c r="H87" s="364"/>
      <c r="I87" s="365"/>
      <c r="J87" s="14">
        <f>MATRIZ!C73</f>
        <v>0</v>
      </c>
      <c r="K87" s="71"/>
      <c r="L87" s="71"/>
      <c r="M87" s="71"/>
    </row>
    <row r="88" spans="1:21" s="72" customFormat="1" ht="57.75" customHeight="1" x14ac:dyDescent="0.25">
      <c r="A88" s="70">
        <f>MATRIZ!A74</f>
        <v>73</v>
      </c>
      <c r="B88" s="417" t="str">
        <f>MATRIZ!B74</f>
        <v>El PO define los criterio para la marcación Definitiva, para áreas reducidas o despejadas después de finalizar la intervención según las NTC- AICMA.</v>
      </c>
      <c r="C88" s="418"/>
      <c r="D88" s="369"/>
      <c r="E88" s="370"/>
      <c r="F88" s="363"/>
      <c r="G88" s="364"/>
      <c r="H88" s="364"/>
      <c r="I88" s="365"/>
      <c r="J88" s="14">
        <f>MATRIZ!C74</f>
        <v>0</v>
      </c>
      <c r="K88" s="71"/>
      <c r="L88" s="71"/>
      <c r="M88" s="71"/>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2"/>
        <filter val="13"/>
        <filter val="16"/>
        <filter val="18"/>
        <filter val="25"/>
        <filter val="26"/>
        <filter val="28"/>
        <filter val="33"/>
        <filter val="35"/>
        <filter val="40"/>
        <filter val="41"/>
        <filter val="52"/>
        <filter val="54"/>
        <filter val="6"/>
        <filter val="67"/>
        <filter val="68"/>
        <filter val="69"/>
        <filter val="7"/>
        <filter val="70"/>
        <filter val="71"/>
        <filter val="72"/>
        <filter val="73"/>
        <filter val="8"/>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Normal="110" zoomScaleSheetLayoutView="10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342</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0"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8.7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111.7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72" customFormat="1" ht="57.75" customHeight="1" x14ac:dyDescent="0.25">
      <c r="A32" s="70">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4" t="str">
        <f>MATRIZ!C18</f>
        <v>X</v>
      </c>
      <c r="K32" s="71"/>
      <c r="L32" s="71"/>
      <c r="M32" s="71"/>
      <c r="N32" s="71"/>
      <c r="O32" s="71"/>
      <c r="P32" s="71"/>
      <c r="Q32" s="71"/>
      <c r="R32" s="71"/>
      <c r="S32" s="71"/>
      <c r="T32" s="71"/>
      <c r="U32" s="71"/>
    </row>
    <row r="33" spans="1:21" s="2" customFormat="1" ht="57.75" hidden="1" customHeight="1" x14ac:dyDescent="0.2">
      <c r="A33" s="15">
        <f>MATRIZ!A19</f>
        <v>18</v>
      </c>
      <c r="B33" s="420" t="str">
        <f>MATRIZ!B19</f>
        <v xml:space="preserve">El PO incluye consideraciones mínimas de seguridad para el desarrollo de la operación y la instalación de los sitios de trabajo en una zona o sector y el seguimiento de las mismas.  </v>
      </c>
      <c r="C33" s="421"/>
      <c r="D33" s="415"/>
      <c r="E33" s="416"/>
      <c r="F33" s="366"/>
      <c r="G33" s="367"/>
      <c r="H33" s="367"/>
      <c r="I33" s="368"/>
      <c r="J33" s="14" t="str">
        <f>MATRIZ!C19</f>
        <v>X</v>
      </c>
      <c r="K33" s="5"/>
      <c r="L33" s="5"/>
      <c r="M33" s="5"/>
      <c r="N33" s="5"/>
      <c r="O33" s="5"/>
      <c r="P33" s="5"/>
      <c r="Q33" s="5"/>
      <c r="R33" s="5"/>
      <c r="S33" s="5"/>
      <c r="T33" s="5"/>
      <c r="U33" s="5"/>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72" customFormat="1" ht="62.25"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57.75"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72" customFormat="1" ht="57.75" customHeight="1" x14ac:dyDescent="0.25">
      <c r="A42" s="70">
        <f>MATRIZ!A28</f>
        <v>27</v>
      </c>
      <c r="B42" s="417" t="str">
        <f>MATRIZ!B28</f>
        <v>El PO asegura la aplicación de los principios de enfoque diferencial de acuerdo a lo exigido por las NTC AICMA</v>
      </c>
      <c r="C42" s="418"/>
      <c r="D42" s="369"/>
      <c r="E42" s="370"/>
      <c r="F42" s="363"/>
      <c r="G42" s="364"/>
      <c r="H42" s="364"/>
      <c r="I42" s="365"/>
      <c r="J42" s="14" t="str">
        <f>MATRIZ!C28</f>
        <v>X</v>
      </c>
      <c r="K42" s="71"/>
      <c r="L42" s="71"/>
      <c r="M42" s="71"/>
      <c r="N42" s="71"/>
      <c r="O42" s="71"/>
      <c r="P42" s="71"/>
      <c r="Q42" s="71"/>
      <c r="R42" s="71"/>
      <c r="S42" s="71"/>
      <c r="T42" s="71"/>
      <c r="U42" s="71"/>
    </row>
    <row r="43" spans="1:21" s="2" customFormat="1" ht="57.75" hidden="1" customHeight="1" x14ac:dyDescent="0.2">
      <c r="A43" s="15">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72" customFormat="1" ht="57.75" customHeight="1" x14ac:dyDescent="0.25">
      <c r="A45" s="70">
        <f>MATRIZ!A31</f>
        <v>30</v>
      </c>
      <c r="B45" s="417" t="str">
        <f>MATRIZ!B31</f>
        <v>El PO establece el requerimiento de notificar por correo electrónico a la OACP y al CEM en caso de inicio y suspensión de operaciones, en los plazos establecidos en las NTC-AICMA</v>
      </c>
      <c r="C45" s="418"/>
      <c r="D45" s="369"/>
      <c r="E45" s="370"/>
      <c r="F45" s="363"/>
      <c r="G45" s="364"/>
      <c r="H45" s="364"/>
      <c r="I45" s="365"/>
      <c r="J45" s="14" t="str">
        <f>MATRIZ!C31</f>
        <v>X</v>
      </c>
      <c r="K45" s="71"/>
      <c r="L45" s="71"/>
      <c r="M45" s="71"/>
      <c r="N45" s="71"/>
      <c r="O45" s="71"/>
      <c r="P45" s="71"/>
      <c r="Q45" s="71"/>
      <c r="R45" s="71"/>
      <c r="S45" s="71"/>
      <c r="T45" s="71"/>
      <c r="U45" s="71"/>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5.25"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72" customFormat="1" ht="44.45" customHeight="1" x14ac:dyDescent="0.25">
      <c r="A51" s="70">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4" t="str">
        <f>MATRIZ!C37</f>
        <v>X</v>
      </c>
      <c r="K51" s="71"/>
      <c r="L51" s="71"/>
      <c r="M51" s="71"/>
      <c r="N51" s="71"/>
      <c r="O51" s="71"/>
      <c r="P51" s="71"/>
      <c r="Q51" s="71"/>
      <c r="R51" s="71"/>
      <c r="S51" s="71"/>
      <c r="T51" s="71"/>
      <c r="U51" s="71"/>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72" customFormat="1" ht="77.2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72" customFormat="1" ht="70.5" customHeight="1" x14ac:dyDescent="0.25">
      <c r="A57" s="70">
        <f>MATRIZ!A43</f>
        <v>42</v>
      </c>
      <c r="B57" s="417"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18"/>
      <c r="D57" s="369"/>
      <c r="E57" s="370"/>
      <c r="F57" s="363"/>
      <c r="G57" s="364"/>
      <c r="H57" s="364"/>
      <c r="I57" s="365"/>
      <c r="J57" s="14">
        <f>MATRIZ!C43</f>
        <v>0</v>
      </c>
      <c r="K57" s="71"/>
      <c r="L57" s="71"/>
      <c r="M57" s="71"/>
    </row>
    <row r="58" spans="1:21" s="72" customFormat="1" ht="63"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72" customFormat="1" ht="57.75" customHeight="1" x14ac:dyDescent="0.25">
      <c r="A63" s="70">
        <f>MATRIZ!A49</f>
        <v>48</v>
      </c>
      <c r="B63" s="417" t="str">
        <f>MATRIZ!B49</f>
        <v>El PO describe el procedimiento a seguir al presentarse una indicación por parte del CDM.</v>
      </c>
      <c r="C63" s="418"/>
      <c r="D63" s="369"/>
      <c r="E63" s="370"/>
      <c r="F63" s="363"/>
      <c r="G63" s="364"/>
      <c r="H63" s="364"/>
      <c r="I63" s="365"/>
      <c r="J63" s="14">
        <f>MATRIZ!C49</f>
        <v>0</v>
      </c>
      <c r="K63" s="71"/>
      <c r="L63" s="71"/>
      <c r="M63" s="71"/>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57.75"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72" customFormat="1" ht="57.75"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72" customFormat="1" ht="57.75" customHeight="1" x14ac:dyDescent="0.25">
      <c r="A76" s="70">
        <f>MATRIZ!A62</f>
        <v>61</v>
      </c>
      <c r="B76" s="417" t="str">
        <f>MATRIZ!B62</f>
        <v>El PO incluye la responsabilidad de asumir todo daño que cause a bienes propios o de terceros, al personal contratado para la ejecución de la operación de Desminado Humanitario asignada, por causa o con ocasión del desarrollo de la misma</v>
      </c>
      <c r="C76" s="418"/>
      <c r="D76" s="369"/>
      <c r="E76" s="370"/>
      <c r="F76" s="363"/>
      <c r="G76" s="364"/>
      <c r="H76" s="364"/>
      <c r="I76" s="365"/>
      <c r="J76" s="14" t="str">
        <f>MATRIZ!C62</f>
        <v>X</v>
      </c>
      <c r="K76" s="71"/>
      <c r="L76" s="71"/>
      <c r="M76" s="71"/>
      <c r="N76" s="71"/>
      <c r="O76" s="71"/>
      <c r="P76" s="71"/>
      <c r="Q76" s="71"/>
      <c r="R76" s="71"/>
      <c r="S76" s="71"/>
      <c r="T76" s="71"/>
      <c r="U76" s="71"/>
    </row>
    <row r="77" spans="1:21" s="72" customFormat="1" ht="57.75" customHeight="1" x14ac:dyDescent="0.25">
      <c r="A77" s="70">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4" t="str">
        <f>MATRIZ!C63</f>
        <v>X</v>
      </c>
      <c r="K77" s="71"/>
      <c r="L77" s="71"/>
      <c r="M77" s="71"/>
      <c r="N77" s="71"/>
      <c r="O77" s="71"/>
      <c r="P77" s="71"/>
      <c r="Q77" s="71"/>
      <c r="R77" s="71"/>
      <c r="S77" s="71"/>
      <c r="T77" s="71"/>
      <c r="U77" s="71"/>
    </row>
    <row r="78" spans="1:21" s="72" customFormat="1" ht="57.75" customHeight="1" x14ac:dyDescent="0.25">
      <c r="A78" s="70">
        <f>MATRIZ!A64</f>
        <v>63</v>
      </c>
      <c r="B78" s="417" t="str">
        <f>MATRIZ!B64</f>
        <v xml:space="preserve">El PO describe los requisitos del Plan de Acción Correctivo de acuerdo a lo establecido en los POA y las NTC-AICMA </v>
      </c>
      <c r="C78" s="418"/>
      <c r="D78" s="369"/>
      <c r="E78" s="370"/>
      <c r="F78" s="363"/>
      <c r="G78" s="364"/>
      <c r="H78" s="364"/>
      <c r="I78" s="365"/>
      <c r="J78" s="14" t="str">
        <f>MATRIZ!C64</f>
        <v>X</v>
      </c>
      <c r="K78" s="71"/>
      <c r="L78" s="71"/>
      <c r="M78" s="71"/>
      <c r="N78" s="71"/>
      <c r="O78" s="71"/>
      <c r="P78" s="71"/>
      <c r="Q78" s="71"/>
      <c r="R78" s="71"/>
      <c r="S78" s="71"/>
      <c r="T78" s="71"/>
      <c r="U78" s="71"/>
    </row>
    <row r="79" spans="1:21" s="72" customFormat="1" ht="57.75"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57.75"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72" customFormat="1" ht="57.75" customHeight="1" x14ac:dyDescent="0.25">
      <c r="A81" s="70">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4" t="str">
        <f>MATRIZ!C67</f>
        <v>X</v>
      </c>
      <c r="K81" s="71"/>
      <c r="L81" s="71"/>
      <c r="M81" s="71"/>
      <c r="N81" s="71"/>
      <c r="O81" s="71"/>
      <c r="P81" s="71"/>
      <c r="Q81" s="71"/>
      <c r="R81" s="71"/>
      <c r="S81" s="71"/>
      <c r="T81" s="71"/>
      <c r="U81" s="71"/>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72" customFormat="1" ht="63.75"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6"/>
        <filter val="17"/>
        <filter val="21"/>
        <filter val="23"/>
        <filter val="25"/>
        <filter val="26"/>
        <filter val="27"/>
        <filter val="30"/>
        <filter val="33"/>
        <filter val="34"/>
        <filter val="35"/>
        <filter val="36"/>
        <filter val="38"/>
        <filter val="42"/>
        <filter val="43"/>
        <filter val="48"/>
        <filter val="53"/>
        <filter val="54"/>
        <filter val="6"/>
        <filter val="61"/>
        <filter val="62"/>
        <filter val="63"/>
        <filter val="64"/>
        <filter val="65"/>
        <filter val="66"/>
        <filter val="77"/>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U1063"/>
  <sheetViews>
    <sheetView view="pageBreakPreview" zoomScale="70" zoomScaleNormal="100" zoomScaleSheetLayoutView="7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71"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71"/>
      <c r="K1" s="71"/>
      <c r="L1" s="71"/>
      <c r="M1" s="71"/>
      <c r="N1" s="71"/>
      <c r="O1" s="71"/>
      <c r="P1" s="71"/>
      <c r="Q1" s="71"/>
      <c r="R1" s="71"/>
      <c r="S1" s="71"/>
      <c r="T1" s="71"/>
      <c r="U1" s="71"/>
    </row>
    <row r="2" spans="1:21" s="72" customFormat="1" x14ac:dyDescent="0.25">
      <c r="A2" s="358"/>
      <c r="B2" s="358"/>
      <c r="C2" s="358"/>
      <c r="D2" s="374"/>
      <c r="E2" s="375"/>
      <c r="F2" s="375"/>
      <c r="G2" s="375"/>
      <c r="H2" s="376"/>
      <c r="I2" s="362"/>
      <c r="J2" s="71"/>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66"/>
      <c r="K3" s="66"/>
      <c r="L3" s="66"/>
      <c r="M3" s="71"/>
      <c r="N3" s="71"/>
      <c r="O3" s="71"/>
      <c r="P3" s="71"/>
      <c r="Q3" s="71"/>
      <c r="R3" s="71"/>
      <c r="S3" s="71"/>
      <c r="T3" s="71"/>
      <c r="U3" s="71"/>
    </row>
    <row r="4" spans="1:21" s="72" customFormat="1" ht="12.75" customHeight="1" x14ac:dyDescent="0.25">
      <c r="A4" s="358"/>
      <c r="B4" s="358"/>
      <c r="C4" s="358"/>
      <c r="D4" s="380" t="s">
        <v>343</v>
      </c>
      <c r="E4" s="381"/>
      <c r="F4" s="381"/>
      <c r="G4" s="381"/>
      <c r="H4" s="382"/>
      <c r="I4" s="58" t="s">
        <v>452</v>
      </c>
      <c r="J4" s="66"/>
      <c r="K4" s="66"/>
      <c r="L4" s="66"/>
      <c r="M4" s="71"/>
      <c r="N4" s="71"/>
      <c r="O4" s="71"/>
      <c r="P4" s="71"/>
      <c r="Q4" s="71"/>
      <c r="R4" s="71"/>
      <c r="S4" s="71"/>
      <c r="T4" s="71"/>
      <c r="U4" s="71"/>
    </row>
    <row r="5" spans="1:21" s="72" customFormat="1" x14ac:dyDescent="0.25">
      <c r="A5" s="59"/>
      <c r="B5" s="60"/>
      <c r="C5" s="60"/>
      <c r="D5" s="60"/>
      <c r="E5" s="61"/>
      <c r="F5" s="61"/>
      <c r="G5" s="61"/>
      <c r="H5" s="61"/>
      <c r="I5" s="62"/>
      <c r="J5" s="66"/>
      <c r="K5" s="66"/>
      <c r="L5" s="66"/>
      <c r="M5" s="71"/>
      <c r="N5" s="71"/>
      <c r="O5" s="71"/>
      <c r="P5" s="71"/>
      <c r="Q5" s="71"/>
      <c r="R5" s="71"/>
      <c r="S5" s="71"/>
      <c r="T5" s="71"/>
      <c r="U5" s="71"/>
    </row>
    <row r="6" spans="1:21" s="72" customFormat="1" x14ac:dyDescent="0.25">
      <c r="A6" s="59"/>
      <c r="B6" s="419" t="s">
        <v>324</v>
      </c>
      <c r="C6" s="419"/>
      <c r="D6" s="63"/>
      <c r="E6" s="412"/>
      <c r="F6" s="412"/>
      <c r="G6" s="412"/>
      <c r="H6" s="412"/>
      <c r="I6" s="64"/>
      <c r="J6" s="73"/>
      <c r="K6" s="73"/>
      <c r="L6" s="73"/>
      <c r="M6" s="71"/>
      <c r="N6" s="71"/>
      <c r="O6" s="71"/>
      <c r="P6" s="71"/>
      <c r="Q6" s="71"/>
      <c r="R6" s="71"/>
      <c r="S6" s="71"/>
      <c r="T6" s="71"/>
      <c r="U6" s="71"/>
    </row>
    <row r="7" spans="1:21" s="72" customFormat="1" x14ac:dyDescent="0.25">
      <c r="A7" s="59"/>
      <c r="B7" s="419" t="s">
        <v>311</v>
      </c>
      <c r="C7" s="419"/>
      <c r="D7" s="63"/>
      <c r="E7" s="413"/>
      <c r="F7" s="413"/>
      <c r="G7" s="413"/>
      <c r="H7" s="413"/>
      <c r="I7" s="65"/>
      <c r="J7" s="73"/>
      <c r="K7" s="73"/>
      <c r="L7" s="73"/>
      <c r="M7" s="71"/>
      <c r="N7" s="71"/>
      <c r="O7" s="71"/>
      <c r="P7" s="71"/>
      <c r="Q7" s="71"/>
      <c r="R7" s="71"/>
      <c r="S7" s="71"/>
      <c r="T7" s="71"/>
      <c r="U7" s="71"/>
    </row>
    <row r="8" spans="1:21" s="72" customFormat="1" x14ac:dyDescent="0.25">
      <c r="A8" s="59"/>
      <c r="B8" s="419" t="s">
        <v>312</v>
      </c>
      <c r="C8" s="419"/>
      <c r="D8" s="63"/>
      <c r="E8" s="413"/>
      <c r="F8" s="413"/>
      <c r="G8" s="413"/>
      <c r="H8" s="413"/>
      <c r="I8" s="65"/>
      <c r="J8" s="73"/>
      <c r="K8" s="73"/>
      <c r="L8" s="73"/>
      <c r="M8" s="71"/>
      <c r="N8" s="71"/>
      <c r="O8" s="71"/>
      <c r="P8" s="71"/>
      <c r="Q8" s="71"/>
      <c r="R8" s="71"/>
      <c r="S8" s="71"/>
      <c r="T8" s="71"/>
      <c r="U8" s="71"/>
    </row>
    <row r="9" spans="1:21" s="72" customFormat="1" x14ac:dyDescent="0.25">
      <c r="A9" s="59"/>
      <c r="B9" s="419" t="s">
        <v>327</v>
      </c>
      <c r="C9" s="419"/>
      <c r="D9" s="63"/>
      <c r="E9" s="413"/>
      <c r="F9" s="413"/>
      <c r="G9" s="413"/>
      <c r="H9" s="413"/>
      <c r="I9" s="65"/>
      <c r="J9" s="73"/>
      <c r="K9" s="73"/>
      <c r="L9" s="73"/>
      <c r="M9" s="71"/>
      <c r="N9" s="71"/>
      <c r="O9" s="71"/>
      <c r="P9" s="71"/>
      <c r="Q9" s="71"/>
      <c r="R9" s="71"/>
      <c r="S9" s="71"/>
      <c r="T9" s="71"/>
      <c r="U9" s="71"/>
    </row>
    <row r="10" spans="1:21" s="72" customFormat="1" x14ac:dyDescent="0.25">
      <c r="A10" s="59"/>
      <c r="B10" s="419" t="s">
        <v>313</v>
      </c>
      <c r="C10" s="419"/>
      <c r="D10" s="63"/>
      <c r="E10" s="413"/>
      <c r="F10" s="413"/>
      <c r="G10" s="413"/>
      <c r="H10" s="413"/>
      <c r="I10" s="65"/>
      <c r="J10" s="73"/>
      <c r="K10" s="73"/>
      <c r="L10" s="73"/>
      <c r="M10" s="71"/>
      <c r="N10" s="71"/>
      <c r="O10" s="71"/>
      <c r="P10" s="71"/>
      <c r="Q10" s="71"/>
      <c r="R10" s="71"/>
      <c r="S10" s="71"/>
      <c r="T10" s="71"/>
      <c r="U10" s="71"/>
    </row>
    <row r="11" spans="1:21" s="72" customFormat="1" x14ac:dyDescent="0.25">
      <c r="A11" s="59"/>
      <c r="B11" s="419" t="s">
        <v>325</v>
      </c>
      <c r="C11" s="419"/>
      <c r="D11" s="63"/>
      <c r="E11" s="413"/>
      <c r="F11" s="413"/>
      <c r="G11" s="413"/>
      <c r="H11" s="413"/>
      <c r="I11" s="65"/>
      <c r="J11" s="73"/>
      <c r="K11" s="73"/>
      <c r="L11" s="73"/>
      <c r="M11" s="71"/>
      <c r="N11" s="71"/>
      <c r="O11" s="71"/>
      <c r="P11" s="71"/>
      <c r="Q11" s="71"/>
      <c r="R11" s="71"/>
      <c r="S11" s="71"/>
      <c r="T11" s="71"/>
      <c r="U11" s="71"/>
    </row>
    <row r="12" spans="1:21" s="72" customFormat="1" x14ac:dyDescent="0.25">
      <c r="A12" s="59"/>
      <c r="B12" s="419" t="s">
        <v>326</v>
      </c>
      <c r="C12" s="419"/>
      <c r="D12" s="63"/>
      <c r="E12" s="414"/>
      <c r="F12" s="414"/>
      <c r="G12" s="414"/>
      <c r="H12" s="414"/>
      <c r="I12" s="65"/>
      <c r="J12" s="73"/>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71"/>
      <c r="K13" s="71"/>
      <c r="L13" s="71"/>
      <c r="M13" s="71"/>
      <c r="N13" s="71"/>
      <c r="O13" s="71"/>
      <c r="P13" s="71"/>
      <c r="Q13" s="71"/>
      <c r="R13" s="71"/>
      <c r="S13" s="71"/>
      <c r="T13" s="71"/>
      <c r="U13" s="71"/>
    </row>
    <row r="14" spans="1:21" s="74" customFormat="1" ht="30.75" customHeight="1" x14ac:dyDescent="0.25">
      <c r="A14" s="359" t="s">
        <v>8</v>
      </c>
      <c r="B14" s="360"/>
      <c r="C14" s="361"/>
      <c r="D14" s="359" t="s">
        <v>300</v>
      </c>
      <c r="E14" s="361"/>
      <c r="F14" s="359" t="s">
        <v>301</v>
      </c>
      <c r="G14" s="360"/>
      <c r="H14" s="360"/>
      <c r="I14" s="361"/>
      <c r="J14" s="173"/>
      <c r="K14" s="66"/>
      <c r="L14" s="66"/>
      <c r="M14" s="66"/>
      <c r="N14" s="66"/>
      <c r="O14" s="66"/>
      <c r="P14" s="66"/>
      <c r="Q14" s="66"/>
      <c r="R14" s="66"/>
      <c r="S14" s="66"/>
      <c r="T14" s="66"/>
      <c r="U14" s="66"/>
    </row>
    <row r="15" spans="1:21" s="74" customFormat="1" ht="15" hidden="1" customHeight="1" x14ac:dyDescent="0.25">
      <c r="A15" s="67"/>
      <c r="B15" s="68"/>
      <c r="C15" s="69"/>
      <c r="D15" s="383"/>
      <c r="E15" s="384"/>
      <c r="F15" s="67"/>
      <c r="G15" s="68"/>
      <c r="H15" s="68"/>
      <c r="I15" s="69"/>
      <c r="J15" s="173"/>
      <c r="K15" s="66"/>
      <c r="L15" s="66"/>
      <c r="M15" s="66"/>
    </row>
    <row r="16" spans="1:21" s="72" customFormat="1" ht="60.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05" t="str">
        <f>MATRIZ!C2</f>
        <v>X</v>
      </c>
      <c r="K16" s="71"/>
      <c r="L16" s="71"/>
      <c r="M16" s="71"/>
      <c r="N16" s="71"/>
      <c r="O16" s="71"/>
      <c r="P16" s="71"/>
      <c r="Q16" s="71"/>
      <c r="R16" s="71"/>
      <c r="S16" s="71"/>
      <c r="T16" s="71"/>
      <c r="U16" s="71"/>
    </row>
    <row r="17" spans="1:21" s="72" customFormat="1" ht="47.25" hidden="1" customHeight="1" x14ac:dyDescent="0.25">
      <c r="A17" s="70">
        <f>MATRIZ!A3</f>
        <v>2</v>
      </c>
      <c r="B17" s="417" t="str">
        <f>MATRIZ!B3</f>
        <v>El PO define procedimiento para la priorización de acuerdo a la matriz de afectación.  NTC 6470-ESTUDIO NO TÉCNICO Anexo A. Matriz de afectación</v>
      </c>
      <c r="C17" s="418"/>
      <c r="D17" s="369"/>
      <c r="E17" s="370"/>
      <c r="F17" s="363"/>
      <c r="G17" s="364"/>
      <c r="H17" s="364"/>
      <c r="I17" s="365"/>
      <c r="J17" s="105" t="str">
        <f>MATRIZ!C3</f>
        <v>X</v>
      </c>
      <c r="K17" s="71"/>
      <c r="L17" s="71"/>
      <c r="M17" s="71"/>
      <c r="N17" s="71"/>
      <c r="O17" s="71"/>
      <c r="P17" s="71"/>
      <c r="Q17" s="71"/>
      <c r="R17" s="71"/>
      <c r="S17" s="71"/>
      <c r="T17" s="71"/>
      <c r="U17" s="71"/>
    </row>
    <row r="18" spans="1:21" s="72" customFormat="1" ht="42.6" hidden="1"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05" t="str">
        <f>MATRIZ!C4</f>
        <v>X</v>
      </c>
      <c r="K18" s="71"/>
      <c r="L18" s="71"/>
      <c r="M18" s="71"/>
      <c r="N18" s="71"/>
      <c r="O18" s="71"/>
      <c r="P18" s="71"/>
      <c r="Q18" s="71"/>
      <c r="R18" s="71"/>
      <c r="S18" s="71"/>
      <c r="T18" s="71"/>
      <c r="U18" s="71"/>
    </row>
    <row r="19" spans="1:21" s="72" customFormat="1" ht="77.25" customHeight="1" x14ac:dyDescent="0.25">
      <c r="A19" s="70">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05" t="str">
        <f>MATRIZ!C5</f>
        <v>X</v>
      </c>
      <c r="K19" s="71"/>
      <c r="L19" s="71"/>
      <c r="M19" s="71"/>
      <c r="N19" s="71"/>
      <c r="O19" s="71"/>
      <c r="P19" s="71"/>
      <c r="Q19" s="71"/>
      <c r="R19" s="71"/>
      <c r="S19" s="71"/>
      <c r="T19" s="71"/>
      <c r="U19" s="71"/>
    </row>
    <row r="20" spans="1:21" s="72" customFormat="1" ht="57.75" hidden="1" customHeight="1" x14ac:dyDescent="0.25">
      <c r="A20" s="70">
        <f>MATRIZ!A6</f>
        <v>5</v>
      </c>
      <c r="B20" s="417"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18"/>
      <c r="D20" s="369"/>
      <c r="E20" s="370"/>
      <c r="F20" s="363"/>
      <c r="G20" s="364"/>
      <c r="H20" s="364"/>
      <c r="I20" s="365"/>
      <c r="J20" s="105" t="str">
        <f>MATRIZ!C6</f>
        <v>X</v>
      </c>
      <c r="K20" s="71"/>
      <c r="L20" s="71"/>
      <c r="M20" s="71"/>
      <c r="N20" s="71"/>
      <c r="O20" s="71"/>
      <c r="P20" s="71"/>
      <c r="Q20" s="71"/>
      <c r="R20" s="71"/>
      <c r="S20" s="71"/>
      <c r="T20" s="71"/>
      <c r="U20" s="71"/>
    </row>
    <row r="21" spans="1:21" s="72" customFormat="1" ht="57.75" hidden="1"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05" t="str">
        <f>MATRIZ!C7</f>
        <v>X</v>
      </c>
      <c r="K21" s="71"/>
      <c r="L21" s="71"/>
      <c r="M21" s="71"/>
      <c r="N21" s="71"/>
      <c r="O21" s="71"/>
      <c r="P21" s="71"/>
      <c r="Q21" s="71"/>
      <c r="R21" s="71"/>
      <c r="S21" s="71"/>
      <c r="T21" s="71"/>
      <c r="U21" s="71"/>
    </row>
    <row r="22" spans="1:21" s="72" customFormat="1" ht="48.75" customHeight="1" x14ac:dyDescent="0.25">
      <c r="A22" s="70">
        <f>MATRIZ!A8</f>
        <v>7</v>
      </c>
      <c r="B22" s="417" t="str">
        <f>MATRIZ!B8</f>
        <v xml:space="preserve">El PO describe un procedimiento para realizar y mantener la marcación y señalización de polígonos  y del sitio de trabajo. (NTC-AICMA 6476 SEÑALIZACIÓN).
</v>
      </c>
      <c r="C22" s="418"/>
      <c r="D22" s="369"/>
      <c r="E22" s="370"/>
      <c r="F22" s="363"/>
      <c r="G22" s="364"/>
      <c r="H22" s="364"/>
      <c r="I22" s="365"/>
      <c r="J22" s="105" t="str">
        <f>MATRIZ!C8</f>
        <v>X</v>
      </c>
      <c r="K22" s="71"/>
      <c r="L22" s="71"/>
      <c r="M22" s="71"/>
      <c r="N22" s="71"/>
      <c r="O22" s="71"/>
      <c r="P22" s="71"/>
      <c r="Q22" s="71"/>
      <c r="R22" s="71"/>
      <c r="S22" s="71"/>
      <c r="T22" s="71"/>
      <c r="U22" s="71"/>
    </row>
    <row r="23" spans="1:21" s="72" customFormat="1" ht="66" hidden="1" customHeight="1" x14ac:dyDescent="0.25">
      <c r="A23" s="70">
        <f>MATRIZ!A9</f>
        <v>8</v>
      </c>
      <c r="B23" s="417" t="str">
        <f>MATRIZ!B9</f>
        <v xml:space="preserve">El PO define procedimientos para realizar el mapeo y construcción de polígonos (mapas generales, mapas detallados, mapas de finalización, mapas de avance, convenciones y leyendas etc.) conforme a los requerimientos de  las NTC-AICMA.
</v>
      </c>
      <c r="C23" s="418"/>
      <c r="D23" s="369"/>
      <c r="E23" s="370"/>
      <c r="F23" s="363"/>
      <c r="G23" s="364"/>
      <c r="H23" s="364"/>
      <c r="I23" s="365"/>
      <c r="J23" s="105" t="str">
        <f>MATRIZ!C9</f>
        <v>X</v>
      </c>
      <c r="K23" s="71"/>
      <c r="L23" s="71"/>
      <c r="M23" s="71"/>
      <c r="N23" s="71"/>
      <c r="O23" s="71"/>
      <c r="P23" s="71"/>
      <c r="Q23" s="71"/>
      <c r="R23" s="71"/>
      <c r="S23" s="71"/>
      <c r="T23" s="71"/>
      <c r="U23" s="71"/>
    </row>
    <row r="24" spans="1:21" s="72" customFormat="1" ht="57.75" hidden="1" customHeight="1" x14ac:dyDescent="0.25">
      <c r="A24" s="70">
        <f>MATRIZ!A10</f>
        <v>9</v>
      </c>
      <c r="B24" s="417" t="str">
        <f>MATRIZ!B10</f>
        <v xml:space="preserve">El PO define los criterios para la vinculación en un área de dos polígonos separados que estén relacionados, teniendo en cuenta los criterios mencionados en las NTC-AICMA.    </v>
      </c>
      <c r="C24" s="418"/>
      <c r="D24" s="369"/>
      <c r="E24" s="370"/>
      <c r="F24" s="363"/>
      <c r="G24" s="364"/>
      <c r="H24" s="364"/>
      <c r="I24" s="365"/>
      <c r="J24" s="105" t="str">
        <f>MATRIZ!C10</f>
        <v>X</v>
      </c>
      <c r="K24" s="71"/>
      <c r="L24" s="71"/>
      <c r="M24" s="71"/>
      <c r="N24" s="71"/>
      <c r="O24" s="71"/>
      <c r="P24" s="71"/>
      <c r="Q24" s="71"/>
      <c r="R24" s="71"/>
      <c r="S24" s="71"/>
      <c r="T24" s="71"/>
      <c r="U24" s="71"/>
    </row>
    <row r="25" spans="1:21" s="72" customFormat="1" ht="45.6" hidden="1" customHeight="1" x14ac:dyDescent="0.25">
      <c r="A25" s="70">
        <f>MATRIZ!A11</f>
        <v>10</v>
      </c>
      <c r="B25" s="417" t="str">
        <f>MATRIZ!B11</f>
        <v xml:space="preserve">El PO establece los criterios para la definición de áreas peligrosas sospechosas y áreas peligrosas confirmadas y están conforme a las NTC-AICMA.                         </v>
      </c>
      <c r="C25" s="418"/>
      <c r="D25" s="369"/>
      <c r="E25" s="370"/>
      <c r="F25" s="363"/>
      <c r="G25" s="364"/>
      <c r="H25" s="364"/>
      <c r="I25" s="365"/>
      <c r="J25" s="105" t="str">
        <f>MATRIZ!C11</f>
        <v>X</v>
      </c>
      <c r="K25" s="71"/>
      <c r="L25" s="71"/>
      <c r="M25" s="71"/>
      <c r="N25" s="71"/>
      <c r="O25" s="71"/>
      <c r="P25" s="71"/>
      <c r="Q25" s="71"/>
      <c r="R25" s="71"/>
      <c r="S25" s="71"/>
      <c r="T25" s="71"/>
      <c r="U25" s="71"/>
    </row>
    <row r="26" spans="1:21" s="72" customFormat="1" ht="48.6" hidden="1" customHeight="1" x14ac:dyDescent="0.25">
      <c r="A26" s="70">
        <f>MATRIZ!A12</f>
        <v>11</v>
      </c>
      <c r="B26" s="417" t="str">
        <f>MATRIZ!B12</f>
        <v xml:space="preserve">El PO define los criterios para la cancelación, reducción y redefinición  de APS/APC y estos están en concordancia con  las NTC-AICMA. </v>
      </c>
      <c r="C26" s="418"/>
      <c r="D26" s="369"/>
      <c r="E26" s="370"/>
      <c r="F26" s="363"/>
      <c r="G26" s="364"/>
      <c r="H26" s="364"/>
      <c r="I26" s="365"/>
      <c r="J26" s="105" t="str">
        <f>MATRIZ!C12</f>
        <v>X</v>
      </c>
      <c r="K26" s="71"/>
      <c r="L26" s="71"/>
      <c r="M26" s="71"/>
      <c r="N26" s="71"/>
      <c r="O26" s="71"/>
      <c r="P26" s="71"/>
      <c r="Q26" s="71"/>
      <c r="R26" s="71"/>
      <c r="S26" s="71"/>
      <c r="T26" s="71"/>
      <c r="U26" s="71"/>
    </row>
    <row r="27" spans="1:21" s="72" customFormat="1" ht="51.6" hidden="1" customHeight="1" x14ac:dyDescent="0.25">
      <c r="A27" s="70">
        <f>MATRIZ!A13</f>
        <v>12</v>
      </c>
      <c r="B27" s="417" t="str">
        <f>MATRIZ!B13</f>
        <v>El PO define las distancias mínimas entre CF y PI y determina criterios para el establecimiento de PG. y estos están en concordancia con las NTC-AICMA.</v>
      </c>
      <c r="C27" s="418"/>
      <c r="D27" s="369"/>
      <c r="E27" s="370"/>
      <c r="F27" s="363"/>
      <c r="G27" s="364"/>
      <c r="H27" s="364"/>
      <c r="I27" s="365"/>
      <c r="J27" s="105" t="str">
        <f>MATRIZ!C13</f>
        <v>X</v>
      </c>
      <c r="K27" s="71"/>
      <c r="L27" s="71"/>
      <c r="M27" s="71"/>
      <c r="N27" s="71"/>
      <c r="O27" s="71"/>
      <c r="P27" s="71"/>
      <c r="Q27" s="71"/>
      <c r="R27" s="71"/>
      <c r="S27" s="71"/>
      <c r="T27" s="71"/>
      <c r="U27" s="71"/>
    </row>
    <row r="28" spans="1:21" s="72" customFormat="1" ht="101.4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05" t="str">
        <f>MATRIZ!C14</f>
        <v>X</v>
      </c>
      <c r="K28" s="71"/>
      <c r="L28" s="71"/>
      <c r="M28" s="71"/>
      <c r="N28" s="71"/>
      <c r="O28" s="71"/>
      <c r="P28" s="71"/>
      <c r="Q28" s="71"/>
      <c r="R28" s="71"/>
      <c r="S28" s="71"/>
      <c r="T28" s="71"/>
      <c r="U28" s="71"/>
    </row>
    <row r="29" spans="1:21" s="72" customFormat="1" ht="57.75" hidden="1" customHeight="1" x14ac:dyDescent="0.25">
      <c r="A29" s="70">
        <f>MATRIZ!A15</f>
        <v>14</v>
      </c>
      <c r="B29" s="417" t="str">
        <f>MATRIZ!B15</f>
        <v>El PO define las condiciones que limitan la capacidad de los equipos de TDC , y las acciones a seguir según las NTC-AICMA.</v>
      </c>
      <c r="C29" s="418"/>
      <c r="D29" s="369"/>
      <c r="E29" s="370"/>
      <c r="F29" s="363"/>
      <c r="G29" s="364"/>
      <c r="H29" s="364"/>
      <c r="I29" s="365"/>
      <c r="J29" s="105">
        <f>MATRIZ!C15</f>
        <v>0</v>
      </c>
      <c r="K29" s="71"/>
      <c r="L29" s="71"/>
      <c r="M29" s="71"/>
    </row>
    <row r="30" spans="1:21" s="72" customFormat="1" ht="42" hidden="1" customHeight="1" x14ac:dyDescent="0.25">
      <c r="A30" s="70">
        <f>MATRIZ!A16</f>
        <v>15</v>
      </c>
      <c r="B30" s="417" t="str">
        <f>MATRIZ!B16</f>
        <v>El PO define un procedimiento para la actualización de los ENT y de APS/APC de acuerdo con las NTC AICMA</v>
      </c>
      <c r="C30" s="418"/>
      <c r="D30" s="369"/>
      <c r="E30" s="370"/>
      <c r="F30" s="363"/>
      <c r="G30" s="364"/>
      <c r="H30" s="364"/>
      <c r="I30" s="365"/>
      <c r="J30" s="105" t="str">
        <f>MATRIZ!C16</f>
        <v>X</v>
      </c>
      <c r="K30" s="71"/>
      <c r="L30" s="71"/>
      <c r="M30" s="71"/>
      <c r="N30" s="71"/>
      <c r="O30" s="71"/>
      <c r="P30" s="71"/>
      <c r="Q30" s="71"/>
      <c r="R30" s="71"/>
      <c r="S30" s="71"/>
      <c r="T30" s="71"/>
      <c r="U30" s="71"/>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05" t="str">
        <f>MATRIZ!C17</f>
        <v>X</v>
      </c>
      <c r="K31" s="71"/>
      <c r="L31" s="71"/>
      <c r="M31" s="71"/>
      <c r="N31" s="71"/>
      <c r="O31" s="71"/>
      <c r="P31" s="71"/>
      <c r="Q31" s="71"/>
      <c r="R31" s="71"/>
      <c r="S31" s="71"/>
      <c r="T31" s="71"/>
      <c r="U31" s="71"/>
    </row>
    <row r="32" spans="1:21" s="72" customFormat="1" ht="57.75" customHeight="1" x14ac:dyDescent="0.25">
      <c r="A32" s="70">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05" t="str">
        <f>MATRIZ!C18</f>
        <v>X</v>
      </c>
      <c r="K32" s="71"/>
      <c r="L32" s="71"/>
      <c r="M32" s="71"/>
      <c r="N32" s="71"/>
      <c r="O32" s="71"/>
      <c r="P32" s="71"/>
      <c r="Q32" s="71"/>
      <c r="R32" s="71"/>
      <c r="S32" s="71"/>
      <c r="T32" s="71"/>
      <c r="U32" s="71"/>
    </row>
    <row r="33" spans="1:21" s="72" customFormat="1" ht="57.75" hidden="1"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05" t="str">
        <f>MATRIZ!C19</f>
        <v>X</v>
      </c>
      <c r="K33" s="71"/>
      <c r="L33" s="71"/>
      <c r="M33" s="71"/>
      <c r="N33" s="71"/>
      <c r="O33" s="71"/>
      <c r="P33" s="71"/>
      <c r="Q33" s="71"/>
      <c r="R33" s="71"/>
      <c r="S33" s="71"/>
      <c r="T33" s="71"/>
      <c r="U33" s="71"/>
    </row>
    <row r="34" spans="1:21" s="72" customFormat="1" ht="48" hidden="1" customHeight="1" x14ac:dyDescent="0.25">
      <c r="A34" s="70">
        <f>MATRIZ!A20</f>
        <v>19</v>
      </c>
      <c r="B34" s="417" t="str">
        <f>MATRIZ!B20</f>
        <v>El PO desarrolla protocolos de respuesta para escenarios de alteración del orden público, secuestro y asalto, conforme lo establecido en las NTC-AICMA y sus Anexos</v>
      </c>
      <c r="C34" s="418"/>
      <c r="D34" s="369"/>
      <c r="E34" s="370"/>
      <c r="F34" s="363"/>
      <c r="G34" s="364"/>
      <c r="H34" s="364"/>
      <c r="I34" s="365"/>
      <c r="J34" s="105" t="str">
        <f>MATRIZ!C20</f>
        <v>X</v>
      </c>
      <c r="K34" s="71"/>
      <c r="L34" s="71"/>
      <c r="M34" s="71"/>
      <c r="N34" s="71"/>
      <c r="O34" s="71"/>
      <c r="P34" s="71"/>
      <c r="Q34" s="71"/>
      <c r="R34" s="71"/>
      <c r="S34" s="71"/>
      <c r="T34" s="71"/>
      <c r="U34" s="71"/>
    </row>
    <row r="35" spans="1:21" s="72" customFormat="1" ht="57.75" hidden="1" customHeight="1" x14ac:dyDescent="0.25">
      <c r="A35" s="70">
        <f>MATRIZ!A21</f>
        <v>20</v>
      </c>
      <c r="B35" s="417" t="str">
        <f>MATRIZ!B21</f>
        <v xml:space="preserve">El PO desarrolla un procedimiento para la identificación, evaluación y seguridad en caso de requerir un guía de la zona.            </v>
      </c>
      <c r="C35" s="418"/>
      <c r="D35" s="369"/>
      <c r="E35" s="370"/>
      <c r="F35" s="363"/>
      <c r="G35" s="364"/>
      <c r="H35" s="364"/>
      <c r="I35" s="365"/>
      <c r="J35" s="105" t="str">
        <f>MATRIZ!C21</f>
        <v>X</v>
      </c>
      <c r="K35" s="71"/>
      <c r="L35" s="71"/>
      <c r="M35" s="71"/>
      <c r="N35" s="71"/>
      <c r="O35" s="71"/>
      <c r="P35" s="71"/>
      <c r="Q35" s="71"/>
      <c r="R35" s="71"/>
      <c r="S35" s="71"/>
      <c r="T35" s="71"/>
      <c r="U35" s="71"/>
    </row>
    <row r="36" spans="1:21" s="72" customFormat="1" ht="57.75" hidden="1"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05" t="str">
        <f>MATRIZ!C22</f>
        <v>X</v>
      </c>
      <c r="K36" s="71"/>
      <c r="L36" s="71"/>
      <c r="M36" s="71"/>
      <c r="N36" s="71"/>
      <c r="O36" s="71"/>
      <c r="P36" s="71"/>
      <c r="Q36" s="71"/>
      <c r="R36" s="71"/>
      <c r="S36" s="71"/>
      <c r="T36" s="71"/>
      <c r="U36" s="71"/>
    </row>
    <row r="37" spans="1:21" s="72" customFormat="1" ht="57.75" hidden="1" customHeight="1" x14ac:dyDescent="0.25">
      <c r="A37" s="70">
        <f>MATRIZ!A23</f>
        <v>22</v>
      </c>
      <c r="B37" s="417" t="str">
        <f>MATRIZ!B23</f>
        <v xml:space="preserve">El PO establece los mecanismos de comunicaciones de rutina, de emergencia, y en caso de pérdida de contacto durante las operaciones, definiendo los equipos mínimos, principales y alternos.       </v>
      </c>
      <c r="C37" s="418"/>
      <c r="D37" s="369"/>
      <c r="E37" s="370"/>
      <c r="F37" s="363"/>
      <c r="G37" s="364"/>
      <c r="H37" s="364"/>
      <c r="I37" s="365"/>
      <c r="J37" s="105" t="str">
        <f>MATRIZ!C23</f>
        <v>X</v>
      </c>
      <c r="K37" s="71"/>
      <c r="L37" s="71"/>
      <c r="M37" s="71"/>
      <c r="N37" s="71"/>
      <c r="O37" s="71"/>
      <c r="P37" s="71"/>
      <c r="Q37" s="71"/>
      <c r="R37" s="71"/>
      <c r="S37" s="71"/>
      <c r="T37" s="71"/>
      <c r="U37" s="71"/>
    </row>
    <row r="38" spans="1:21" s="72" customFormat="1" ht="57.75" hidden="1"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05" t="str">
        <f>MATRIZ!C24</f>
        <v>X</v>
      </c>
      <c r="K38" s="71"/>
      <c r="L38" s="71"/>
      <c r="M38" s="71"/>
      <c r="N38" s="71"/>
      <c r="O38" s="71"/>
      <c r="P38" s="71"/>
      <c r="Q38" s="71"/>
      <c r="R38" s="71"/>
      <c r="S38" s="71"/>
      <c r="T38" s="71"/>
      <c r="U38" s="71"/>
    </row>
    <row r="39" spans="1:21" s="72" customFormat="1" ht="57.75" hidden="1" customHeight="1" x14ac:dyDescent="0.25">
      <c r="A39" s="70">
        <f>MATRIZ!A25</f>
        <v>24</v>
      </c>
      <c r="B39" s="417" t="str">
        <f>MATRIZ!B25</f>
        <v>El PO desarrolla (o enlaza con otro PO) los criterios para llevar a cabo el plan de evacuación médica de acuerdo a las NTC-AICMA y la matriz de riesgos laborales o su equivalente.</v>
      </c>
      <c r="C39" s="418"/>
      <c r="D39" s="369"/>
      <c r="E39" s="370"/>
      <c r="F39" s="363"/>
      <c r="G39" s="364"/>
      <c r="H39" s="364"/>
      <c r="I39" s="365"/>
      <c r="J39" s="105" t="str">
        <f>MATRIZ!C25</f>
        <v>X</v>
      </c>
      <c r="K39" s="71"/>
      <c r="L39" s="71"/>
      <c r="M39" s="71"/>
      <c r="N39" s="71"/>
      <c r="O39" s="71"/>
      <c r="P39" s="71"/>
      <c r="Q39" s="71"/>
      <c r="R39" s="71"/>
      <c r="S39" s="71"/>
      <c r="T39" s="71"/>
      <c r="U39" s="71"/>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05" t="str">
        <f>MATRIZ!C26</f>
        <v>X</v>
      </c>
      <c r="K40" s="71"/>
      <c r="L40" s="71"/>
      <c r="M40" s="71"/>
      <c r="N40" s="71"/>
      <c r="O40" s="71"/>
      <c r="P40" s="71"/>
      <c r="Q40" s="71"/>
      <c r="R40" s="71"/>
      <c r="S40" s="71"/>
      <c r="T40" s="71"/>
      <c r="U40" s="71"/>
    </row>
    <row r="41" spans="1:21" s="72" customFormat="1" ht="57.75" hidden="1"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05" t="str">
        <f>MATRIZ!C27</f>
        <v>X</v>
      </c>
      <c r="K41" s="71"/>
      <c r="L41" s="71"/>
      <c r="M41" s="71"/>
      <c r="N41" s="71"/>
      <c r="O41" s="71"/>
      <c r="P41" s="71"/>
      <c r="Q41" s="71"/>
      <c r="R41" s="71"/>
      <c r="S41" s="71"/>
      <c r="T41" s="71"/>
      <c r="U41" s="71"/>
    </row>
    <row r="42" spans="1:21" s="72" customFormat="1" ht="57.75" hidden="1" customHeight="1" x14ac:dyDescent="0.25">
      <c r="A42" s="70">
        <f>MATRIZ!A28</f>
        <v>27</v>
      </c>
      <c r="B42" s="417" t="str">
        <f>MATRIZ!B28</f>
        <v>El PO asegura la aplicación de los principios de enfoque diferencial de acuerdo a lo exigido por las NTC AICMA</v>
      </c>
      <c r="C42" s="418"/>
      <c r="D42" s="369"/>
      <c r="E42" s="370"/>
      <c r="F42" s="363"/>
      <c r="G42" s="364"/>
      <c r="H42" s="364"/>
      <c r="I42" s="365"/>
      <c r="J42" s="105" t="str">
        <f>MATRIZ!C28</f>
        <v>X</v>
      </c>
      <c r="K42" s="71"/>
      <c r="L42" s="71"/>
      <c r="M42" s="71"/>
      <c r="N42" s="71"/>
      <c r="O42" s="71"/>
      <c r="P42" s="71"/>
      <c r="Q42" s="71"/>
      <c r="R42" s="71"/>
      <c r="S42" s="71"/>
      <c r="T42" s="71"/>
      <c r="U42" s="71"/>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05" t="str">
        <f>MATRIZ!C29</f>
        <v>X</v>
      </c>
      <c r="K43" s="71"/>
      <c r="L43" s="71"/>
      <c r="M43" s="71"/>
      <c r="N43" s="71"/>
      <c r="O43" s="71"/>
      <c r="P43" s="71"/>
      <c r="Q43" s="71"/>
      <c r="R43" s="71"/>
      <c r="S43" s="71"/>
      <c r="T43" s="71"/>
      <c r="U43" s="71"/>
    </row>
    <row r="44" spans="1:21" s="72" customFormat="1" ht="57.75" hidden="1" customHeight="1" x14ac:dyDescent="0.25">
      <c r="A44" s="70">
        <f>MATRIZ!A30</f>
        <v>29</v>
      </c>
      <c r="B44" s="417" t="str">
        <f>MATRIZ!B30</f>
        <v>El PO establece el procedimiento para definir sectores con y sin contaminación.</v>
      </c>
      <c r="C44" s="418"/>
      <c r="D44" s="369"/>
      <c r="E44" s="370"/>
      <c r="F44" s="363"/>
      <c r="G44" s="364"/>
      <c r="H44" s="364"/>
      <c r="I44" s="365"/>
      <c r="J44" s="105" t="str">
        <f>MATRIZ!C30</f>
        <v>X</v>
      </c>
      <c r="K44" s="71"/>
      <c r="L44" s="71"/>
      <c r="M44" s="71"/>
      <c r="N44" s="71"/>
      <c r="O44" s="71"/>
      <c r="P44" s="71"/>
      <c r="Q44" s="71"/>
      <c r="R44" s="71"/>
      <c r="S44" s="71"/>
      <c r="T44" s="71"/>
      <c r="U44" s="71"/>
    </row>
    <row r="45" spans="1:21" s="72" customFormat="1" ht="57.75" hidden="1" customHeight="1" x14ac:dyDescent="0.25">
      <c r="A45" s="70">
        <f>MATRIZ!A31</f>
        <v>30</v>
      </c>
      <c r="B45" s="417" t="str">
        <f>MATRIZ!B31</f>
        <v>El PO establece el requerimiento de notificar por correo electrónico a la OACP y al CEM en caso de inicio y suspensión de operaciones, en los plazos establecidos en las NTC-AICMA</v>
      </c>
      <c r="C45" s="418"/>
      <c r="D45" s="369"/>
      <c r="E45" s="370"/>
      <c r="F45" s="363"/>
      <c r="G45" s="364"/>
      <c r="H45" s="364"/>
      <c r="I45" s="365"/>
      <c r="J45" s="105" t="str">
        <f>MATRIZ!C31</f>
        <v>X</v>
      </c>
      <c r="K45" s="71"/>
      <c r="L45" s="71"/>
      <c r="M45" s="71"/>
      <c r="N45" s="71"/>
      <c r="O45" s="71"/>
      <c r="P45" s="71"/>
      <c r="Q45" s="71"/>
      <c r="R45" s="71"/>
      <c r="S45" s="71"/>
      <c r="T45" s="71"/>
      <c r="U45" s="71"/>
    </row>
    <row r="46" spans="1:21" s="72" customFormat="1" ht="57.75" hidden="1" customHeight="1" x14ac:dyDescent="0.25">
      <c r="A46" s="70">
        <f>MATRIZ!A32</f>
        <v>31</v>
      </c>
      <c r="B46" s="417" t="str">
        <f>MATRIZ!B32</f>
        <v>El PO establece el requisito de cumplir con la totalidad de tareas de Desminado Humanitario asignadas e incluidas en la Orden de Tarea, de acuerdo a las NTC-AICMA.</v>
      </c>
      <c r="C46" s="418"/>
      <c r="D46" s="369"/>
      <c r="E46" s="370"/>
      <c r="F46" s="363"/>
      <c r="G46" s="364"/>
      <c r="H46" s="364"/>
      <c r="I46" s="365"/>
      <c r="J46" s="105" t="str">
        <f>MATRIZ!C32</f>
        <v>X</v>
      </c>
      <c r="K46" s="71"/>
      <c r="L46" s="71"/>
      <c r="M46" s="71"/>
      <c r="N46" s="71"/>
      <c r="O46" s="71"/>
      <c r="P46" s="71"/>
      <c r="Q46" s="71"/>
      <c r="R46" s="71"/>
      <c r="S46" s="71"/>
      <c r="T46" s="71"/>
      <c r="U46" s="71"/>
    </row>
    <row r="47" spans="1:21" s="72" customFormat="1" ht="57.75" hidden="1" customHeight="1" x14ac:dyDescent="0.25">
      <c r="A47" s="70">
        <f>MATRIZ!A33</f>
        <v>32</v>
      </c>
      <c r="B47" s="417" t="str">
        <f>MATRIZ!B33</f>
        <v>El PO incluye directrices para la toma de decisiones basada en evidencias, garantizando que la definición de áreas y sus límites se basan en el análisis de evidencias directas y/o indirectas.</v>
      </c>
      <c r="C47" s="418"/>
      <c r="D47" s="369"/>
      <c r="E47" s="370"/>
      <c r="F47" s="363"/>
      <c r="G47" s="364"/>
      <c r="H47" s="364"/>
      <c r="I47" s="365"/>
      <c r="J47" s="105" t="str">
        <f>MATRIZ!C33</f>
        <v>X</v>
      </c>
      <c r="K47" s="71"/>
      <c r="L47" s="71"/>
      <c r="M47" s="71"/>
      <c r="N47" s="71"/>
      <c r="O47" s="71"/>
      <c r="P47" s="71"/>
      <c r="Q47" s="71"/>
      <c r="R47" s="71"/>
      <c r="S47" s="71"/>
      <c r="T47" s="71"/>
      <c r="U47" s="71"/>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05" t="str">
        <f>MATRIZ!C34</f>
        <v>X</v>
      </c>
      <c r="K48" s="71"/>
      <c r="L48" s="71"/>
      <c r="M48" s="71"/>
      <c r="N48" s="71"/>
      <c r="O48" s="71"/>
      <c r="P48" s="71"/>
      <c r="Q48" s="71"/>
      <c r="R48" s="71"/>
      <c r="S48" s="71"/>
      <c r="T48" s="71"/>
      <c r="U48" s="71"/>
    </row>
    <row r="49" spans="1:21" s="72" customFormat="1" ht="55.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05" t="str">
        <f>MATRIZ!C35</f>
        <v>X</v>
      </c>
      <c r="K49" s="71"/>
      <c r="L49" s="71"/>
      <c r="M49" s="71"/>
      <c r="N49" s="71"/>
      <c r="O49" s="71"/>
      <c r="P49" s="71"/>
      <c r="Q49" s="71"/>
      <c r="R49" s="71"/>
      <c r="S49" s="71"/>
      <c r="T49" s="71"/>
      <c r="U49" s="71"/>
    </row>
    <row r="50" spans="1:21" s="72" customFormat="1" ht="57.75" hidden="1"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05" t="str">
        <f>MATRIZ!C36</f>
        <v>X</v>
      </c>
      <c r="K50" s="71"/>
      <c r="L50" s="71"/>
      <c r="M50" s="71"/>
      <c r="N50" s="71"/>
      <c r="O50" s="71"/>
      <c r="P50" s="71"/>
      <c r="Q50" s="71"/>
      <c r="R50" s="71"/>
      <c r="S50" s="71"/>
      <c r="T50" s="71"/>
      <c r="U50" s="71"/>
    </row>
    <row r="51" spans="1:21" s="72" customFormat="1" ht="44.45" customHeight="1" x14ac:dyDescent="0.25">
      <c r="A51" s="70">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05" t="str">
        <f>MATRIZ!C37</f>
        <v>X</v>
      </c>
      <c r="K51" s="71"/>
      <c r="L51" s="71"/>
      <c r="M51" s="71"/>
      <c r="N51" s="71"/>
      <c r="O51" s="71"/>
      <c r="P51" s="71"/>
      <c r="Q51" s="71"/>
      <c r="R51" s="71"/>
      <c r="S51" s="71"/>
      <c r="T51" s="71"/>
      <c r="U51" s="71"/>
    </row>
    <row r="52" spans="1:21" s="72" customFormat="1" ht="57.75" customHeight="1" x14ac:dyDescent="0.25">
      <c r="A52" s="70">
        <f>MATRIZ!A38</f>
        <v>37</v>
      </c>
      <c r="B52" s="417" t="str">
        <f>MATRIZ!B38</f>
        <v xml:space="preserve">El PO desarrolla criterios para identificar la técnica y las herramientas adecuadas a partir del análisis de riesgo del APS/APC y desempeño de la técnica/herramienta. </v>
      </c>
      <c r="C52" s="418"/>
      <c r="D52" s="369"/>
      <c r="E52" s="370"/>
      <c r="F52" s="363"/>
      <c r="G52" s="364"/>
      <c r="H52" s="364"/>
      <c r="I52" s="365"/>
      <c r="J52" s="105">
        <f>MATRIZ!C38</f>
        <v>0</v>
      </c>
      <c r="K52" s="71"/>
      <c r="L52" s="71"/>
      <c r="M52" s="71"/>
    </row>
    <row r="53" spans="1:21" s="72" customFormat="1" ht="80.2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05" t="str">
        <f>MATRIZ!C39</f>
        <v>X</v>
      </c>
      <c r="K53" s="71"/>
      <c r="L53" s="71"/>
      <c r="M53" s="71"/>
      <c r="N53" s="71"/>
      <c r="O53" s="71"/>
      <c r="P53" s="71"/>
      <c r="Q53" s="71"/>
      <c r="R53" s="71"/>
      <c r="S53" s="71"/>
      <c r="T53" s="71"/>
      <c r="U53" s="71"/>
    </row>
    <row r="54" spans="1:21" s="72" customFormat="1" ht="57.75" hidden="1" customHeight="1" x14ac:dyDescent="0.25">
      <c r="A54" s="70">
        <f>MATRIZ!A40</f>
        <v>39</v>
      </c>
      <c r="B54" s="417" t="str">
        <f>MATRIZ!B40</f>
        <v>El PO incluye directrices para la definición y tratamiento de zonas de contingencia establecidas a partir de evidencias</v>
      </c>
      <c r="C54" s="418"/>
      <c r="D54" s="369"/>
      <c r="E54" s="370"/>
      <c r="F54" s="363"/>
      <c r="G54" s="364"/>
      <c r="H54" s="364"/>
      <c r="I54" s="365"/>
      <c r="J54" s="105">
        <f>MATRIZ!C40</f>
        <v>0</v>
      </c>
      <c r="K54" s="71"/>
      <c r="L54" s="71"/>
      <c r="M54" s="71"/>
    </row>
    <row r="55" spans="1:21" s="72" customFormat="1" ht="57.75" hidden="1" customHeight="1" x14ac:dyDescent="0.25">
      <c r="A55" s="70">
        <f>MATRIZ!A41</f>
        <v>40</v>
      </c>
      <c r="B55" s="417" t="str">
        <f>MATRIZ!B41</f>
        <v>El PO define un procedimiento para la entrega de áreas reducidas y/o despejadas, y la presentación de reportes de finalización.</v>
      </c>
      <c r="C55" s="418"/>
      <c r="D55" s="369"/>
      <c r="E55" s="370"/>
      <c r="F55" s="363"/>
      <c r="G55" s="364"/>
      <c r="H55" s="364"/>
      <c r="I55" s="365"/>
      <c r="J55" s="105">
        <f>MATRIZ!C41</f>
        <v>0</v>
      </c>
      <c r="K55" s="71"/>
      <c r="L55" s="71"/>
      <c r="M55" s="71"/>
    </row>
    <row r="56" spans="1:21" s="72" customFormat="1" ht="57.75" hidden="1" customHeight="1" x14ac:dyDescent="0.25">
      <c r="A56" s="70">
        <f>MATRIZ!A42</f>
        <v>41</v>
      </c>
      <c r="B56" s="417" t="str">
        <f>MATRIZ!B42</f>
        <v>El PO define un procedimiento para la marcación de avance durante las operaciones, las cuales deben ser documentadas y mapeadas, en concordancia con las NTC-AICMA.</v>
      </c>
      <c r="C56" s="418"/>
      <c r="D56" s="369"/>
      <c r="E56" s="370"/>
      <c r="F56" s="363"/>
      <c r="G56" s="364"/>
      <c r="H56" s="364"/>
      <c r="I56" s="365"/>
      <c r="J56" s="105">
        <f>MATRIZ!C42</f>
        <v>0</v>
      </c>
      <c r="K56" s="71"/>
      <c r="L56" s="71"/>
      <c r="M56" s="71"/>
    </row>
    <row r="57" spans="1:21" s="72" customFormat="1" ht="57.75" hidden="1" customHeight="1" x14ac:dyDescent="0.25">
      <c r="A57" s="70">
        <f>MATRIZ!A43</f>
        <v>42</v>
      </c>
      <c r="B57" s="417"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18"/>
      <c r="D57" s="369"/>
      <c r="E57" s="370"/>
      <c r="F57" s="363"/>
      <c r="G57" s="364"/>
      <c r="H57" s="364"/>
      <c r="I57" s="365"/>
      <c r="J57" s="105">
        <f>MATRIZ!C43</f>
        <v>0</v>
      </c>
      <c r="K57" s="71"/>
      <c r="L57" s="71"/>
      <c r="M57" s="71"/>
    </row>
    <row r="58" spans="1:21" s="72" customFormat="1" ht="63" hidden="1"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05" t="str">
        <f>MATRIZ!C44</f>
        <v>X</v>
      </c>
      <c r="K58" s="71"/>
      <c r="L58" s="71"/>
      <c r="M58" s="71"/>
      <c r="N58" s="71"/>
      <c r="O58" s="71"/>
      <c r="P58" s="71"/>
      <c r="Q58" s="71"/>
      <c r="R58" s="71"/>
      <c r="S58" s="71"/>
      <c r="T58" s="71"/>
      <c r="U58" s="71"/>
    </row>
    <row r="59" spans="1:21" s="72" customFormat="1" ht="57.75" hidden="1" customHeight="1" x14ac:dyDescent="0.25">
      <c r="A59" s="70">
        <f>MATRIZ!A45</f>
        <v>44</v>
      </c>
      <c r="B59" s="417" t="str">
        <f>MATRIZ!B45</f>
        <v>El PO define un procedimiento para la reducción de áreas (ET) de forma segura y eficiente.</v>
      </c>
      <c r="C59" s="418"/>
      <c r="D59" s="369"/>
      <c r="E59" s="370"/>
      <c r="F59" s="363"/>
      <c r="G59" s="364"/>
      <c r="H59" s="364"/>
      <c r="I59" s="365"/>
      <c r="J59" s="105">
        <f>MATRIZ!C45</f>
        <v>0</v>
      </c>
      <c r="K59" s="71"/>
      <c r="L59" s="71"/>
      <c r="M59" s="71"/>
    </row>
    <row r="60" spans="1:21" s="72" customFormat="1" ht="57.75" customHeight="1" x14ac:dyDescent="0.25">
      <c r="A60" s="70">
        <f>MATRIZ!A46</f>
        <v>45</v>
      </c>
      <c r="B60" s="417" t="str">
        <f>MATRIZ!B46</f>
        <v>El PO define un procedimiento para asegurar la eliminación de AE (Despeje) en el APS/APC a la profundidad especificada.</v>
      </c>
      <c r="C60" s="418"/>
      <c r="D60" s="369"/>
      <c r="E60" s="370"/>
      <c r="F60" s="363"/>
      <c r="G60" s="364"/>
      <c r="H60" s="364"/>
      <c r="I60" s="365"/>
      <c r="J60" s="105">
        <f>MATRIZ!C46</f>
        <v>0</v>
      </c>
      <c r="K60" s="71"/>
      <c r="L60" s="71"/>
      <c r="M60" s="71"/>
    </row>
    <row r="61" spans="1:21" s="72" customFormat="1" ht="57.75" hidden="1" customHeight="1" x14ac:dyDescent="0.25">
      <c r="A61" s="70">
        <f>MATRIZ!A47</f>
        <v>46</v>
      </c>
      <c r="B61" s="417" t="str">
        <f>MATRIZ!B47</f>
        <v>El PO establece los requisitos para el transporte, vivienda, cuidado, hidratación y atención médica veterinaria para cada uno de los CDM en el sitio de trabajo de acuerdo con las NTC-AICMA.</v>
      </c>
      <c r="C61" s="418"/>
      <c r="D61" s="369"/>
      <c r="E61" s="370"/>
      <c r="F61" s="363"/>
      <c r="G61" s="364"/>
      <c r="H61" s="364"/>
      <c r="I61" s="365"/>
      <c r="J61" s="105">
        <f>MATRIZ!C47</f>
        <v>0</v>
      </c>
      <c r="K61" s="71"/>
      <c r="L61" s="71"/>
      <c r="M61" s="71"/>
    </row>
    <row r="62" spans="1:21" s="72" customFormat="1" ht="57.75" customHeight="1" x14ac:dyDescent="0.25">
      <c r="A62" s="70">
        <f>MATRIZ!A48</f>
        <v>47</v>
      </c>
      <c r="B62" s="417" t="str">
        <f>MATRIZ!B48</f>
        <v>El PO describe directrices que serán empleadas para realizar inspección visual, búsqueda de alambre de tropiezo, corte de vegetación, limpieza de hojarascas e investigación de las evidencias observadas</v>
      </c>
      <c r="C62" s="418"/>
      <c r="D62" s="369"/>
      <c r="E62" s="370"/>
      <c r="F62" s="363"/>
      <c r="G62" s="364"/>
      <c r="H62" s="364"/>
      <c r="I62" s="365"/>
      <c r="J62" s="105">
        <f>MATRIZ!C48</f>
        <v>0</v>
      </c>
      <c r="K62" s="71"/>
      <c r="L62" s="71"/>
      <c r="M62" s="71"/>
    </row>
    <row r="63" spans="1:21" s="72" customFormat="1" ht="57.75" hidden="1" customHeight="1" x14ac:dyDescent="0.25">
      <c r="A63" s="70">
        <f>MATRIZ!A49</f>
        <v>48</v>
      </c>
      <c r="B63" s="417" t="str">
        <f>MATRIZ!B49</f>
        <v>El PO describe el procedimiento a seguir al presentarse una indicación por parte del CDM.</v>
      </c>
      <c r="C63" s="418"/>
      <c r="D63" s="369"/>
      <c r="E63" s="370"/>
      <c r="F63" s="363"/>
      <c r="G63" s="364"/>
      <c r="H63" s="364"/>
      <c r="I63" s="365"/>
      <c r="J63" s="105">
        <f>MATRIZ!C49</f>
        <v>0</v>
      </c>
      <c r="K63" s="71"/>
      <c r="L63" s="71"/>
      <c r="M63" s="71"/>
    </row>
    <row r="64" spans="1:21" s="72" customFormat="1" ht="52.5"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05" t="str">
        <f>MATRIZ!C50</f>
        <v>X</v>
      </c>
      <c r="K64" s="71"/>
      <c r="L64" s="71"/>
      <c r="M64" s="71"/>
      <c r="N64" s="71"/>
      <c r="O64" s="71"/>
      <c r="P64" s="71"/>
      <c r="Q64" s="71"/>
      <c r="R64" s="71"/>
      <c r="S64" s="71"/>
      <c r="T64" s="71"/>
      <c r="U64" s="71"/>
    </row>
    <row r="65" spans="1:21" s="72" customFormat="1" ht="0.75" hidden="1" customHeight="1" x14ac:dyDescent="0.25">
      <c r="A65" s="70">
        <f>MATRIZ!A51</f>
        <v>50</v>
      </c>
      <c r="B65" s="417" t="str">
        <f>MATRIZ!B51</f>
        <v>El PO considera las directrices establecidas en los manuales del fabricante para el uso y configuración de los mecanismos de detección y para el uso de equipos mecánicos.</v>
      </c>
      <c r="C65" s="418"/>
      <c r="D65" s="369"/>
      <c r="E65" s="370"/>
      <c r="F65" s="363"/>
      <c r="G65" s="364"/>
      <c r="H65" s="364"/>
      <c r="I65" s="365"/>
      <c r="J65" s="105">
        <f>MATRIZ!C51</f>
        <v>0</v>
      </c>
      <c r="K65" s="71"/>
      <c r="L65" s="71"/>
      <c r="M65" s="71"/>
    </row>
    <row r="66" spans="1:21" s="72" customFormat="1" ht="57.75" customHeight="1" x14ac:dyDescent="0.25">
      <c r="A66" s="70">
        <f>MATRIZ!A52</f>
        <v>51</v>
      </c>
      <c r="B66" s="417" t="str">
        <f>MATRIZ!B52</f>
        <v xml:space="preserve">El PO define las circunstancias en las que emplearán el método de excavación completa, de acuerdo a lo establecido en la NTC 6473  de TDM. </v>
      </c>
      <c r="C66" s="418"/>
      <c r="D66" s="369"/>
      <c r="E66" s="370"/>
      <c r="F66" s="363"/>
      <c r="G66" s="364"/>
      <c r="H66" s="364"/>
      <c r="I66" s="365"/>
      <c r="J66" s="105">
        <f>MATRIZ!C52</f>
        <v>0</v>
      </c>
      <c r="K66" s="71"/>
      <c r="L66" s="71"/>
      <c r="M66" s="71"/>
    </row>
    <row r="67" spans="1:21" s="72" customFormat="1" ht="57.75" hidden="1"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05">
        <f>MATRIZ!C53</f>
        <v>0</v>
      </c>
      <c r="K67" s="71"/>
      <c r="L67" s="71"/>
      <c r="M67" s="71"/>
    </row>
    <row r="68" spans="1:21" s="72" customFormat="1" ht="57.75" hidden="1"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05">
        <f>MATRIZ!C54</f>
        <v>0</v>
      </c>
      <c r="K68" s="71"/>
      <c r="L68" s="71"/>
      <c r="M68" s="71"/>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05" t="str">
        <f>MATRIZ!C55</f>
        <v>X</v>
      </c>
      <c r="K69" s="71"/>
      <c r="L69" s="71"/>
      <c r="M69" s="71"/>
      <c r="N69" s="71"/>
      <c r="O69" s="71"/>
      <c r="P69" s="71"/>
      <c r="Q69" s="71"/>
      <c r="R69" s="71"/>
      <c r="S69" s="71"/>
      <c r="T69" s="71"/>
      <c r="U69" s="71"/>
    </row>
    <row r="70" spans="1:21" s="72" customFormat="1" ht="57.75" customHeight="1" x14ac:dyDescent="0.25">
      <c r="A70" s="70">
        <f>MATRIZ!A56</f>
        <v>55</v>
      </c>
      <c r="B70" s="417" t="str">
        <f>MATRIZ!B56</f>
        <v>El PO describe la forma en la que se dispondrán los desechos creados por la neutralización/destrucción del AE</v>
      </c>
      <c r="C70" s="418"/>
      <c r="D70" s="369"/>
      <c r="E70" s="370"/>
      <c r="F70" s="363"/>
      <c r="G70" s="364"/>
      <c r="H70" s="364"/>
      <c r="I70" s="365"/>
      <c r="J70" s="105">
        <f>MATRIZ!C56</f>
        <v>0</v>
      </c>
      <c r="K70" s="71"/>
      <c r="L70" s="71"/>
      <c r="M70" s="71"/>
    </row>
    <row r="71" spans="1:21" s="72" customFormat="1" ht="57.75" hidden="1" customHeight="1" x14ac:dyDescent="0.25">
      <c r="A71" s="70">
        <f>MATRIZ!A57</f>
        <v>56</v>
      </c>
      <c r="B71" s="417" t="str">
        <f>MATRIZ!B57</f>
        <v>El PO incluye requisitos de análisis de riesgo para la implementación de los procedimientos de EOD y definición de medidas de contención y protección.</v>
      </c>
      <c r="C71" s="418"/>
      <c r="D71" s="369"/>
      <c r="E71" s="370"/>
      <c r="F71" s="363"/>
      <c r="G71" s="364"/>
      <c r="H71" s="364"/>
      <c r="I71" s="365"/>
      <c r="J71" s="105">
        <f>MATRIZ!C57</f>
        <v>0</v>
      </c>
      <c r="K71" s="71"/>
      <c r="L71" s="71"/>
      <c r="M71" s="71"/>
    </row>
    <row r="72" spans="1:21" s="72" customFormat="1" ht="57.75" customHeight="1" x14ac:dyDescent="0.25">
      <c r="A72" s="70">
        <f>MATRIZ!A58</f>
        <v>57</v>
      </c>
      <c r="B72" s="417"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18"/>
      <c r="D72" s="369"/>
      <c r="E72" s="370"/>
      <c r="F72" s="363"/>
      <c r="G72" s="364"/>
      <c r="H72" s="364"/>
      <c r="I72" s="365"/>
      <c r="J72" s="105">
        <f>MATRIZ!C58</f>
        <v>0</v>
      </c>
      <c r="K72" s="71"/>
      <c r="L72" s="71"/>
      <c r="M72" s="71"/>
    </row>
    <row r="73" spans="1:21" s="72" customFormat="1" ht="57.75" hidden="1" customHeight="1" x14ac:dyDescent="0.25">
      <c r="A73" s="70">
        <f>MATRIZ!A59</f>
        <v>58</v>
      </c>
      <c r="B73" s="417" t="str">
        <f>MATRIZ!B59</f>
        <v>El PO describe la utilización de técnicas subsiguientes asegurando que no permanezca ningún artefacto explosivo o remanente posterior al procesamiento del área.</v>
      </c>
      <c r="C73" s="418"/>
      <c r="D73" s="369"/>
      <c r="E73" s="370"/>
      <c r="F73" s="363"/>
      <c r="G73" s="364"/>
      <c r="H73" s="364"/>
      <c r="I73" s="365"/>
      <c r="J73" s="105">
        <f>MATRIZ!C59</f>
        <v>0</v>
      </c>
      <c r="K73" s="71"/>
      <c r="L73" s="71"/>
      <c r="M73" s="71"/>
    </row>
    <row r="74" spans="1:21" s="72" customFormat="1" ht="46.15" hidden="1" customHeight="1" x14ac:dyDescent="0.25">
      <c r="A74" s="70">
        <f>MATRIZ!A60</f>
        <v>59</v>
      </c>
      <c r="B74" s="417" t="str">
        <f>MATRIZ!B60</f>
        <v>El PO describe el procedimiento para atender riesgo residual, de acuerdo a lo establecido en las NTC-AICMA y el ANEXO A Metodología Riesgo Residual</v>
      </c>
      <c r="C74" s="418"/>
      <c r="D74" s="369"/>
      <c r="E74" s="370"/>
      <c r="F74" s="363"/>
      <c r="G74" s="364"/>
      <c r="H74" s="364"/>
      <c r="I74" s="365"/>
      <c r="J74" s="105" t="str">
        <f>MATRIZ!C60</f>
        <v>X</v>
      </c>
      <c r="K74" s="71"/>
      <c r="L74" s="71"/>
      <c r="M74" s="71"/>
      <c r="N74" s="71"/>
      <c r="O74" s="71"/>
      <c r="P74" s="71"/>
      <c r="Q74" s="71"/>
      <c r="R74" s="71"/>
      <c r="S74" s="71"/>
      <c r="T74" s="71"/>
      <c r="U74" s="71"/>
    </row>
    <row r="75" spans="1:21" s="72" customFormat="1" ht="57.75" hidden="1" customHeight="1" x14ac:dyDescent="0.25">
      <c r="A75" s="70">
        <f>MATRIZ!A61</f>
        <v>60</v>
      </c>
      <c r="B75" s="417" t="str">
        <f>MATRIZ!B61</f>
        <v xml:space="preserve">El PO desarrolla procedimientos en caso de incendio y  para la recuperación del operador  y de una máquina en caso de que quede varada en un APS/APC </v>
      </c>
      <c r="C75" s="418"/>
      <c r="D75" s="369"/>
      <c r="E75" s="370"/>
      <c r="F75" s="363"/>
      <c r="G75" s="364"/>
      <c r="H75" s="364"/>
      <c r="I75" s="365"/>
      <c r="J75" s="105">
        <f>MATRIZ!C61</f>
        <v>0</v>
      </c>
      <c r="K75" s="71"/>
      <c r="L75" s="71"/>
      <c r="M75" s="71"/>
    </row>
    <row r="76" spans="1:21" s="72" customFormat="1" ht="57.75" hidden="1" customHeight="1" x14ac:dyDescent="0.25">
      <c r="A76" s="70">
        <f>MATRIZ!A62</f>
        <v>61</v>
      </c>
      <c r="B76" s="417" t="str">
        <f>MATRIZ!B62</f>
        <v>El PO incluye la responsabilidad de asumir todo daño que cause a bienes propios o de terceros, al personal contratado para la ejecución de la operación de Desminado Humanitario asignada, por causa o con ocasión del desarrollo de la misma</v>
      </c>
      <c r="C76" s="418"/>
      <c r="D76" s="369"/>
      <c r="E76" s="370"/>
      <c r="F76" s="363"/>
      <c r="G76" s="364"/>
      <c r="H76" s="364"/>
      <c r="I76" s="365"/>
      <c r="J76" s="105" t="str">
        <f>MATRIZ!C62</f>
        <v>X</v>
      </c>
      <c r="K76" s="71"/>
      <c r="L76" s="71"/>
      <c r="M76" s="71"/>
      <c r="N76" s="71"/>
      <c r="O76" s="71"/>
      <c r="P76" s="71"/>
      <c r="Q76" s="71"/>
      <c r="R76" s="71"/>
      <c r="S76" s="71"/>
      <c r="T76" s="71"/>
      <c r="U76" s="71"/>
    </row>
    <row r="77" spans="1:21" s="72" customFormat="1" ht="57.75" hidden="1" customHeight="1" x14ac:dyDescent="0.25">
      <c r="A77" s="70">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05" t="str">
        <f>MATRIZ!C63</f>
        <v>X</v>
      </c>
      <c r="K77" s="71"/>
      <c r="L77" s="71"/>
      <c r="M77" s="71"/>
      <c r="N77" s="71"/>
      <c r="O77" s="71"/>
      <c r="P77" s="71"/>
      <c r="Q77" s="71"/>
      <c r="R77" s="71"/>
      <c r="S77" s="71"/>
      <c r="T77" s="71"/>
      <c r="U77" s="71"/>
    </row>
    <row r="78" spans="1:21" s="72" customFormat="1" ht="57.75" hidden="1" customHeight="1" x14ac:dyDescent="0.25">
      <c r="A78" s="70">
        <f>MATRIZ!A64</f>
        <v>63</v>
      </c>
      <c r="B78" s="417" t="str">
        <f>MATRIZ!B64</f>
        <v xml:space="preserve">El PO describe los requisitos del Plan de Acción Correctivo de acuerdo a lo establecido en los POA y las NTC-AICMA </v>
      </c>
      <c r="C78" s="418"/>
      <c r="D78" s="369"/>
      <c r="E78" s="370"/>
      <c r="F78" s="363"/>
      <c r="G78" s="364"/>
      <c r="H78" s="364"/>
      <c r="I78" s="365"/>
      <c r="J78" s="105" t="str">
        <f>MATRIZ!C64</f>
        <v>X</v>
      </c>
      <c r="K78" s="71"/>
      <c r="L78" s="71"/>
      <c r="M78" s="71"/>
      <c r="N78" s="71"/>
      <c r="O78" s="71"/>
      <c r="P78" s="71"/>
      <c r="Q78" s="71"/>
      <c r="R78" s="71"/>
      <c r="S78" s="71"/>
      <c r="T78" s="71"/>
      <c r="U78" s="71"/>
    </row>
    <row r="79" spans="1:21" s="72" customFormat="1" ht="57.75" hidden="1"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05" t="str">
        <f>MATRIZ!C65</f>
        <v>X</v>
      </c>
      <c r="K79" s="71"/>
      <c r="L79" s="71"/>
      <c r="M79" s="71"/>
      <c r="N79" s="71"/>
      <c r="O79" s="71"/>
      <c r="P79" s="71"/>
      <c r="Q79" s="71"/>
      <c r="R79" s="71"/>
      <c r="S79" s="71"/>
      <c r="T79" s="71"/>
      <c r="U79" s="71"/>
    </row>
    <row r="80" spans="1:21" s="72" customFormat="1" ht="57.75" hidden="1"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05" t="str">
        <f>MATRIZ!C66</f>
        <v>X</v>
      </c>
      <c r="K80" s="71"/>
      <c r="L80" s="71"/>
      <c r="M80" s="71"/>
      <c r="N80" s="71"/>
      <c r="O80" s="71"/>
      <c r="P80" s="71"/>
      <c r="Q80" s="71"/>
      <c r="R80" s="71"/>
      <c r="S80" s="71"/>
      <c r="T80" s="71"/>
      <c r="U80" s="71"/>
    </row>
    <row r="81" spans="1:21" s="72" customFormat="1" ht="57.75" hidden="1" customHeight="1" x14ac:dyDescent="0.25">
      <c r="A81" s="70">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05" t="str">
        <f>MATRIZ!C67</f>
        <v>X</v>
      </c>
      <c r="K81" s="71"/>
      <c r="L81" s="71"/>
      <c r="M81" s="71"/>
      <c r="N81" s="71"/>
      <c r="O81" s="71"/>
      <c r="P81" s="71"/>
      <c r="Q81" s="71"/>
      <c r="R81" s="71"/>
      <c r="S81" s="71"/>
      <c r="T81" s="71"/>
      <c r="U81" s="71"/>
    </row>
    <row r="82" spans="1:21" s="72" customFormat="1" ht="57.75" hidden="1" customHeight="1" x14ac:dyDescent="0.25">
      <c r="A82" s="70">
        <f>MATRIZ!A68</f>
        <v>67</v>
      </c>
      <c r="B82" s="417"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18"/>
      <c r="D82" s="369"/>
      <c r="E82" s="370"/>
      <c r="F82" s="363"/>
      <c r="G82" s="364"/>
      <c r="H82" s="364"/>
      <c r="I82" s="365"/>
      <c r="J82" s="105" t="str">
        <f>MATRIZ!C68</f>
        <v>X</v>
      </c>
      <c r="K82" s="71"/>
      <c r="L82" s="71"/>
      <c r="M82" s="71"/>
      <c r="N82" s="71"/>
      <c r="O82" s="71"/>
      <c r="P82" s="71"/>
      <c r="Q82" s="71"/>
      <c r="R82" s="71"/>
      <c r="S82" s="71"/>
      <c r="T82" s="71"/>
      <c r="U82" s="71"/>
    </row>
    <row r="83" spans="1:21" s="72" customFormat="1" ht="57.75" hidden="1" customHeight="1" x14ac:dyDescent="0.25">
      <c r="A83" s="70">
        <f>MATRIZ!A69</f>
        <v>68</v>
      </c>
      <c r="B83" s="417" t="str">
        <f>MATRIZ!B69</f>
        <v>El PO define los criterios para la marcación durante el ENT, según las NTC-AICMA .</v>
      </c>
      <c r="C83" s="418"/>
      <c r="D83" s="369"/>
      <c r="E83" s="370"/>
      <c r="F83" s="363"/>
      <c r="G83" s="364"/>
      <c r="H83" s="364"/>
      <c r="I83" s="365"/>
      <c r="J83" s="105" t="str">
        <f>MATRIZ!C69</f>
        <v>X</v>
      </c>
      <c r="K83" s="71"/>
      <c r="L83" s="71"/>
      <c r="M83" s="71"/>
      <c r="N83" s="71"/>
      <c r="O83" s="71"/>
      <c r="P83" s="71"/>
      <c r="Q83" s="71"/>
      <c r="R83" s="71"/>
      <c r="S83" s="71"/>
      <c r="T83" s="71"/>
      <c r="U83" s="71"/>
    </row>
    <row r="84" spans="1:21" s="72" customFormat="1" ht="57.75" hidden="1" customHeight="1" x14ac:dyDescent="0.25">
      <c r="A84" s="70">
        <f>MATRIZ!A70</f>
        <v>69</v>
      </c>
      <c r="B84" s="417" t="str">
        <f>MATRIZ!B70</f>
        <v>El PO especifica las características de la marcación de la Ruta de acceso: Punto de Referencia (PR), Cota Fija (CF) y Puntos Intermedios, según las NTC-AICMA.</v>
      </c>
      <c r="C84" s="418"/>
      <c r="D84" s="369"/>
      <c r="E84" s="370"/>
      <c r="F84" s="363"/>
      <c r="G84" s="364"/>
      <c r="H84" s="364"/>
      <c r="I84" s="365"/>
      <c r="J84" s="105" t="str">
        <f>MATRIZ!C70</f>
        <v>X</v>
      </c>
      <c r="K84" s="71"/>
      <c r="L84" s="71"/>
      <c r="M84" s="71"/>
      <c r="N84" s="71"/>
      <c r="O84" s="71"/>
      <c r="P84" s="71"/>
      <c r="Q84" s="71"/>
      <c r="R84" s="71"/>
      <c r="S84" s="71"/>
      <c r="T84" s="71"/>
      <c r="U84" s="71"/>
    </row>
    <row r="85" spans="1:21" s="72" customFormat="1" ht="57.75" hidden="1" customHeight="1" x14ac:dyDescent="0.25">
      <c r="A85" s="70">
        <f>MATRIZ!A71</f>
        <v>70</v>
      </c>
      <c r="B85" s="417" t="str">
        <f>MATRIZ!B71</f>
        <v>El PO especifica las características de la marcación del área: Punto de Inicio (PI), Puntos Intermedios y Puntos de Giro (PG.), según las NTC-AICMA.</v>
      </c>
      <c r="C85" s="418"/>
      <c r="D85" s="369"/>
      <c r="E85" s="370"/>
      <c r="F85" s="363"/>
      <c r="G85" s="364"/>
      <c r="H85" s="364"/>
      <c r="I85" s="365"/>
      <c r="J85" s="105" t="str">
        <f>MATRIZ!C71</f>
        <v>X</v>
      </c>
      <c r="K85" s="71"/>
      <c r="L85" s="71"/>
      <c r="M85" s="71"/>
      <c r="N85" s="71"/>
      <c r="O85" s="71"/>
      <c r="P85" s="71"/>
      <c r="Q85" s="71"/>
      <c r="R85" s="71"/>
      <c r="S85" s="71"/>
      <c r="T85" s="71"/>
      <c r="U85" s="71"/>
    </row>
    <row r="86" spans="1:21" s="72" customFormat="1" ht="57.75" hidden="1" customHeight="1" x14ac:dyDescent="0.25">
      <c r="A86" s="70">
        <f>MATRIZ!A72</f>
        <v>71</v>
      </c>
      <c r="B86" s="417" t="str">
        <f>MATRIZ!B72</f>
        <v>El PO especifica los criterios de marcación permanente, según las NTC-AICMA.</v>
      </c>
      <c r="C86" s="418"/>
      <c r="D86" s="369"/>
      <c r="E86" s="370"/>
      <c r="F86" s="363"/>
      <c r="G86" s="364"/>
      <c r="H86" s="364"/>
      <c r="I86" s="365"/>
      <c r="J86" s="105" t="str">
        <f>MATRIZ!C72</f>
        <v>X</v>
      </c>
      <c r="K86" s="71"/>
      <c r="L86" s="71"/>
      <c r="M86" s="71"/>
      <c r="N86" s="71"/>
      <c r="O86" s="71"/>
      <c r="P86" s="71"/>
      <c r="Q86" s="71"/>
      <c r="R86" s="71"/>
      <c r="S86" s="71"/>
      <c r="T86" s="71"/>
      <c r="U86" s="71"/>
    </row>
    <row r="87" spans="1:21" s="72" customFormat="1" ht="57.75" hidden="1" customHeight="1" x14ac:dyDescent="0.25">
      <c r="A87" s="70">
        <f>MATRIZ!A73</f>
        <v>72</v>
      </c>
      <c r="B87" s="417" t="str">
        <f>MATRIZ!B73</f>
        <v>El PO define procedimientos para instalar señales preventivas, de información, prohibición y emergencia durante las actividades de ET y/o Despeje según se especifique en las NTC-AICMA.</v>
      </c>
      <c r="C87" s="418"/>
      <c r="D87" s="369"/>
      <c r="E87" s="370"/>
      <c r="F87" s="363"/>
      <c r="G87" s="364"/>
      <c r="H87" s="364"/>
      <c r="I87" s="365"/>
      <c r="J87" s="105">
        <f>MATRIZ!C73</f>
        <v>0</v>
      </c>
      <c r="K87" s="71"/>
      <c r="L87" s="71"/>
      <c r="M87" s="71"/>
    </row>
    <row r="88" spans="1:21" s="72" customFormat="1" ht="57.75" hidden="1" customHeight="1" x14ac:dyDescent="0.25">
      <c r="A88" s="70">
        <f>MATRIZ!A74</f>
        <v>73</v>
      </c>
      <c r="B88" s="417" t="str">
        <f>MATRIZ!B74</f>
        <v>El PO define los criterio para la marcación Definitiva, para áreas reducidas o despejadas después de finalizar la intervención según las NTC- AICMA.</v>
      </c>
      <c r="C88" s="418"/>
      <c r="D88" s="369"/>
      <c r="E88" s="370"/>
      <c r="F88" s="363"/>
      <c r="G88" s="364"/>
      <c r="H88" s="364"/>
      <c r="I88" s="365"/>
      <c r="J88" s="105">
        <f>MATRIZ!C74</f>
        <v>0</v>
      </c>
      <c r="K88" s="71"/>
      <c r="L88" s="71"/>
      <c r="M88" s="71"/>
    </row>
    <row r="89" spans="1:21" s="72" customFormat="1" ht="63" customHeight="1" x14ac:dyDescent="0.25">
      <c r="A89" s="70">
        <f>MATRIZ!A75</f>
        <v>74</v>
      </c>
      <c r="B89" s="417" t="str">
        <f>MATRIZ!B75</f>
        <v>El PO define los contenidos y las fuentes oficiales de la información geográfica y estadística que conforma el Sistema de Gestión de la Información, según las NTC-AICMA.</v>
      </c>
      <c r="C89" s="418"/>
      <c r="D89" s="369"/>
      <c r="E89" s="370"/>
      <c r="F89" s="363"/>
      <c r="G89" s="364"/>
      <c r="H89" s="364"/>
      <c r="I89" s="365"/>
      <c r="J89" s="105">
        <f>MATRIZ!C75</f>
        <v>0</v>
      </c>
      <c r="K89" s="71"/>
      <c r="L89" s="71"/>
      <c r="M89" s="71"/>
    </row>
    <row r="90" spans="1:21" s="72" customFormat="1" ht="57.75" hidden="1" customHeight="1" x14ac:dyDescent="0.25">
      <c r="A90" s="70">
        <f>MATRIZ!A76</f>
        <v>75</v>
      </c>
      <c r="B90" s="417" t="str">
        <f>MATRIZ!B76</f>
        <v>El PO especifica las características de la información geográfica, formato y sistema de referencia de coordenadas ,según las NTC-AICMA.</v>
      </c>
      <c r="C90" s="418"/>
      <c r="D90" s="369"/>
      <c r="E90" s="370"/>
      <c r="F90" s="363"/>
      <c r="G90" s="364"/>
      <c r="H90" s="364"/>
      <c r="I90" s="365"/>
      <c r="J90" s="105">
        <f>MATRIZ!C76</f>
        <v>0</v>
      </c>
      <c r="K90" s="71"/>
      <c r="L90" s="71"/>
      <c r="M90" s="71"/>
    </row>
    <row r="91" spans="1:21" s="72" customFormat="1" ht="57.75" hidden="1" customHeight="1" x14ac:dyDescent="0.25">
      <c r="A91" s="70">
        <f>MATRIZ!A77</f>
        <v>76</v>
      </c>
      <c r="B91" s="417" t="str">
        <f>MATRIZ!B77</f>
        <v>Los PO establecen los mecanismos para garantizar la calidad de los datos y de la información recolectada y procesada por las ODH.</v>
      </c>
      <c r="C91" s="418"/>
      <c r="D91" s="369"/>
      <c r="E91" s="370"/>
      <c r="F91" s="363"/>
      <c r="G91" s="364"/>
      <c r="H91" s="364"/>
      <c r="I91" s="365"/>
      <c r="J91" s="105" t="str">
        <f>MATRIZ!C77</f>
        <v>X</v>
      </c>
      <c r="K91" s="71"/>
      <c r="L91" s="71"/>
      <c r="M91" s="71"/>
      <c r="N91" s="71"/>
      <c r="O91" s="71"/>
      <c r="P91" s="71"/>
      <c r="Q91" s="71"/>
      <c r="R91" s="71"/>
      <c r="S91" s="71"/>
      <c r="T91" s="71"/>
      <c r="U91" s="71"/>
    </row>
    <row r="92" spans="1:21" s="72" customFormat="1" ht="57.75" hidden="1"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05" t="str">
        <f>MATRIZ!C78</f>
        <v>X</v>
      </c>
      <c r="K92" s="71"/>
      <c r="L92" s="71"/>
      <c r="M92" s="71"/>
      <c r="N92" s="71"/>
      <c r="O92" s="71"/>
      <c r="P92" s="71"/>
      <c r="Q92" s="71"/>
      <c r="R92" s="71"/>
      <c r="S92" s="71"/>
      <c r="T92" s="71"/>
      <c r="U92" s="71"/>
    </row>
    <row r="93" spans="1:21" s="72" customFormat="1" ht="57.75" hidden="1"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05" t="str">
        <f>MATRIZ!C79</f>
        <v>X</v>
      </c>
      <c r="K93" s="71"/>
      <c r="L93" s="71"/>
      <c r="M93" s="71"/>
      <c r="N93" s="71"/>
      <c r="O93" s="71"/>
      <c r="P93" s="71"/>
      <c r="Q93" s="71"/>
      <c r="R93" s="71"/>
      <c r="S93" s="71"/>
      <c r="T93" s="71"/>
      <c r="U93" s="71"/>
    </row>
    <row r="94" spans="1:21" s="72" customFormat="1" ht="57.75" customHeight="1" x14ac:dyDescent="0.25">
      <c r="A94" s="70">
        <f>MATRIZ!A80</f>
        <v>79</v>
      </c>
      <c r="B94" s="417" t="str">
        <f>MATRIZ!B80</f>
        <v>El PO  (en este o enlaza a otro PO) describe las acciones requeridas para la realización de actividades de Desminado Humanitario dentro del Sistema Nacional de Áreas Protegidas, de acuerdo con el Decreto 1195 de 2017</v>
      </c>
      <c r="C94" s="418"/>
      <c r="D94" s="369"/>
      <c r="E94" s="370"/>
      <c r="F94" s="363"/>
      <c r="G94" s="364"/>
      <c r="H94" s="364"/>
      <c r="I94" s="365"/>
      <c r="J94" s="105" t="str">
        <f>MATRIZ!C80</f>
        <v>X</v>
      </c>
      <c r="K94" s="71"/>
      <c r="L94" s="71"/>
      <c r="M94" s="71"/>
      <c r="N94" s="71"/>
      <c r="O94" s="71"/>
      <c r="P94" s="71"/>
      <c r="Q94" s="71"/>
      <c r="R94" s="71"/>
      <c r="S94" s="71"/>
      <c r="T94" s="71"/>
      <c r="U94" s="71"/>
    </row>
    <row r="95" spans="1:21" s="72" customFormat="1" x14ac:dyDescent="0.25">
      <c r="A95" s="75"/>
      <c r="B95" s="76"/>
      <c r="C95" s="77"/>
      <c r="D95" s="77"/>
      <c r="E95" s="54"/>
      <c r="F95" s="55"/>
      <c r="G95" s="55"/>
      <c r="H95" s="55"/>
      <c r="I95" s="56"/>
      <c r="J95" s="55"/>
      <c r="K95" s="55"/>
      <c r="L95" s="55"/>
      <c r="M95" s="106"/>
      <c r="N95" s="71"/>
      <c r="O95" s="71"/>
      <c r="P95" s="71"/>
      <c r="Q95" s="71"/>
      <c r="R95" s="71"/>
      <c r="S95" s="71"/>
      <c r="T95" s="71"/>
      <c r="U95" s="71"/>
    </row>
    <row r="96" spans="1:21" s="72" customFormat="1" x14ac:dyDescent="0.25">
      <c r="A96" s="78"/>
      <c r="B96" s="79"/>
      <c r="C96" s="80" t="s">
        <v>328</v>
      </c>
      <c r="D96" s="81">
        <f>COUNTIF(D16:D94,"NO")</f>
        <v>0</v>
      </c>
      <c r="E96" s="82"/>
      <c r="F96" s="83"/>
      <c r="G96" s="77"/>
      <c r="H96" s="74"/>
      <c r="I96" s="84"/>
      <c r="J96" s="85"/>
      <c r="K96" s="107"/>
      <c r="L96" s="82"/>
      <c r="M96" s="106"/>
      <c r="N96" s="71"/>
      <c r="O96" s="71"/>
      <c r="P96" s="71"/>
      <c r="Q96" s="71"/>
      <c r="R96" s="71"/>
      <c r="S96" s="71"/>
      <c r="T96" s="71"/>
      <c r="U96" s="71"/>
    </row>
    <row r="97" spans="1:21" s="72" customFormat="1" x14ac:dyDescent="0.25">
      <c r="A97" s="78"/>
      <c r="B97" s="79"/>
      <c r="C97" s="79"/>
      <c r="D97" s="79"/>
      <c r="E97" s="85"/>
      <c r="F97" s="85"/>
      <c r="G97" s="85"/>
      <c r="H97" s="85"/>
      <c r="I97" s="86"/>
      <c r="J97" s="85"/>
      <c r="K97" s="85"/>
      <c r="L97" s="85"/>
      <c r="M97" s="106"/>
      <c r="N97" s="71"/>
      <c r="O97" s="71"/>
      <c r="P97" s="71"/>
      <c r="Q97" s="71"/>
      <c r="R97" s="71"/>
      <c r="S97" s="71"/>
      <c r="T97" s="71"/>
      <c r="U97" s="71"/>
    </row>
    <row r="98" spans="1:21" s="72" customFormat="1" x14ac:dyDescent="0.25">
      <c r="A98" s="423" t="s">
        <v>329</v>
      </c>
      <c r="B98" s="424"/>
      <c r="C98" s="424"/>
      <c r="D98" s="424"/>
      <c r="E98" s="424"/>
      <c r="F98" s="424"/>
      <c r="G98" s="424"/>
      <c r="H98" s="424"/>
      <c r="I98" s="425"/>
      <c r="J98" s="174"/>
      <c r="K98" s="108"/>
      <c r="L98" s="108"/>
      <c r="M98" s="108"/>
      <c r="N98" s="71"/>
      <c r="O98" s="71"/>
      <c r="P98" s="71"/>
      <c r="Q98" s="71"/>
      <c r="R98" s="71"/>
      <c r="S98" s="71"/>
      <c r="T98" s="71"/>
      <c r="U98" s="71"/>
    </row>
    <row r="99" spans="1:21" s="110" customFormat="1" x14ac:dyDescent="0.25">
      <c r="A99" s="87"/>
      <c r="B99" s="88"/>
      <c r="C99" s="89"/>
      <c r="D99" s="89"/>
      <c r="E99" s="90"/>
      <c r="F99" s="91"/>
      <c r="G99" s="91"/>
      <c r="H99" s="91"/>
      <c r="I99" s="92"/>
      <c r="J99" s="175"/>
      <c r="K99" s="109"/>
      <c r="L99" s="109"/>
      <c r="M99" s="109"/>
    </row>
    <row r="100" spans="1:21" s="72" customFormat="1" x14ac:dyDescent="0.25">
      <c r="A100" s="93"/>
      <c r="B100" s="422" t="s">
        <v>330</v>
      </c>
      <c r="C100" s="422"/>
      <c r="D100" s="422"/>
      <c r="E100" s="422"/>
      <c r="F100" s="422"/>
      <c r="G100" s="422"/>
      <c r="H100" s="94"/>
      <c r="I100" s="95"/>
      <c r="J100" s="175"/>
      <c r="K100" s="73"/>
      <c r="L100" s="73"/>
      <c r="M100" s="73"/>
      <c r="N100" s="71"/>
      <c r="O100" s="71"/>
      <c r="P100" s="71"/>
      <c r="Q100" s="71"/>
      <c r="R100" s="71"/>
      <c r="S100" s="71"/>
      <c r="T100" s="71"/>
      <c r="U100" s="71"/>
    </row>
    <row r="101" spans="1:21" s="72" customFormat="1" x14ac:dyDescent="0.25">
      <c r="A101" s="93"/>
      <c r="B101" s="422"/>
      <c r="C101" s="422"/>
      <c r="D101" s="422"/>
      <c r="E101" s="422"/>
      <c r="F101" s="422"/>
      <c r="G101" s="422"/>
      <c r="H101" s="96"/>
      <c r="I101" s="95"/>
      <c r="J101" s="175"/>
      <c r="K101" s="73"/>
      <c r="L101" s="73"/>
      <c r="M101" s="73"/>
      <c r="N101" s="71"/>
      <c r="O101" s="71"/>
      <c r="P101" s="71"/>
      <c r="Q101" s="71"/>
      <c r="R101" s="71"/>
      <c r="S101" s="71"/>
      <c r="T101" s="71"/>
      <c r="U101" s="71"/>
    </row>
    <row r="102" spans="1:21" s="72" customFormat="1" x14ac:dyDescent="0.25">
      <c r="A102" s="93"/>
      <c r="B102" s="77"/>
      <c r="C102" s="97"/>
      <c r="D102" s="97"/>
      <c r="E102" s="96"/>
      <c r="F102" s="96"/>
      <c r="G102" s="96"/>
      <c r="H102" s="96"/>
      <c r="I102" s="95"/>
      <c r="J102" s="175"/>
      <c r="K102" s="73"/>
      <c r="L102" s="73"/>
      <c r="M102" s="73"/>
      <c r="N102" s="71"/>
      <c r="O102" s="71"/>
      <c r="P102" s="71"/>
      <c r="Q102" s="71"/>
      <c r="R102" s="71"/>
      <c r="S102" s="71"/>
      <c r="T102" s="71"/>
      <c r="U102" s="71"/>
    </row>
    <row r="103" spans="1:21" s="72" customFormat="1" x14ac:dyDescent="0.25">
      <c r="A103" s="402" t="s">
        <v>331</v>
      </c>
      <c r="B103" s="403"/>
      <c r="C103" s="403"/>
      <c r="D103" s="403"/>
      <c r="E103" s="403"/>
      <c r="F103" s="403"/>
      <c r="G103" s="403"/>
      <c r="H103" s="403"/>
      <c r="I103" s="404"/>
      <c r="J103" s="175"/>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66"/>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66"/>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73"/>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73"/>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66"/>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66"/>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73"/>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73"/>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73"/>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73"/>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73"/>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73"/>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73"/>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7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7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7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7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7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7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7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7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7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7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7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7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7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7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7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7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7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7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7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7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7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7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7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7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7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7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7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76"/>
      <c r="K144" s="66"/>
      <c r="L144" s="66"/>
      <c r="M144" s="66"/>
    </row>
    <row r="145" spans="1:13" x14ac:dyDescent="0.25">
      <c r="A145" s="103"/>
      <c r="B145" s="103"/>
      <c r="C145" s="104"/>
      <c r="D145" s="104"/>
      <c r="E145" s="104"/>
      <c r="F145" s="104"/>
      <c r="G145" s="104"/>
      <c r="H145" s="104"/>
      <c r="I145" s="105"/>
      <c r="J145" s="176"/>
      <c r="K145" s="66"/>
      <c r="L145" s="66"/>
      <c r="M145" s="66"/>
    </row>
    <row r="146" spans="1:13" x14ac:dyDescent="0.25">
      <c r="A146" s="103"/>
      <c r="B146" s="103"/>
      <c r="C146" s="104"/>
      <c r="D146" s="104"/>
      <c r="E146" s="104"/>
      <c r="F146" s="104"/>
      <c r="G146" s="104"/>
      <c r="H146" s="104"/>
      <c r="I146" s="105"/>
      <c r="J146" s="176"/>
      <c r="K146" s="66"/>
      <c r="L146" s="66"/>
      <c r="M146" s="66"/>
    </row>
    <row r="147" spans="1:13" x14ac:dyDescent="0.25">
      <c r="A147" s="103"/>
      <c r="B147" s="103"/>
      <c r="C147" s="104"/>
      <c r="D147" s="104"/>
      <c r="E147" s="104"/>
      <c r="F147" s="104"/>
      <c r="G147" s="104"/>
      <c r="H147" s="104"/>
      <c r="I147" s="105"/>
      <c r="J147" s="176"/>
      <c r="K147" s="66"/>
      <c r="L147" s="66"/>
      <c r="M147" s="66"/>
    </row>
    <row r="148" spans="1:13" x14ac:dyDescent="0.25">
      <c r="A148" s="103"/>
      <c r="B148" s="103"/>
      <c r="C148" s="104"/>
      <c r="D148" s="104"/>
      <c r="E148" s="104"/>
      <c r="F148" s="104"/>
      <c r="G148" s="104"/>
      <c r="H148" s="104"/>
      <c r="I148" s="105"/>
      <c r="J148" s="176"/>
      <c r="K148" s="66"/>
      <c r="L148" s="66"/>
      <c r="M148" s="66"/>
    </row>
    <row r="149" spans="1:13" x14ac:dyDescent="0.25">
      <c r="A149" s="103"/>
      <c r="B149" s="103"/>
      <c r="C149" s="104"/>
      <c r="D149" s="104"/>
      <c r="E149" s="104"/>
      <c r="F149" s="104"/>
      <c r="G149" s="104"/>
      <c r="H149" s="104"/>
      <c r="I149" s="105"/>
      <c r="J149" s="176"/>
      <c r="K149" s="66"/>
      <c r="L149" s="66"/>
      <c r="M149" s="66"/>
    </row>
    <row r="150" spans="1:13" x14ac:dyDescent="0.25">
      <c r="A150" s="103"/>
      <c r="B150" s="103"/>
      <c r="C150" s="104"/>
      <c r="D150" s="104"/>
      <c r="E150" s="104"/>
      <c r="F150" s="104"/>
      <c r="G150" s="104"/>
      <c r="H150" s="104"/>
      <c r="I150" s="105"/>
      <c r="J150" s="176"/>
      <c r="K150" s="66"/>
      <c r="L150" s="66"/>
      <c r="M150" s="66"/>
    </row>
    <row r="151" spans="1:13" x14ac:dyDescent="0.25">
      <c r="A151" s="103"/>
      <c r="B151" s="103"/>
      <c r="C151" s="104"/>
      <c r="D151" s="104"/>
      <c r="E151" s="104"/>
      <c r="F151" s="104"/>
      <c r="G151" s="104"/>
      <c r="H151" s="104"/>
      <c r="I151" s="105"/>
      <c r="J151" s="176"/>
      <c r="K151" s="66"/>
      <c r="L151" s="66"/>
      <c r="M151" s="66"/>
    </row>
    <row r="152" spans="1:13" x14ac:dyDescent="0.25">
      <c r="A152" s="103"/>
      <c r="B152" s="103"/>
      <c r="C152" s="104"/>
      <c r="D152" s="104"/>
      <c r="E152" s="104"/>
      <c r="F152" s="104"/>
      <c r="G152" s="104"/>
      <c r="H152" s="104"/>
      <c r="I152" s="105"/>
      <c r="J152" s="176"/>
      <c r="K152" s="66"/>
      <c r="L152" s="66"/>
      <c r="M152" s="66"/>
    </row>
    <row r="153" spans="1:13" x14ac:dyDescent="0.25">
      <c r="A153" s="103"/>
      <c r="B153" s="103"/>
      <c r="C153" s="104"/>
      <c r="D153" s="104"/>
      <c r="E153" s="104"/>
      <c r="F153" s="104"/>
      <c r="G153" s="104"/>
      <c r="H153" s="104"/>
      <c r="I153" s="105"/>
      <c r="J153" s="176"/>
      <c r="K153" s="66"/>
      <c r="L153" s="66"/>
      <c r="M153" s="66"/>
    </row>
    <row r="154" spans="1:13" x14ac:dyDescent="0.25">
      <c r="A154" s="103"/>
      <c r="B154" s="103"/>
      <c r="C154" s="104"/>
      <c r="D154" s="104"/>
      <c r="E154" s="104"/>
      <c r="F154" s="104"/>
      <c r="G154" s="104"/>
      <c r="H154" s="104"/>
      <c r="I154" s="105"/>
      <c r="J154" s="176"/>
      <c r="K154" s="66"/>
      <c r="L154" s="66"/>
      <c r="M154" s="66"/>
    </row>
    <row r="155" spans="1:13" x14ac:dyDescent="0.25">
      <c r="A155" s="103"/>
      <c r="B155" s="103"/>
      <c r="C155" s="104"/>
      <c r="D155" s="104"/>
      <c r="E155" s="104"/>
      <c r="F155" s="104"/>
      <c r="G155" s="104"/>
      <c r="H155" s="104"/>
      <c r="I155" s="105"/>
      <c r="J155" s="176"/>
      <c r="K155" s="66"/>
      <c r="L155" s="66"/>
      <c r="M155" s="66"/>
    </row>
    <row r="156" spans="1:13" x14ac:dyDescent="0.25">
      <c r="A156" s="103"/>
      <c r="B156" s="103"/>
      <c r="C156" s="104"/>
      <c r="D156" s="104"/>
      <c r="E156" s="104"/>
      <c r="F156" s="104"/>
      <c r="G156" s="104"/>
      <c r="H156" s="104"/>
      <c r="I156" s="105"/>
      <c r="J156" s="176"/>
      <c r="K156" s="66"/>
      <c r="L156" s="66"/>
      <c r="M156" s="66"/>
    </row>
    <row r="157" spans="1:13" x14ac:dyDescent="0.25">
      <c r="A157" s="103"/>
      <c r="B157" s="103"/>
      <c r="C157" s="104"/>
      <c r="D157" s="104"/>
      <c r="E157" s="104"/>
      <c r="F157" s="104"/>
      <c r="G157" s="104"/>
      <c r="H157" s="104"/>
      <c r="I157" s="105"/>
      <c r="J157" s="176"/>
      <c r="K157" s="66"/>
      <c r="L157" s="66"/>
      <c r="M157" s="66"/>
    </row>
    <row r="158" spans="1:13" x14ac:dyDescent="0.25">
      <c r="A158" s="103"/>
      <c r="B158" s="103"/>
      <c r="C158" s="104"/>
      <c r="D158" s="104"/>
      <c r="E158" s="104"/>
      <c r="F158" s="104"/>
      <c r="G158" s="104"/>
      <c r="H158" s="104"/>
      <c r="I158" s="105"/>
      <c r="J158" s="176"/>
      <c r="K158" s="66"/>
      <c r="L158" s="66"/>
      <c r="M158" s="66"/>
    </row>
    <row r="159" spans="1:13" x14ac:dyDescent="0.25">
      <c r="A159" s="103"/>
      <c r="B159" s="103"/>
      <c r="C159" s="104"/>
      <c r="D159" s="104"/>
      <c r="E159" s="104"/>
      <c r="F159" s="104"/>
      <c r="G159" s="104"/>
      <c r="H159" s="104"/>
      <c r="I159" s="105"/>
      <c r="J159" s="176"/>
      <c r="K159" s="66"/>
      <c r="L159" s="66"/>
      <c r="M159" s="66"/>
    </row>
    <row r="160" spans="1:13" x14ac:dyDescent="0.25">
      <c r="A160" s="103"/>
      <c r="B160" s="103"/>
      <c r="C160" s="104"/>
      <c r="D160" s="104"/>
      <c r="E160" s="104"/>
      <c r="F160" s="104"/>
      <c r="G160" s="104"/>
      <c r="H160" s="104"/>
      <c r="I160" s="105"/>
      <c r="J160" s="176"/>
      <c r="K160" s="66"/>
      <c r="L160" s="66"/>
      <c r="M160" s="66"/>
    </row>
    <row r="161" spans="1:13" x14ac:dyDescent="0.25">
      <c r="A161" s="103"/>
      <c r="B161" s="103"/>
      <c r="C161" s="104"/>
      <c r="D161" s="104"/>
      <c r="E161" s="104"/>
      <c r="F161" s="104"/>
      <c r="G161" s="104"/>
      <c r="H161" s="104"/>
      <c r="I161" s="105"/>
      <c r="J161" s="176"/>
      <c r="K161" s="66"/>
      <c r="L161" s="66"/>
      <c r="M161" s="66"/>
    </row>
    <row r="162" spans="1:13" x14ac:dyDescent="0.25">
      <c r="A162" s="103"/>
      <c r="B162" s="103"/>
      <c r="C162" s="104"/>
      <c r="D162" s="104"/>
      <c r="E162" s="104"/>
      <c r="F162" s="104"/>
      <c r="G162" s="104"/>
      <c r="H162" s="104"/>
      <c r="I162" s="105"/>
      <c r="J162" s="176"/>
      <c r="K162" s="66"/>
      <c r="L162" s="66"/>
      <c r="M162" s="66"/>
    </row>
    <row r="163" spans="1:13" x14ac:dyDescent="0.25">
      <c r="A163" s="103"/>
      <c r="B163" s="103"/>
      <c r="C163" s="104"/>
      <c r="D163" s="104"/>
      <c r="E163" s="104"/>
      <c r="F163" s="104"/>
      <c r="G163" s="104"/>
      <c r="H163" s="104"/>
      <c r="I163" s="105"/>
      <c r="J163" s="176"/>
      <c r="K163" s="66"/>
      <c r="L163" s="66"/>
      <c r="M163" s="66"/>
    </row>
    <row r="164" spans="1:13" x14ac:dyDescent="0.25">
      <c r="A164" s="103"/>
      <c r="B164" s="103"/>
      <c r="C164" s="104"/>
      <c r="D164" s="104"/>
      <c r="E164" s="104"/>
      <c r="F164" s="104"/>
      <c r="G164" s="104"/>
      <c r="H164" s="104"/>
      <c r="I164" s="105"/>
      <c r="J164" s="176"/>
      <c r="K164" s="66"/>
      <c r="L164" s="66"/>
      <c r="M164" s="66"/>
    </row>
    <row r="165" spans="1:13" x14ac:dyDescent="0.25">
      <c r="A165" s="103"/>
      <c r="B165" s="103"/>
      <c r="C165" s="104"/>
      <c r="D165" s="104"/>
      <c r="E165" s="104"/>
      <c r="F165" s="104"/>
      <c r="G165" s="104"/>
      <c r="H165" s="104"/>
      <c r="I165" s="105"/>
      <c r="J165" s="176"/>
      <c r="K165" s="66"/>
      <c r="L165" s="66"/>
      <c r="M165" s="66"/>
    </row>
    <row r="166" spans="1:13" x14ac:dyDescent="0.25">
      <c r="A166" s="103"/>
      <c r="B166" s="103"/>
      <c r="C166" s="104"/>
      <c r="D166" s="104"/>
      <c r="E166" s="104"/>
      <c r="F166" s="104"/>
      <c r="G166" s="104"/>
      <c r="H166" s="104"/>
      <c r="I166" s="105"/>
      <c r="J166" s="176"/>
      <c r="K166" s="66"/>
      <c r="L166" s="66"/>
      <c r="M166" s="66"/>
    </row>
    <row r="167" spans="1:13" x14ac:dyDescent="0.25">
      <c r="A167" s="103"/>
      <c r="B167" s="103"/>
      <c r="C167" s="104"/>
      <c r="D167" s="104"/>
      <c r="E167" s="104"/>
      <c r="F167" s="104"/>
      <c r="G167" s="104"/>
      <c r="H167" s="104"/>
      <c r="I167" s="105"/>
      <c r="J167" s="176"/>
      <c r="K167" s="66"/>
      <c r="L167" s="66"/>
      <c r="M167" s="66"/>
    </row>
    <row r="168" spans="1:13" x14ac:dyDescent="0.25">
      <c r="A168" s="103"/>
      <c r="B168" s="103"/>
      <c r="C168" s="104"/>
      <c r="D168" s="104"/>
      <c r="E168" s="104"/>
      <c r="F168" s="104"/>
      <c r="G168" s="104"/>
      <c r="H168" s="104"/>
      <c r="I168" s="105"/>
      <c r="J168" s="176"/>
      <c r="K168" s="66"/>
      <c r="L168" s="66"/>
      <c r="M168" s="66"/>
    </row>
    <row r="169" spans="1:13" x14ac:dyDescent="0.25">
      <c r="A169" s="103"/>
      <c r="B169" s="103"/>
      <c r="C169" s="104"/>
      <c r="D169" s="104"/>
      <c r="E169" s="104"/>
      <c r="F169" s="104"/>
      <c r="G169" s="104"/>
      <c r="H169" s="104"/>
      <c r="I169" s="105"/>
      <c r="J169" s="176"/>
      <c r="K169" s="66"/>
      <c r="L169" s="66"/>
      <c r="M169" s="66"/>
    </row>
    <row r="170" spans="1:13" x14ac:dyDescent="0.25">
      <c r="A170" s="103"/>
      <c r="B170" s="103"/>
      <c r="C170" s="104"/>
      <c r="D170" s="104"/>
      <c r="E170" s="104"/>
      <c r="F170" s="104"/>
      <c r="G170" s="104"/>
      <c r="H170" s="104"/>
      <c r="I170" s="105"/>
      <c r="J170" s="176"/>
      <c r="K170" s="66"/>
      <c r="L170" s="66"/>
      <c r="M170" s="66"/>
    </row>
    <row r="171" spans="1:13" x14ac:dyDescent="0.25">
      <c r="A171" s="103"/>
      <c r="B171" s="103"/>
      <c r="C171" s="104"/>
      <c r="D171" s="104"/>
      <c r="E171" s="104"/>
      <c r="F171" s="104"/>
      <c r="G171" s="104"/>
      <c r="H171" s="104"/>
      <c r="I171" s="105"/>
      <c r="J171" s="176"/>
      <c r="K171" s="66"/>
      <c r="L171" s="66"/>
      <c r="M171" s="66"/>
    </row>
    <row r="172" spans="1:13" x14ac:dyDescent="0.25">
      <c r="A172" s="103"/>
      <c r="B172" s="103"/>
      <c r="C172" s="104"/>
      <c r="D172" s="104"/>
      <c r="E172" s="104"/>
      <c r="F172" s="104"/>
      <c r="G172" s="104"/>
      <c r="H172" s="104"/>
      <c r="I172" s="105"/>
      <c r="J172" s="176"/>
      <c r="K172" s="66"/>
      <c r="L172" s="66"/>
      <c r="M172" s="66"/>
    </row>
    <row r="173" spans="1:13" x14ac:dyDescent="0.25">
      <c r="A173" s="103"/>
      <c r="B173" s="103"/>
      <c r="C173" s="104"/>
      <c r="D173" s="104"/>
      <c r="E173" s="104"/>
      <c r="F173" s="104"/>
      <c r="G173" s="104"/>
      <c r="H173" s="104"/>
      <c r="I173" s="105"/>
      <c r="J173" s="176"/>
      <c r="K173" s="66"/>
      <c r="L173" s="66"/>
      <c r="M173" s="66"/>
    </row>
    <row r="174" spans="1:13" x14ac:dyDescent="0.25">
      <c r="A174" s="103"/>
      <c r="B174" s="103"/>
      <c r="C174" s="104"/>
      <c r="D174" s="104"/>
      <c r="E174" s="104"/>
      <c r="F174" s="104"/>
      <c r="G174" s="104"/>
      <c r="H174" s="104"/>
      <c r="I174" s="105"/>
      <c r="J174" s="176"/>
      <c r="K174" s="66"/>
      <c r="L174" s="66"/>
      <c r="M174" s="66"/>
    </row>
    <row r="175" spans="1:13" x14ac:dyDescent="0.25">
      <c r="A175" s="103"/>
      <c r="B175" s="103"/>
      <c r="C175" s="104"/>
      <c r="D175" s="104"/>
      <c r="E175" s="104"/>
      <c r="F175" s="104"/>
      <c r="G175" s="104"/>
      <c r="H175" s="104"/>
      <c r="I175" s="105"/>
      <c r="J175" s="176"/>
      <c r="K175" s="66"/>
      <c r="L175" s="66"/>
      <c r="M175" s="66"/>
    </row>
    <row r="176" spans="1:13" x14ac:dyDescent="0.25">
      <c r="A176" s="103"/>
      <c r="B176" s="103"/>
      <c r="C176" s="104"/>
      <c r="D176" s="104"/>
      <c r="E176" s="104"/>
      <c r="F176" s="104"/>
      <c r="G176" s="104"/>
      <c r="H176" s="104"/>
      <c r="I176" s="105"/>
      <c r="J176" s="176"/>
      <c r="K176" s="66"/>
      <c r="L176" s="66"/>
      <c r="M176" s="66"/>
    </row>
    <row r="177" spans="1:13" x14ac:dyDescent="0.25">
      <c r="A177" s="103"/>
      <c r="B177" s="103"/>
      <c r="C177" s="104"/>
      <c r="D177" s="104"/>
      <c r="E177" s="104"/>
      <c r="F177" s="104"/>
      <c r="G177" s="104"/>
      <c r="H177" s="104"/>
      <c r="I177" s="105"/>
      <c r="J177" s="176"/>
      <c r="K177" s="66"/>
      <c r="L177" s="66"/>
      <c r="M177" s="66"/>
    </row>
    <row r="178" spans="1:13" x14ac:dyDescent="0.25">
      <c r="A178" s="103"/>
      <c r="B178" s="103"/>
      <c r="C178" s="104"/>
      <c r="D178" s="104"/>
      <c r="E178" s="104"/>
      <c r="F178" s="104"/>
      <c r="G178" s="104"/>
      <c r="H178" s="104"/>
      <c r="I178" s="105"/>
      <c r="J178" s="176"/>
      <c r="K178" s="66"/>
      <c r="L178" s="66"/>
      <c r="M178" s="66"/>
    </row>
    <row r="179" spans="1:13" x14ac:dyDescent="0.25">
      <c r="A179" s="103"/>
      <c r="B179" s="103"/>
      <c r="C179" s="104"/>
      <c r="D179" s="104"/>
      <c r="E179" s="104"/>
      <c r="F179" s="104"/>
      <c r="G179" s="104"/>
      <c r="H179" s="104"/>
      <c r="I179" s="105"/>
      <c r="J179" s="176"/>
      <c r="K179" s="66"/>
      <c r="L179" s="66"/>
      <c r="M179" s="66"/>
    </row>
    <row r="180" spans="1:13" x14ac:dyDescent="0.25">
      <c r="A180" s="103"/>
      <c r="B180" s="103"/>
      <c r="C180" s="104"/>
      <c r="D180" s="104"/>
      <c r="E180" s="104"/>
      <c r="F180" s="104"/>
      <c r="G180" s="104"/>
      <c r="H180" s="104"/>
      <c r="I180" s="105"/>
      <c r="J180" s="176"/>
      <c r="K180" s="66"/>
      <c r="L180" s="66"/>
      <c r="M180" s="66"/>
    </row>
    <row r="181" spans="1:13" x14ac:dyDescent="0.25">
      <c r="A181" s="103"/>
      <c r="B181" s="103"/>
      <c r="C181" s="104"/>
      <c r="D181" s="104"/>
      <c r="E181" s="104"/>
      <c r="F181" s="104"/>
      <c r="G181" s="104"/>
      <c r="H181" s="104"/>
      <c r="I181" s="105"/>
      <c r="J181" s="105"/>
    </row>
    <row r="182" spans="1:13" x14ac:dyDescent="0.25">
      <c r="A182" s="103"/>
      <c r="B182" s="103"/>
      <c r="C182" s="104"/>
      <c r="D182" s="104"/>
      <c r="E182" s="104"/>
      <c r="F182" s="104"/>
      <c r="G182" s="104"/>
      <c r="H182" s="104"/>
      <c r="I182" s="105"/>
      <c r="J182" s="105"/>
    </row>
    <row r="183" spans="1:13" x14ac:dyDescent="0.25">
      <c r="A183" s="103"/>
      <c r="B183" s="103"/>
      <c r="C183" s="104"/>
      <c r="D183" s="104"/>
      <c r="E183" s="104"/>
      <c r="F183" s="104"/>
      <c r="G183" s="104"/>
      <c r="H183" s="104"/>
      <c r="I183" s="105"/>
      <c r="J183" s="105"/>
    </row>
    <row r="184" spans="1:13" x14ac:dyDescent="0.25">
      <c r="A184" s="103"/>
      <c r="B184" s="103"/>
      <c r="C184" s="104"/>
      <c r="D184" s="104"/>
      <c r="E184" s="104"/>
      <c r="F184" s="104"/>
      <c r="G184" s="104"/>
      <c r="H184" s="104"/>
      <c r="I184" s="105"/>
      <c r="J184" s="105"/>
    </row>
    <row r="185" spans="1:13" x14ac:dyDescent="0.25">
      <c r="A185" s="103"/>
      <c r="B185" s="103"/>
      <c r="C185" s="104"/>
      <c r="D185" s="104"/>
      <c r="E185" s="104"/>
      <c r="F185" s="104"/>
      <c r="G185" s="104"/>
      <c r="H185" s="104"/>
      <c r="I185" s="105"/>
      <c r="J185" s="105"/>
    </row>
    <row r="186" spans="1:13" x14ac:dyDescent="0.25">
      <c r="A186" s="103"/>
      <c r="B186" s="103"/>
      <c r="C186" s="104"/>
      <c r="D186" s="104"/>
      <c r="E186" s="104"/>
      <c r="F186" s="104"/>
      <c r="G186" s="104"/>
      <c r="H186" s="104"/>
      <c r="I186" s="105"/>
      <c r="J186" s="105"/>
    </row>
    <row r="187" spans="1:13" x14ac:dyDescent="0.25">
      <c r="A187" s="103"/>
      <c r="B187" s="103"/>
      <c r="C187" s="104"/>
      <c r="D187" s="104"/>
      <c r="E187" s="104"/>
      <c r="F187" s="104"/>
      <c r="G187" s="104"/>
      <c r="H187" s="104"/>
      <c r="I187" s="105"/>
      <c r="J187" s="105"/>
    </row>
    <row r="188" spans="1:13" x14ac:dyDescent="0.25">
      <c r="A188" s="103"/>
      <c r="B188" s="103"/>
      <c r="C188" s="104"/>
      <c r="D188" s="104"/>
      <c r="E188" s="104"/>
      <c r="F188" s="104"/>
      <c r="G188" s="104"/>
      <c r="H188" s="104"/>
      <c r="I188" s="105"/>
      <c r="J188" s="105"/>
    </row>
    <row r="189" spans="1:13" x14ac:dyDescent="0.25">
      <c r="A189" s="103"/>
      <c r="B189" s="103"/>
      <c r="C189" s="104"/>
      <c r="D189" s="104"/>
      <c r="E189" s="104"/>
      <c r="F189" s="104"/>
      <c r="G189" s="104"/>
      <c r="H189" s="104"/>
      <c r="I189" s="105"/>
      <c r="J189" s="105"/>
    </row>
    <row r="190" spans="1:13" x14ac:dyDescent="0.25">
      <c r="A190" s="103"/>
      <c r="B190" s="103"/>
      <c r="C190" s="104"/>
      <c r="D190" s="104"/>
      <c r="E190" s="104"/>
      <c r="F190" s="104"/>
      <c r="G190" s="104"/>
      <c r="H190" s="104"/>
      <c r="I190" s="105"/>
      <c r="J190" s="105"/>
    </row>
    <row r="191" spans="1:13" x14ac:dyDescent="0.25">
      <c r="A191" s="103"/>
      <c r="B191" s="103"/>
      <c r="C191" s="104"/>
      <c r="D191" s="104"/>
      <c r="E191" s="104"/>
      <c r="F191" s="104"/>
      <c r="G191" s="104"/>
      <c r="H191" s="104"/>
      <c r="I191" s="105"/>
      <c r="J191" s="105"/>
    </row>
    <row r="192" spans="1:13" x14ac:dyDescent="0.25">
      <c r="A192" s="103"/>
      <c r="B192" s="103"/>
      <c r="C192" s="104"/>
      <c r="D192" s="104"/>
      <c r="E192" s="104"/>
      <c r="F192" s="104"/>
      <c r="G192" s="104"/>
      <c r="H192" s="104"/>
      <c r="I192" s="105"/>
      <c r="J192" s="105"/>
    </row>
    <row r="193" spans="1:10" x14ac:dyDescent="0.25">
      <c r="A193" s="103"/>
      <c r="B193" s="103"/>
      <c r="C193" s="104"/>
      <c r="D193" s="104"/>
      <c r="E193" s="104"/>
      <c r="F193" s="104"/>
      <c r="G193" s="104"/>
      <c r="H193" s="104"/>
      <c r="I193" s="105"/>
      <c r="J193" s="105"/>
    </row>
    <row r="194" spans="1:10" x14ac:dyDescent="0.25">
      <c r="A194" s="103"/>
      <c r="B194" s="103"/>
      <c r="C194" s="104"/>
      <c r="D194" s="104"/>
      <c r="E194" s="104"/>
      <c r="F194" s="104"/>
      <c r="G194" s="104"/>
      <c r="H194" s="104"/>
      <c r="I194" s="105"/>
      <c r="J194" s="105"/>
    </row>
    <row r="195" spans="1:10" x14ac:dyDescent="0.25">
      <c r="A195" s="103"/>
      <c r="B195" s="103"/>
      <c r="C195" s="104"/>
      <c r="D195" s="104"/>
      <c r="E195" s="104"/>
      <c r="F195" s="104"/>
      <c r="G195" s="104"/>
      <c r="H195" s="104"/>
      <c r="I195" s="105"/>
      <c r="J195" s="105"/>
    </row>
    <row r="196" spans="1:10" x14ac:dyDescent="0.25">
      <c r="A196" s="103"/>
      <c r="B196" s="103"/>
      <c r="C196" s="104"/>
      <c r="D196" s="104"/>
      <c r="E196" s="104"/>
      <c r="F196" s="104"/>
      <c r="G196" s="104"/>
      <c r="H196" s="104"/>
      <c r="I196" s="105"/>
      <c r="J196" s="105"/>
    </row>
    <row r="197" spans="1:10" x14ac:dyDescent="0.25">
      <c r="A197" s="103"/>
      <c r="B197" s="103"/>
      <c r="C197" s="104"/>
      <c r="D197" s="104"/>
      <c r="E197" s="104"/>
      <c r="F197" s="104"/>
      <c r="G197" s="104"/>
      <c r="H197" s="104"/>
      <c r="I197" s="105"/>
      <c r="J197" s="105"/>
    </row>
    <row r="198" spans="1:10" x14ac:dyDescent="0.25">
      <c r="A198" s="103"/>
      <c r="B198" s="103"/>
      <c r="C198" s="104"/>
      <c r="D198" s="104"/>
      <c r="E198" s="104"/>
      <c r="F198" s="104"/>
      <c r="G198" s="104"/>
      <c r="H198" s="104"/>
      <c r="I198" s="105"/>
      <c r="J198" s="105"/>
    </row>
    <row r="199" spans="1:10" x14ac:dyDescent="0.25">
      <c r="A199" s="103"/>
      <c r="B199" s="103"/>
      <c r="C199" s="104"/>
      <c r="D199" s="104"/>
      <c r="E199" s="104"/>
      <c r="F199" s="104"/>
      <c r="G199" s="104"/>
      <c r="H199" s="104"/>
      <c r="I199" s="105"/>
      <c r="J199" s="105"/>
    </row>
    <row r="200" spans="1:10" x14ac:dyDescent="0.25">
      <c r="A200" s="103"/>
      <c r="B200" s="103"/>
      <c r="C200" s="104"/>
      <c r="D200" s="104"/>
      <c r="E200" s="104"/>
      <c r="F200" s="104"/>
      <c r="G200" s="104"/>
      <c r="H200" s="104"/>
      <c r="I200" s="105"/>
      <c r="J200" s="105"/>
    </row>
    <row r="201" spans="1:10" x14ac:dyDescent="0.25">
      <c r="A201" s="103"/>
      <c r="B201" s="103"/>
      <c r="C201" s="104"/>
      <c r="D201" s="104"/>
      <c r="E201" s="104"/>
      <c r="F201" s="104"/>
      <c r="G201" s="104"/>
      <c r="H201" s="104"/>
      <c r="I201" s="105"/>
      <c r="J201" s="105"/>
    </row>
    <row r="202" spans="1:10" x14ac:dyDescent="0.25">
      <c r="A202" s="103"/>
      <c r="B202" s="103"/>
      <c r="C202" s="104"/>
      <c r="D202" s="104"/>
      <c r="E202" s="104"/>
      <c r="F202" s="104"/>
      <c r="G202" s="104"/>
      <c r="H202" s="104"/>
      <c r="I202" s="105"/>
      <c r="J202" s="105"/>
    </row>
    <row r="203" spans="1:10" x14ac:dyDescent="0.25">
      <c r="A203" s="103"/>
      <c r="B203" s="103"/>
      <c r="C203" s="104"/>
      <c r="D203" s="104"/>
      <c r="E203" s="104"/>
      <c r="F203" s="104"/>
      <c r="G203" s="104"/>
      <c r="H203" s="104"/>
      <c r="I203" s="105"/>
      <c r="J203" s="105"/>
    </row>
    <row r="204" spans="1:10" x14ac:dyDescent="0.25">
      <c r="A204" s="103"/>
      <c r="B204" s="103"/>
      <c r="C204" s="104"/>
      <c r="D204" s="104"/>
      <c r="E204" s="104"/>
      <c r="F204" s="104"/>
      <c r="G204" s="104"/>
      <c r="H204" s="104"/>
      <c r="I204" s="105"/>
      <c r="J204" s="105"/>
    </row>
    <row r="205" spans="1:10" x14ac:dyDescent="0.25">
      <c r="A205" s="103"/>
      <c r="B205" s="103"/>
      <c r="C205" s="104"/>
      <c r="D205" s="104"/>
      <c r="E205" s="104"/>
      <c r="F205" s="104"/>
      <c r="G205" s="104"/>
      <c r="H205" s="104"/>
      <c r="I205" s="105"/>
      <c r="J205" s="105"/>
    </row>
    <row r="206" spans="1:10" x14ac:dyDescent="0.25">
      <c r="A206" s="103"/>
      <c r="B206" s="103"/>
      <c r="C206" s="104"/>
      <c r="D206" s="104"/>
      <c r="E206" s="104"/>
      <c r="F206" s="104"/>
      <c r="G206" s="104"/>
      <c r="H206" s="104"/>
      <c r="I206" s="105"/>
      <c r="J206" s="105"/>
    </row>
    <row r="207" spans="1:10" x14ac:dyDescent="0.25">
      <c r="A207" s="103"/>
      <c r="B207" s="103"/>
      <c r="C207" s="104"/>
      <c r="D207" s="104"/>
      <c r="E207" s="104"/>
      <c r="F207" s="104"/>
      <c r="G207" s="104"/>
      <c r="H207" s="104"/>
      <c r="I207" s="105"/>
      <c r="J207" s="105"/>
    </row>
    <row r="208" spans="1:10" x14ac:dyDescent="0.25">
      <c r="A208" s="103"/>
      <c r="B208" s="103"/>
      <c r="C208" s="104"/>
      <c r="D208" s="104"/>
      <c r="E208" s="104"/>
      <c r="F208" s="104"/>
      <c r="G208" s="104"/>
      <c r="H208" s="104"/>
      <c r="I208" s="105"/>
      <c r="J208" s="105"/>
    </row>
    <row r="209" spans="1:10" x14ac:dyDescent="0.25">
      <c r="A209" s="103"/>
      <c r="B209" s="103"/>
      <c r="C209" s="104"/>
      <c r="D209" s="104"/>
      <c r="E209" s="104"/>
      <c r="F209" s="104"/>
      <c r="G209" s="104"/>
      <c r="H209" s="104"/>
      <c r="I209" s="105"/>
      <c r="J209" s="105"/>
    </row>
    <row r="210" spans="1:10" x14ac:dyDescent="0.25">
      <c r="A210" s="103"/>
      <c r="B210" s="103"/>
      <c r="C210" s="104"/>
      <c r="D210" s="104"/>
      <c r="E210" s="104"/>
      <c r="F210" s="104"/>
      <c r="G210" s="104"/>
      <c r="H210" s="104"/>
      <c r="I210" s="105"/>
      <c r="J210" s="105"/>
    </row>
    <row r="211" spans="1:10" x14ac:dyDescent="0.25">
      <c r="A211" s="103"/>
      <c r="B211" s="103"/>
      <c r="C211" s="104"/>
      <c r="D211" s="104"/>
      <c r="E211" s="104"/>
      <c r="F211" s="104"/>
      <c r="G211" s="104"/>
      <c r="H211" s="104"/>
      <c r="I211" s="105"/>
      <c r="J211" s="105"/>
    </row>
    <row r="212" spans="1:10" x14ac:dyDescent="0.25">
      <c r="A212" s="103"/>
      <c r="B212" s="103"/>
      <c r="C212" s="104"/>
      <c r="D212" s="104"/>
      <c r="E212" s="104"/>
      <c r="F212" s="104"/>
      <c r="G212" s="104"/>
      <c r="H212" s="104"/>
      <c r="I212" s="105"/>
      <c r="J212" s="105"/>
    </row>
    <row r="213" spans="1:10" x14ac:dyDescent="0.25">
      <c r="A213" s="103"/>
      <c r="B213" s="103"/>
      <c r="C213" s="104"/>
      <c r="D213" s="104"/>
      <c r="E213" s="104"/>
      <c r="F213" s="104"/>
      <c r="G213" s="104"/>
      <c r="H213" s="104"/>
      <c r="I213" s="105"/>
      <c r="J213" s="105"/>
    </row>
    <row r="214" spans="1:10" x14ac:dyDescent="0.25">
      <c r="A214" s="103"/>
      <c r="B214" s="103"/>
      <c r="C214" s="104"/>
      <c r="D214" s="104"/>
      <c r="E214" s="104"/>
      <c r="F214" s="104"/>
      <c r="G214" s="104"/>
      <c r="H214" s="104"/>
      <c r="I214" s="105"/>
      <c r="J214" s="105"/>
    </row>
    <row r="215" spans="1:10" x14ac:dyDescent="0.25">
      <c r="A215" s="103"/>
      <c r="B215" s="103"/>
      <c r="C215" s="104"/>
      <c r="D215" s="104"/>
      <c r="E215" s="104"/>
      <c r="F215" s="104"/>
      <c r="G215" s="104"/>
      <c r="H215" s="104"/>
      <c r="I215" s="105"/>
      <c r="J215" s="105"/>
    </row>
    <row r="216" spans="1:10" x14ac:dyDescent="0.25">
      <c r="A216" s="103"/>
      <c r="B216" s="103"/>
      <c r="C216" s="104"/>
      <c r="D216" s="104"/>
      <c r="E216" s="104"/>
      <c r="F216" s="104"/>
      <c r="G216" s="104"/>
      <c r="H216" s="104"/>
      <c r="I216" s="105"/>
      <c r="J216" s="105"/>
    </row>
    <row r="217" spans="1:10" x14ac:dyDescent="0.25">
      <c r="A217" s="103"/>
      <c r="B217" s="103"/>
      <c r="C217" s="104"/>
      <c r="D217" s="104"/>
      <c r="E217" s="104"/>
      <c r="F217" s="104"/>
      <c r="G217" s="104"/>
      <c r="H217" s="104"/>
      <c r="I217" s="105"/>
      <c r="J217" s="105"/>
    </row>
    <row r="218" spans="1:10" x14ac:dyDescent="0.25">
      <c r="A218" s="103"/>
      <c r="B218" s="103"/>
      <c r="C218" s="104"/>
      <c r="D218" s="104"/>
      <c r="E218" s="104"/>
      <c r="F218" s="104"/>
      <c r="G218" s="104"/>
      <c r="H218" s="104"/>
      <c r="I218" s="105"/>
      <c r="J218" s="105"/>
    </row>
    <row r="219" spans="1:10" x14ac:dyDescent="0.25">
      <c r="A219" s="103"/>
      <c r="B219" s="103"/>
      <c r="C219" s="104"/>
      <c r="D219" s="104"/>
      <c r="E219" s="104"/>
      <c r="F219" s="104"/>
      <c r="G219" s="104"/>
      <c r="H219" s="104"/>
      <c r="I219" s="105"/>
      <c r="J219" s="105"/>
    </row>
    <row r="220" spans="1:10" x14ac:dyDescent="0.25">
      <c r="A220" s="103"/>
      <c r="B220" s="103"/>
      <c r="C220" s="104"/>
      <c r="D220" s="104"/>
      <c r="E220" s="104"/>
      <c r="F220" s="104"/>
      <c r="G220" s="104"/>
      <c r="H220" s="104"/>
      <c r="I220" s="105"/>
      <c r="J220" s="105"/>
    </row>
    <row r="221" spans="1:10" x14ac:dyDescent="0.25">
      <c r="A221" s="103"/>
      <c r="B221" s="103"/>
      <c r="C221" s="104"/>
      <c r="D221" s="104"/>
      <c r="E221" s="104"/>
      <c r="F221" s="104"/>
      <c r="G221" s="104"/>
      <c r="H221" s="104"/>
      <c r="I221" s="105"/>
      <c r="J221" s="105"/>
    </row>
    <row r="222" spans="1:10" x14ac:dyDescent="0.25">
      <c r="A222" s="103"/>
      <c r="B222" s="103"/>
      <c r="C222" s="104"/>
      <c r="D222" s="104"/>
      <c r="E222" s="104"/>
      <c r="F222" s="104"/>
      <c r="G222" s="104"/>
      <c r="H222" s="104"/>
      <c r="I222" s="105"/>
      <c r="J222" s="105"/>
    </row>
    <row r="223" spans="1:10" x14ac:dyDescent="0.25">
      <c r="A223" s="103"/>
      <c r="B223" s="103"/>
      <c r="C223" s="104"/>
      <c r="D223" s="104"/>
      <c r="E223" s="104"/>
      <c r="F223" s="104"/>
      <c r="G223" s="104"/>
      <c r="H223" s="104"/>
      <c r="I223" s="105"/>
      <c r="J223" s="105"/>
    </row>
    <row r="224" spans="1:10" x14ac:dyDescent="0.25">
      <c r="A224" s="103"/>
      <c r="B224" s="103"/>
      <c r="C224" s="104"/>
      <c r="D224" s="104"/>
      <c r="E224" s="104"/>
      <c r="F224" s="104"/>
      <c r="G224" s="104"/>
      <c r="H224" s="104"/>
      <c r="I224" s="105"/>
      <c r="J224" s="105"/>
    </row>
    <row r="225" spans="1:10" x14ac:dyDescent="0.25">
      <c r="A225" s="103"/>
      <c r="B225" s="103"/>
      <c r="C225" s="104"/>
      <c r="D225" s="104"/>
      <c r="E225" s="104"/>
      <c r="F225" s="104"/>
      <c r="G225" s="104"/>
      <c r="H225" s="104"/>
      <c r="I225" s="105"/>
      <c r="J225" s="105"/>
    </row>
    <row r="226" spans="1:10" x14ac:dyDescent="0.25">
      <c r="A226" s="103"/>
      <c r="B226" s="103"/>
      <c r="C226" s="104"/>
      <c r="D226" s="104"/>
      <c r="E226" s="104"/>
      <c r="F226" s="104"/>
      <c r="G226" s="104"/>
      <c r="H226" s="104"/>
      <c r="I226" s="105"/>
      <c r="J226" s="105"/>
    </row>
    <row r="227" spans="1:10" x14ac:dyDescent="0.25">
      <c r="A227" s="103"/>
      <c r="B227" s="103"/>
      <c r="C227" s="104"/>
      <c r="D227" s="104"/>
      <c r="E227" s="104"/>
      <c r="F227" s="104"/>
      <c r="G227" s="104"/>
      <c r="H227" s="104"/>
      <c r="I227" s="105"/>
      <c r="J227" s="105"/>
    </row>
    <row r="228" spans="1:10" x14ac:dyDescent="0.25">
      <c r="A228" s="103"/>
      <c r="B228" s="103"/>
      <c r="C228" s="104"/>
      <c r="D228" s="104"/>
      <c r="E228" s="104"/>
      <c r="F228" s="104"/>
      <c r="G228" s="104"/>
      <c r="H228" s="104"/>
      <c r="I228" s="105"/>
      <c r="J228" s="105"/>
    </row>
    <row r="229" spans="1:10" x14ac:dyDescent="0.25">
      <c r="A229" s="103"/>
      <c r="B229" s="103"/>
      <c r="C229" s="104"/>
      <c r="D229" s="104"/>
      <c r="E229" s="104"/>
      <c r="F229" s="104"/>
      <c r="G229" s="104"/>
      <c r="H229" s="104"/>
      <c r="I229" s="105"/>
      <c r="J229" s="105"/>
    </row>
    <row r="230" spans="1:10" x14ac:dyDescent="0.25">
      <c r="A230" s="103"/>
      <c r="B230" s="103"/>
      <c r="C230" s="104"/>
      <c r="D230" s="104"/>
      <c r="E230" s="104"/>
      <c r="F230" s="104"/>
      <c r="G230" s="104"/>
      <c r="H230" s="104"/>
      <c r="I230" s="105"/>
      <c r="J230" s="105"/>
    </row>
    <row r="231" spans="1:10" x14ac:dyDescent="0.25">
      <c r="A231" s="103"/>
      <c r="B231" s="103"/>
      <c r="C231" s="104"/>
      <c r="D231" s="104"/>
      <c r="E231" s="104"/>
      <c r="F231" s="104"/>
      <c r="G231" s="104"/>
      <c r="H231" s="104"/>
      <c r="I231" s="105"/>
      <c r="J231" s="105"/>
    </row>
    <row r="232" spans="1:10" x14ac:dyDescent="0.25">
      <c r="A232" s="103"/>
      <c r="B232" s="103"/>
      <c r="C232" s="104"/>
      <c r="D232" s="104"/>
      <c r="E232" s="104"/>
      <c r="F232" s="104"/>
      <c r="G232" s="104"/>
      <c r="H232" s="104"/>
      <c r="I232" s="105"/>
      <c r="J232" s="105"/>
    </row>
    <row r="233" spans="1:10" x14ac:dyDescent="0.25">
      <c r="A233" s="103"/>
      <c r="B233" s="103"/>
      <c r="C233" s="104"/>
      <c r="D233" s="104"/>
      <c r="E233" s="104"/>
      <c r="F233" s="104"/>
      <c r="G233" s="104"/>
      <c r="H233" s="104"/>
      <c r="I233" s="105"/>
      <c r="J233" s="105"/>
    </row>
    <row r="234" spans="1:10" x14ac:dyDescent="0.25">
      <c r="A234" s="103"/>
      <c r="B234" s="103"/>
      <c r="C234" s="104"/>
      <c r="D234" s="104"/>
      <c r="E234" s="104"/>
      <c r="F234" s="104"/>
      <c r="G234" s="104"/>
      <c r="H234" s="104"/>
      <c r="I234" s="105"/>
      <c r="J234" s="105"/>
    </row>
    <row r="235" spans="1:10" x14ac:dyDescent="0.25">
      <c r="A235" s="103"/>
      <c r="B235" s="103"/>
      <c r="C235" s="104"/>
      <c r="D235" s="104"/>
      <c r="E235" s="104"/>
      <c r="F235" s="104"/>
      <c r="G235" s="104"/>
      <c r="H235" s="104"/>
      <c r="I235" s="105"/>
      <c r="J235" s="105"/>
    </row>
    <row r="236" spans="1:10" x14ac:dyDescent="0.25">
      <c r="A236" s="103"/>
      <c r="B236" s="103"/>
      <c r="C236" s="104"/>
      <c r="D236" s="104"/>
      <c r="E236" s="104"/>
      <c r="F236" s="104"/>
      <c r="G236" s="104"/>
      <c r="H236" s="104"/>
      <c r="I236" s="105"/>
      <c r="J236" s="105"/>
    </row>
    <row r="237" spans="1:10" x14ac:dyDescent="0.25">
      <c r="A237" s="103"/>
      <c r="B237" s="103"/>
      <c r="C237" s="104"/>
      <c r="D237" s="104"/>
      <c r="E237" s="104"/>
      <c r="F237" s="104"/>
      <c r="G237" s="104"/>
      <c r="H237" s="104"/>
      <c r="I237" s="105"/>
      <c r="J237" s="105"/>
    </row>
    <row r="238" spans="1:10" x14ac:dyDescent="0.25">
      <c r="A238" s="103"/>
      <c r="B238" s="103"/>
      <c r="C238" s="104"/>
      <c r="D238" s="104"/>
      <c r="E238" s="104"/>
      <c r="F238" s="104"/>
      <c r="G238" s="104"/>
      <c r="H238" s="104"/>
      <c r="I238" s="105"/>
      <c r="J238" s="105"/>
    </row>
    <row r="239" spans="1:10" x14ac:dyDescent="0.25">
      <c r="A239" s="103"/>
      <c r="B239" s="103"/>
      <c r="C239" s="104"/>
      <c r="D239" s="104"/>
      <c r="E239" s="104"/>
      <c r="F239" s="104"/>
      <c r="G239" s="104"/>
      <c r="H239" s="104"/>
      <c r="I239" s="105"/>
      <c r="J239" s="105"/>
    </row>
    <row r="240" spans="1:10" x14ac:dyDescent="0.25">
      <c r="A240" s="103"/>
      <c r="B240" s="103"/>
      <c r="C240" s="104"/>
      <c r="D240" s="104"/>
      <c r="E240" s="104"/>
      <c r="F240" s="104"/>
      <c r="G240" s="104"/>
      <c r="H240" s="104"/>
      <c r="I240" s="105"/>
      <c r="J240" s="105"/>
    </row>
    <row r="241" spans="1:10" x14ac:dyDescent="0.25">
      <c r="A241" s="103"/>
      <c r="B241" s="103"/>
      <c r="C241" s="104"/>
      <c r="D241" s="104"/>
      <c r="E241" s="104"/>
      <c r="F241" s="104"/>
      <c r="G241" s="104"/>
      <c r="H241" s="104"/>
      <c r="I241" s="105"/>
      <c r="J241" s="105"/>
    </row>
    <row r="242" spans="1:10" x14ac:dyDescent="0.25">
      <c r="A242" s="103"/>
      <c r="B242" s="103"/>
      <c r="C242" s="104"/>
      <c r="D242" s="104"/>
      <c r="E242" s="104"/>
      <c r="F242" s="104"/>
      <c r="G242" s="104"/>
      <c r="H242" s="104"/>
      <c r="I242" s="105"/>
      <c r="J242" s="105"/>
    </row>
    <row r="243" spans="1:10" x14ac:dyDescent="0.25">
      <c r="A243" s="103"/>
      <c r="B243" s="103"/>
      <c r="C243" s="104"/>
      <c r="D243" s="104"/>
      <c r="E243" s="104"/>
      <c r="F243" s="104"/>
      <c r="G243" s="104"/>
      <c r="H243" s="104"/>
      <c r="I243" s="105"/>
      <c r="J243" s="105"/>
    </row>
    <row r="244" spans="1:10" x14ac:dyDescent="0.25">
      <c r="A244" s="103"/>
      <c r="B244" s="103"/>
      <c r="C244" s="104"/>
      <c r="D244" s="104"/>
      <c r="E244" s="104"/>
      <c r="F244" s="104"/>
      <c r="G244" s="104"/>
      <c r="H244" s="104"/>
      <c r="I244" s="105"/>
      <c r="J244" s="105"/>
    </row>
    <row r="245" spans="1:10" x14ac:dyDescent="0.25">
      <c r="A245" s="103"/>
      <c r="B245" s="103"/>
      <c r="C245" s="104"/>
      <c r="D245" s="104"/>
      <c r="E245" s="104"/>
      <c r="F245" s="104"/>
      <c r="G245" s="104"/>
      <c r="H245" s="104"/>
      <c r="I245" s="105"/>
      <c r="J245" s="105"/>
    </row>
    <row r="246" spans="1:10" x14ac:dyDescent="0.25">
      <c r="A246" s="103"/>
      <c r="B246" s="103"/>
      <c r="C246" s="104"/>
      <c r="D246" s="104"/>
      <c r="E246" s="104"/>
      <c r="F246" s="104"/>
      <c r="G246" s="104"/>
      <c r="H246" s="104"/>
      <c r="I246" s="105"/>
      <c r="J246" s="105"/>
    </row>
    <row r="247" spans="1:10" x14ac:dyDescent="0.25">
      <c r="A247" s="103"/>
      <c r="B247" s="103"/>
      <c r="C247" s="104"/>
      <c r="D247" s="104"/>
      <c r="E247" s="104"/>
      <c r="F247" s="104"/>
      <c r="G247" s="104"/>
      <c r="H247" s="104"/>
      <c r="I247" s="105"/>
      <c r="J247" s="105"/>
    </row>
    <row r="248" spans="1:10" x14ac:dyDescent="0.25">
      <c r="A248" s="103"/>
      <c r="B248" s="103"/>
      <c r="C248" s="104"/>
      <c r="D248" s="104"/>
      <c r="E248" s="104"/>
      <c r="F248" s="104"/>
      <c r="G248" s="104"/>
      <c r="H248" s="104"/>
      <c r="I248" s="105"/>
      <c r="J248" s="105"/>
    </row>
    <row r="249" spans="1:10" x14ac:dyDescent="0.25">
      <c r="A249" s="103"/>
      <c r="B249" s="103"/>
      <c r="C249" s="104"/>
      <c r="D249" s="104"/>
      <c r="E249" s="104"/>
      <c r="F249" s="104"/>
      <c r="G249" s="104"/>
      <c r="H249" s="104"/>
      <c r="I249" s="105"/>
      <c r="J249" s="105"/>
    </row>
    <row r="250" spans="1:10" x14ac:dyDescent="0.25">
      <c r="A250" s="103"/>
      <c r="B250" s="103"/>
      <c r="C250" s="104"/>
      <c r="D250" s="104"/>
      <c r="E250" s="104"/>
      <c r="F250" s="104"/>
      <c r="G250" s="104"/>
      <c r="H250" s="104"/>
      <c r="I250" s="105"/>
      <c r="J250" s="105"/>
    </row>
    <row r="251" spans="1:10" x14ac:dyDescent="0.25">
      <c r="A251" s="103"/>
      <c r="B251" s="103"/>
      <c r="C251" s="104"/>
      <c r="D251" s="104"/>
      <c r="E251" s="104"/>
      <c r="F251" s="104"/>
      <c r="G251" s="104"/>
      <c r="H251" s="104"/>
      <c r="I251" s="105"/>
      <c r="J251" s="105"/>
    </row>
    <row r="252" spans="1:10" x14ac:dyDescent="0.25">
      <c r="A252" s="103"/>
      <c r="B252" s="103"/>
      <c r="C252" s="104"/>
      <c r="D252" s="104"/>
      <c r="E252" s="104"/>
      <c r="F252" s="104"/>
      <c r="G252" s="104"/>
      <c r="H252" s="104"/>
      <c r="I252" s="105"/>
      <c r="J252" s="105"/>
    </row>
    <row r="253" spans="1:10" x14ac:dyDescent="0.25">
      <c r="A253" s="103"/>
      <c r="B253" s="103"/>
      <c r="C253" s="104"/>
      <c r="D253" s="104"/>
      <c r="E253" s="104"/>
      <c r="F253" s="104"/>
      <c r="G253" s="104"/>
      <c r="H253" s="104"/>
      <c r="I253" s="105"/>
      <c r="J253" s="105"/>
    </row>
    <row r="254" spans="1:10" x14ac:dyDescent="0.25">
      <c r="A254" s="103"/>
      <c r="B254" s="103"/>
      <c r="C254" s="104"/>
      <c r="D254" s="104"/>
      <c r="E254" s="104"/>
      <c r="F254" s="104"/>
      <c r="G254" s="104"/>
      <c r="H254" s="104"/>
      <c r="I254" s="105"/>
      <c r="J254" s="105"/>
    </row>
    <row r="255" spans="1:10" x14ac:dyDescent="0.25">
      <c r="A255" s="103"/>
      <c r="B255" s="103"/>
      <c r="C255" s="104"/>
      <c r="D255" s="104"/>
      <c r="E255" s="104"/>
      <c r="F255" s="104"/>
      <c r="G255" s="104"/>
      <c r="H255" s="104"/>
      <c r="I255" s="105"/>
      <c r="J255" s="105"/>
    </row>
    <row r="256" spans="1:10" x14ac:dyDescent="0.25">
      <c r="A256" s="103"/>
      <c r="B256" s="103"/>
      <c r="C256" s="104"/>
      <c r="D256" s="104"/>
      <c r="E256" s="104"/>
      <c r="F256" s="104"/>
      <c r="G256" s="104"/>
      <c r="H256" s="104"/>
      <c r="I256" s="105"/>
      <c r="J256" s="105"/>
    </row>
    <row r="257" spans="1:10" x14ac:dyDescent="0.25">
      <c r="A257" s="103"/>
      <c r="B257" s="103"/>
      <c r="C257" s="104"/>
      <c r="D257" s="104"/>
      <c r="E257" s="104"/>
      <c r="F257" s="104"/>
      <c r="G257" s="104"/>
      <c r="H257" s="104"/>
      <c r="I257" s="105"/>
      <c r="J257" s="105"/>
    </row>
    <row r="258" spans="1:10" x14ac:dyDescent="0.25">
      <c r="A258" s="103"/>
      <c r="B258" s="103"/>
      <c r="C258" s="104"/>
      <c r="D258" s="104"/>
      <c r="E258" s="104"/>
      <c r="F258" s="104"/>
      <c r="G258" s="104"/>
      <c r="H258" s="104"/>
      <c r="I258" s="105"/>
      <c r="J258" s="105"/>
    </row>
    <row r="259" spans="1:10" x14ac:dyDescent="0.25">
      <c r="A259" s="103"/>
      <c r="B259" s="103"/>
      <c r="C259" s="104"/>
      <c r="D259" s="104"/>
      <c r="E259" s="104"/>
      <c r="F259" s="104"/>
      <c r="G259" s="104"/>
      <c r="H259" s="104"/>
      <c r="I259" s="105"/>
      <c r="J259" s="105"/>
    </row>
    <row r="260" spans="1:10" x14ac:dyDescent="0.25">
      <c r="A260" s="103"/>
      <c r="B260" s="103"/>
      <c r="C260" s="104"/>
      <c r="D260" s="104"/>
      <c r="E260" s="104"/>
      <c r="F260" s="104"/>
      <c r="G260" s="104"/>
      <c r="H260" s="104"/>
      <c r="I260" s="105"/>
      <c r="J260" s="105"/>
    </row>
    <row r="261" spans="1:10" x14ac:dyDescent="0.25">
      <c r="A261" s="103"/>
      <c r="B261" s="103"/>
      <c r="C261" s="104"/>
      <c r="D261" s="104"/>
      <c r="E261" s="104"/>
      <c r="F261" s="104"/>
      <c r="G261" s="104"/>
      <c r="H261" s="104"/>
      <c r="I261" s="105"/>
      <c r="J261" s="105"/>
    </row>
    <row r="262" spans="1:10" x14ac:dyDescent="0.25">
      <c r="A262" s="103"/>
      <c r="B262" s="103"/>
      <c r="C262" s="104"/>
      <c r="D262" s="104"/>
      <c r="E262" s="104"/>
      <c r="F262" s="104"/>
      <c r="G262" s="104"/>
      <c r="H262" s="104"/>
      <c r="I262" s="105"/>
      <c r="J262" s="105"/>
    </row>
    <row r="263" spans="1:10" x14ac:dyDescent="0.25">
      <c r="A263" s="103"/>
      <c r="B263" s="103"/>
      <c r="C263" s="104"/>
      <c r="D263" s="104"/>
      <c r="E263" s="104"/>
      <c r="F263" s="104"/>
      <c r="G263" s="104"/>
      <c r="H263" s="104"/>
      <c r="I263" s="105"/>
      <c r="J263" s="105"/>
    </row>
    <row r="264" spans="1:10" x14ac:dyDescent="0.25">
      <c r="A264" s="103"/>
      <c r="B264" s="103"/>
      <c r="C264" s="104"/>
      <c r="D264" s="104"/>
      <c r="E264" s="104"/>
      <c r="F264" s="104"/>
      <c r="G264" s="104"/>
      <c r="H264" s="104"/>
      <c r="I264" s="105"/>
      <c r="J264" s="105"/>
    </row>
    <row r="265" spans="1:10" x14ac:dyDescent="0.25">
      <c r="A265" s="103"/>
      <c r="B265" s="103"/>
      <c r="C265" s="104"/>
      <c r="D265" s="104"/>
      <c r="E265" s="104"/>
      <c r="F265" s="104"/>
      <c r="G265" s="104"/>
      <c r="H265" s="104"/>
      <c r="I265" s="105"/>
      <c r="J265" s="105"/>
    </row>
    <row r="266" spans="1:10" x14ac:dyDescent="0.25">
      <c r="A266" s="103"/>
      <c r="B266" s="103"/>
      <c r="C266" s="104"/>
      <c r="D266" s="104"/>
      <c r="E266" s="104"/>
      <c r="F266" s="104"/>
      <c r="G266" s="104"/>
      <c r="H266" s="104"/>
      <c r="I266" s="105"/>
      <c r="J266" s="105"/>
    </row>
    <row r="267" spans="1:10" x14ac:dyDescent="0.25">
      <c r="A267" s="103"/>
      <c r="B267" s="103"/>
      <c r="C267" s="104"/>
      <c r="D267" s="104"/>
      <c r="E267" s="104"/>
      <c r="F267" s="104"/>
      <c r="G267" s="104"/>
      <c r="H267" s="104"/>
      <c r="I267" s="105"/>
      <c r="J267" s="105"/>
    </row>
    <row r="268" spans="1:10" x14ac:dyDescent="0.25">
      <c r="A268" s="103"/>
      <c r="B268" s="103"/>
      <c r="C268" s="104"/>
      <c r="D268" s="104"/>
      <c r="E268" s="104"/>
      <c r="F268" s="104"/>
      <c r="G268" s="104"/>
      <c r="H268" s="104"/>
      <c r="I268" s="105"/>
      <c r="J268" s="105"/>
    </row>
    <row r="269" spans="1:10" x14ac:dyDescent="0.25">
      <c r="A269" s="103"/>
      <c r="B269" s="103"/>
      <c r="C269" s="104"/>
      <c r="D269" s="104"/>
      <c r="E269" s="104"/>
      <c r="F269" s="104"/>
      <c r="G269" s="104"/>
      <c r="H269" s="104"/>
      <c r="I269" s="105"/>
      <c r="J269" s="105"/>
    </row>
    <row r="270" spans="1:10" x14ac:dyDescent="0.25">
      <c r="A270" s="103"/>
      <c r="B270" s="103"/>
      <c r="C270" s="104"/>
      <c r="D270" s="104"/>
      <c r="E270" s="104"/>
      <c r="F270" s="104"/>
      <c r="G270" s="104"/>
      <c r="H270" s="104"/>
      <c r="I270" s="105"/>
      <c r="J270" s="105"/>
    </row>
    <row r="271" spans="1:10" x14ac:dyDescent="0.25">
      <c r="A271" s="103"/>
      <c r="B271" s="103"/>
      <c r="C271" s="104"/>
      <c r="D271" s="104"/>
      <c r="E271" s="104"/>
      <c r="F271" s="104"/>
      <c r="G271" s="104"/>
      <c r="H271" s="104"/>
      <c r="I271" s="105"/>
      <c r="J271" s="105"/>
    </row>
    <row r="272" spans="1:10" x14ac:dyDescent="0.25">
      <c r="A272" s="103"/>
      <c r="B272" s="103"/>
      <c r="C272" s="104"/>
      <c r="D272" s="104"/>
      <c r="E272" s="104"/>
      <c r="F272" s="104"/>
      <c r="G272" s="104"/>
      <c r="H272" s="104"/>
      <c r="I272" s="105"/>
      <c r="J272" s="105"/>
    </row>
    <row r="273" spans="1:10" x14ac:dyDescent="0.25">
      <c r="A273" s="103"/>
      <c r="B273" s="103"/>
      <c r="C273" s="104"/>
      <c r="D273" s="104"/>
      <c r="E273" s="104"/>
      <c r="F273" s="104"/>
      <c r="G273" s="104"/>
      <c r="H273" s="104"/>
      <c r="I273" s="105"/>
      <c r="J273" s="105"/>
    </row>
    <row r="274" spans="1:10" x14ac:dyDescent="0.25">
      <c r="A274" s="103"/>
      <c r="B274" s="103"/>
      <c r="C274" s="104"/>
      <c r="D274" s="104"/>
      <c r="E274" s="104"/>
      <c r="F274" s="104"/>
      <c r="G274" s="104"/>
      <c r="H274" s="104"/>
      <c r="I274" s="105"/>
      <c r="J274" s="105"/>
    </row>
    <row r="275" spans="1:10" x14ac:dyDescent="0.25">
      <c r="A275" s="103"/>
      <c r="B275" s="103"/>
      <c r="C275" s="104"/>
      <c r="D275" s="104"/>
      <c r="E275" s="104"/>
      <c r="F275" s="104"/>
      <c r="G275" s="104"/>
      <c r="H275" s="104"/>
      <c r="I275" s="105"/>
      <c r="J275" s="105"/>
    </row>
    <row r="276" spans="1:10" x14ac:dyDescent="0.25">
      <c r="A276" s="103"/>
      <c r="B276" s="103"/>
      <c r="C276" s="104"/>
      <c r="D276" s="104"/>
      <c r="E276" s="104"/>
      <c r="F276" s="104"/>
      <c r="G276" s="104"/>
      <c r="H276" s="104"/>
      <c r="I276" s="105"/>
      <c r="J276" s="105"/>
    </row>
    <row r="277" spans="1:10" x14ac:dyDescent="0.25">
      <c r="A277" s="103"/>
      <c r="B277" s="103"/>
      <c r="C277" s="104"/>
      <c r="D277" s="104"/>
      <c r="E277" s="104"/>
      <c r="F277" s="104"/>
      <c r="G277" s="104"/>
      <c r="H277" s="104"/>
      <c r="I277" s="105"/>
      <c r="J277" s="105"/>
    </row>
    <row r="278" spans="1:10" x14ac:dyDescent="0.25">
      <c r="A278" s="103"/>
      <c r="B278" s="103"/>
      <c r="C278" s="104"/>
      <c r="D278" s="104"/>
      <c r="E278" s="104"/>
      <c r="F278" s="104"/>
      <c r="G278" s="104"/>
      <c r="H278" s="104"/>
      <c r="I278" s="105"/>
      <c r="J278" s="105"/>
    </row>
    <row r="279" spans="1:10" x14ac:dyDescent="0.25">
      <c r="A279" s="103"/>
      <c r="B279" s="103"/>
      <c r="C279" s="104"/>
      <c r="D279" s="104"/>
      <c r="E279" s="104"/>
      <c r="F279" s="104"/>
      <c r="G279" s="104"/>
      <c r="H279" s="104"/>
      <c r="I279" s="105"/>
      <c r="J279" s="105"/>
    </row>
    <row r="280" spans="1:10" x14ac:dyDescent="0.25">
      <c r="A280" s="103"/>
      <c r="B280" s="103"/>
      <c r="C280" s="104"/>
      <c r="D280" s="104"/>
      <c r="E280" s="104"/>
      <c r="F280" s="104"/>
      <c r="G280" s="104"/>
      <c r="H280" s="104"/>
      <c r="I280" s="105"/>
      <c r="J280" s="105"/>
    </row>
    <row r="281" spans="1:10" x14ac:dyDescent="0.25">
      <c r="A281" s="103"/>
      <c r="B281" s="103"/>
      <c r="C281" s="104"/>
      <c r="D281" s="104"/>
      <c r="E281" s="104"/>
      <c r="F281" s="104"/>
      <c r="G281" s="104"/>
      <c r="H281" s="104"/>
      <c r="I281" s="105"/>
      <c r="J281" s="105"/>
    </row>
    <row r="282" spans="1:10" x14ac:dyDescent="0.25">
      <c r="A282" s="103"/>
      <c r="B282" s="103"/>
      <c r="C282" s="104"/>
      <c r="D282" s="104"/>
      <c r="E282" s="104"/>
      <c r="F282" s="104"/>
      <c r="G282" s="104"/>
      <c r="H282" s="104"/>
      <c r="I282" s="105"/>
      <c r="J282" s="105"/>
    </row>
    <row r="283" spans="1:10" x14ac:dyDescent="0.25">
      <c r="A283" s="103"/>
      <c r="B283" s="103"/>
      <c r="C283" s="104"/>
      <c r="D283" s="104"/>
      <c r="E283" s="104"/>
      <c r="F283" s="104"/>
      <c r="G283" s="104"/>
      <c r="H283" s="104"/>
      <c r="I283" s="105"/>
      <c r="J283" s="105"/>
    </row>
    <row r="284" spans="1:10" x14ac:dyDescent="0.25">
      <c r="A284" s="103"/>
      <c r="B284" s="103"/>
      <c r="C284" s="104"/>
      <c r="D284" s="104"/>
      <c r="E284" s="104"/>
      <c r="F284" s="104"/>
      <c r="G284" s="104"/>
      <c r="H284" s="104"/>
      <c r="I284" s="105"/>
      <c r="J284" s="105"/>
    </row>
    <row r="285" spans="1:10" x14ac:dyDescent="0.25">
      <c r="A285" s="103"/>
      <c r="B285" s="103"/>
      <c r="C285" s="104"/>
      <c r="D285" s="104"/>
      <c r="E285" s="104"/>
      <c r="F285" s="104"/>
      <c r="G285" s="104"/>
      <c r="H285" s="104"/>
      <c r="I285" s="105"/>
      <c r="J285" s="105"/>
    </row>
    <row r="286" spans="1:10" x14ac:dyDescent="0.25">
      <c r="A286" s="103"/>
      <c r="B286" s="103"/>
      <c r="C286" s="104"/>
      <c r="D286" s="104"/>
      <c r="E286" s="104"/>
      <c r="F286" s="104"/>
      <c r="G286" s="104"/>
      <c r="H286" s="104"/>
      <c r="I286" s="105"/>
      <c r="J286" s="105"/>
    </row>
    <row r="287" spans="1:10" x14ac:dyDescent="0.25">
      <c r="A287" s="103"/>
      <c r="B287" s="103"/>
      <c r="C287" s="104"/>
      <c r="D287" s="104"/>
      <c r="E287" s="104"/>
      <c r="F287" s="104"/>
      <c r="G287" s="104"/>
      <c r="H287" s="104"/>
      <c r="I287" s="105"/>
      <c r="J287" s="105"/>
    </row>
    <row r="288" spans="1:10" x14ac:dyDescent="0.25">
      <c r="A288" s="103"/>
      <c r="B288" s="103"/>
      <c r="C288" s="104"/>
      <c r="D288" s="104"/>
      <c r="E288" s="104"/>
      <c r="F288" s="104"/>
      <c r="G288" s="104"/>
      <c r="H288" s="104"/>
      <c r="I288" s="105"/>
      <c r="J288" s="105"/>
    </row>
    <row r="289" spans="1:10" x14ac:dyDescent="0.25">
      <c r="A289" s="103"/>
      <c r="B289" s="103"/>
      <c r="C289" s="104"/>
      <c r="D289" s="104"/>
      <c r="E289" s="104"/>
      <c r="F289" s="104"/>
      <c r="G289" s="104"/>
      <c r="H289" s="104"/>
      <c r="I289" s="105"/>
      <c r="J289" s="105"/>
    </row>
    <row r="290" spans="1:10" x14ac:dyDescent="0.25">
      <c r="A290" s="103"/>
      <c r="B290" s="103"/>
      <c r="C290" s="104"/>
      <c r="D290" s="104"/>
      <c r="E290" s="104"/>
      <c r="F290" s="104"/>
      <c r="G290" s="104"/>
      <c r="H290" s="104"/>
      <c r="I290" s="105"/>
      <c r="J290" s="105"/>
    </row>
    <row r="291" spans="1:10" x14ac:dyDescent="0.25">
      <c r="A291" s="103"/>
      <c r="B291" s="103"/>
      <c r="C291" s="104"/>
      <c r="D291" s="104"/>
      <c r="E291" s="104"/>
      <c r="F291" s="104"/>
      <c r="G291" s="104"/>
      <c r="H291" s="104"/>
      <c r="I291" s="105"/>
      <c r="J291" s="105"/>
    </row>
    <row r="292" spans="1:10" x14ac:dyDescent="0.25">
      <c r="A292" s="103"/>
      <c r="B292" s="103"/>
      <c r="C292" s="104"/>
      <c r="D292" s="104"/>
      <c r="E292" s="104"/>
      <c r="F292" s="104"/>
      <c r="G292" s="104"/>
      <c r="H292" s="104"/>
      <c r="I292" s="105"/>
      <c r="J292" s="105"/>
    </row>
    <row r="293" spans="1:10" x14ac:dyDescent="0.25">
      <c r="A293" s="103"/>
      <c r="B293" s="103"/>
      <c r="C293" s="104"/>
      <c r="D293" s="104"/>
      <c r="E293" s="104"/>
      <c r="F293" s="104"/>
      <c r="G293" s="104"/>
      <c r="H293" s="104"/>
      <c r="I293" s="105"/>
      <c r="J293" s="105"/>
    </row>
    <row r="294" spans="1:10" x14ac:dyDescent="0.25">
      <c r="A294" s="103"/>
      <c r="B294" s="103"/>
      <c r="C294" s="104"/>
      <c r="D294" s="104"/>
      <c r="E294" s="104"/>
      <c r="F294" s="104"/>
      <c r="G294" s="104"/>
      <c r="H294" s="104"/>
      <c r="I294" s="105"/>
      <c r="J294" s="105"/>
    </row>
    <row r="295" spans="1:10" x14ac:dyDescent="0.25">
      <c r="A295" s="103"/>
      <c r="B295" s="103"/>
      <c r="C295" s="104"/>
      <c r="D295" s="104"/>
      <c r="E295" s="104"/>
      <c r="F295" s="104"/>
      <c r="G295" s="104"/>
      <c r="H295" s="104"/>
      <c r="I295" s="105"/>
      <c r="J295" s="105"/>
    </row>
    <row r="296" spans="1:10" x14ac:dyDescent="0.25">
      <c r="A296" s="103"/>
      <c r="B296" s="103"/>
      <c r="C296" s="104"/>
      <c r="D296" s="104"/>
      <c r="E296" s="104"/>
      <c r="F296" s="104"/>
      <c r="G296" s="104"/>
      <c r="H296" s="104"/>
      <c r="I296" s="105"/>
      <c r="J296" s="105"/>
    </row>
    <row r="297" spans="1:10" x14ac:dyDescent="0.25">
      <c r="A297" s="103"/>
      <c r="B297" s="103"/>
      <c r="C297" s="104"/>
      <c r="D297" s="104"/>
      <c r="E297" s="104"/>
      <c r="F297" s="104"/>
      <c r="G297" s="104"/>
      <c r="H297" s="104"/>
      <c r="I297" s="105"/>
      <c r="J297" s="105"/>
    </row>
    <row r="298" spans="1:10" x14ac:dyDescent="0.25">
      <c r="A298" s="103"/>
      <c r="B298" s="103"/>
      <c r="C298" s="104"/>
      <c r="D298" s="104"/>
      <c r="E298" s="104"/>
      <c r="F298" s="104"/>
      <c r="G298" s="104"/>
      <c r="H298" s="104"/>
      <c r="I298" s="105"/>
      <c r="J298" s="105"/>
    </row>
    <row r="299" spans="1:10" x14ac:dyDescent="0.25">
      <c r="A299" s="103"/>
      <c r="B299" s="103"/>
      <c r="C299" s="104"/>
      <c r="D299" s="104"/>
      <c r="E299" s="104"/>
      <c r="F299" s="104"/>
      <c r="G299" s="104"/>
      <c r="H299" s="104"/>
      <c r="I299" s="105"/>
      <c r="J299" s="105"/>
    </row>
    <row r="300" spans="1:10" x14ac:dyDescent="0.25">
      <c r="A300" s="103"/>
      <c r="B300" s="103"/>
      <c r="C300" s="104"/>
      <c r="D300" s="104"/>
      <c r="E300" s="104"/>
      <c r="F300" s="104"/>
      <c r="G300" s="104"/>
      <c r="H300" s="104"/>
      <c r="I300" s="105"/>
      <c r="J300" s="105"/>
    </row>
    <row r="301" spans="1:10" x14ac:dyDescent="0.25">
      <c r="A301" s="103"/>
      <c r="B301" s="103"/>
      <c r="C301" s="104"/>
      <c r="D301" s="104"/>
      <c r="E301" s="104"/>
      <c r="F301" s="104"/>
      <c r="G301" s="104"/>
      <c r="H301" s="104"/>
      <c r="I301" s="105"/>
      <c r="J301" s="105"/>
    </row>
    <row r="302" spans="1:10" x14ac:dyDescent="0.25">
      <c r="A302" s="103"/>
      <c r="B302" s="103"/>
      <c r="C302" s="104"/>
      <c r="D302" s="104"/>
      <c r="E302" s="104"/>
      <c r="F302" s="104"/>
      <c r="G302" s="104"/>
      <c r="H302" s="104"/>
      <c r="I302" s="105"/>
      <c r="J302" s="105"/>
    </row>
    <row r="303" spans="1:10" x14ac:dyDescent="0.25">
      <c r="A303" s="103"/>
      <c r="B303" s="103"/>
      <c r="C303" s="104"/>
      <c r="D303" s="104"/>
      <c r="E303" s="104"/>
      <c r="F303" s="104"/>
      <c r="G303" s="104"/>
      <c r="H303" s="104"/>
      <c r="I303" s="105"/>
      <c r="J303" s="105"/>
    </row>
    <row r="304" spans="1:10" x14ac:dyDescent="0.25">
      <c r="A304" s="103"/>
      <c r="B304" s="103"/>
      <c r="C304" s="104"/>
      <c r="D304" s="104"/>
      <c r="E304" s="104"/>
      <c r="F304" s="104"/>
      <c r="G304" s="104"/>
      <c r="H304" s="104"/>
      <c r="I304" s="105"/>
      <c r="J304" s="105"/>
    </row>
    <row r="305" spans="1:10" x14ac:dyDescent="0.25">
      <c r="A305" s="103"/>
      <c r="B305" s="103"/>
      <c r="C305" s="104"/>
      <c r="D305" s="104"/>
      <c r="E305" s="104"/>
      <c r="F305" s="104"/>
      <c r="G305" s="104"/>
      <c r="H305" s="104"/>
      <c r="I305" s="105"/>
      <c r="J305" s="105"/>
    </row>
    <row r="306" spans="1:10" x14ac:dyDescent="0.25">
      <c r="A306" s="103"/>
      <c r="B306" s="103"/>
      <c r="C306" s="104"/>
      <c r="D306" s="104"/>
      <c r="E306" s="104"/>
      <c r="F306" s="104"/>
      <c r="G306" s="104"/>
      <c r="H306" s="104"/>
      <c r="I306" s="105"/>
      <c r="J306" s="105"/>
    </row>
    <row r="307" spans="1:10" x14ac:dyDescent="0.25">
      <c r="A307" s="103"/>
      <c r="B307" s="103"/>
      <c r="C307" s="104"/>
      <c r="D307" s="104"/>
      <c r="E307" s="104"/>
      <c r="F307" s="104"/>
      <c r="G307" s="104"/>
      <c r="H307" s="104"/>
      <c r="I307" s="105"/>
      <c r="J307" s="105"/>
    </row>
    <row r="308" spans="1:10" x14ac:dyDescent="0.25">
      <c r="A308" s="103"/>
      <c r="B308" s="103"/>
      <c r="C308" s="104"/>
      <c r="D308" s="104"/>
      <c r="E308" s="104"/>
      <c r="F308" s="104"/>
      <c r="G308" s="104"/>
      <c r="H308" s="104"/>
      <c r="I308" s="105"/>
      <c r="J308" s="105"/>
    </row>
    <row r="309" spans="1:10" x14ac:dyDescent="0.25">
      <c r="A309" s="103"/>
      <c r="B309" s="103"/>
      <c r="C309" s="104"/>
      <c r="D309" s="104"/>
      <c r="E309" s="104"/>
      <c r="F309" s="104"/>
      <c r="G309" s="104"/>
      <c r="H309" s="104"/>
      <c r="I309" s="105"/>
      <c r="J309" s="105"/>
    </row>
    <row r="310" spans="1:10" x14ac:dyDescent="0.25">
      <c r="A310" s="103"/>
      <c r="B310" s="103"/>
      <c r="C310" s="104"/>
      <c r="D310" s="104"/>
      <c r="E310" s="104"/>
      <c r="F310" s="104"/>
      <c r="G310" s="104"/>
      <c r="H310" s="104"/>
      <c r="I310" s="105"/>
      <c r="J310" s="105"/>
    </row>
    <row r="311" spans="1:10" x14ac:dyDescent="0.25">
      <c r="A311" s="103"/>
      <c r="B311" s="103"/>
      <c r="C311" s="104"/>
      <c r="D311" s="104"/>
      <c r="E311" s="104"/>
      <c r="F311" s="104"/>
      <c r="G311" s="104"/>
      <c r="H311" s="104"/>
      <c r="I311" s="105"/>
      <c r="J311" s="105"/>
    </row>
    <row r="312" spans="1:10" x14ac:dyDescent="0.25">
      <c r="A312" s="103"/>
      <c r="B312" s="103"/>
      <c r="C312" s="104"/>
      <c r="D312" s="104"/>
      <c r="E312" s="104"/>
      <c r="F312" s="104"/>
      <c r="G312" s="104"/>
      <c r="H312" s="104"/>
      <c r="I312" s="105"/>
      <c r="J312" s="105"/>
    </row>
    <row r="313" spans="1:10" x14ac:dyDescent="0.25">
      <c r="A313" s="103"/>
      <c r="B313" s="103"/>
      <c r="C313" s="104"/>
      <c r="D313" s="104"/>
      <c r="E313" s="104"/>
      <c r="F313" s="104"/>
      <c r="G313" s="104"/>
      <c r="H313" s="104"/>
      <c r="I313" s="105"/>
      <c r="J313" s="105"/>
    </row>
    <row r="314" spans="1:10" x14ac:dyDescent="0.25">
      <c r="A314" s="103"/>
      <c r="B314" s="103"/>
      <c r="C314" s="104"/>
      <c r="D314" s="104"/>
      <c r="E314" s="104"/>
      <c r="F314" s="104"/>
      <c r="G314" s="104"/>
      <c r="H314" s="104"/>
      <c r="I314" s="105"/>
      <c r="J314" s="105"/>
    </row>
    <row r="315" spans="1:10" x14ac:dyDescent="0.25">
      <c r="A315" s="103"/>
      <c r="B315" s="103"/>
      <c r="C315" s="104"/>
      <c r="D315" s="104"/>
      <c r="E315" s="104"/>
      <c r="F315" s="104"/>
      <c r="G315" s="104"/>
      <c r="H315" s="104"/>
      <c r="I315" s="105"/>
      <c r="J315" s="105"/>
    </row>
    <row r="316" spans="1:10" x14ac:dyDescent="0.25">
      <c r="A316" s="103"/>
      <c r="B316" s="103"/>
      <c r="C316" s="104"/>
      <c r="D316" s="104"/>
      <c r="E316" s="104"/>
      <c r="F316" s="104"/>
      <c r="G316" s="104"/>
      <c r="H316" s="104"/>
      <c r="I316" s="105"/>
      <c r="J316" s="105"/>
    </row>
    <row r="317" spans="1:10" x14ac:dyDescent="0.25">
      <c r="A317" s="103"/>
      <c r="B317" s="103"/>
      <c r="C317" s="104"/>
      <c r="D317" s="104"/>
      <c r="E317" s="104"/>
      <c r="F317" s="104"/>
      <c r="G317" s="104"/>
      <c r="H317" s="104"/>
      <c r="I317" s="105"/>
      <c r="J317" s="105"/>
    </row>
    <row r="318" spans="1:10" x14ac:dyDescent="0.25">
      <c r="A318" s="103"/>
      <c r="B318" s="103"/>
      <c r="C318" s="104"/>
      <c r="D318" s="104"/>
      <c r="E318" s="104"/>
      <c r="F318" s="104"/>
      <c r="G318" s="104"/>
      <c r="H318" s="104"/>
      <c r="I318" s="105"/>
      <c r="J318" s="105"/>
    </row>
    <row r="319" spans="1:10" x14ac:dyDescent="0.25">
      <c r="A319" s="103"/>
      <c r="B319" s="103"/>
      <c r="C319" s="104"/>
      <c r="D319" s="104"/>
      <c r="E319" s="104"/>
      <c r="F319" s="104"/>
      <c r="G319" s="104"/>
      <c r="H319" s="104"/>
      <c r="I319" s="105"/>
      <c r="J319" s="105"/>
    </row>
    <row r="320" spans="1:10" x14ac:dyDescent="0.25">
      <c r="A320" s="103"/>
      <c r="B320" s="103"/>
      <c r="C320" s="104"/>
      <c r="D320" s="104"/>
      <c r="E320" s="104"/>
      <c r="F320" s="104"/>
      <c r="G320" s="104"/>
      <c r="H320" s="104"/>
      <c r="I320" s="105"/>
      <c r="J320" s="105"/>
    </row>
    <row r="321" spans="1:10" x14ac:dyDescent="0.25">
      <c r="A321" s="103"/>
      <c r="B321" s="103"/>
      <c r="C321" s="104"/>
      <c r="D321" s="104"/>
      <c r="E321" s="104"/>
      <c r="F321" s="104"/>
      <c r="G321" s="104"/>
      <c r="H321" s="104"/>
      <c r="I321" s="105"/>
      <c r="J321" s="105"/>
    </row>
    <row r="322" spans="1:10" x14ac:dyDescent="0.25">
      <c r="A322" s="103"/>
      <c r="B322" s="103"/>
      <c r="C322" s="104"/>
      <c r="D322" s="104"/>
      <c r="E322" s="104"/>
      <c r="F322" s="104"/>
      <c r="G322" s="104"/>
      <c r="H322" s="104"/>
      <c r="I322" s="105"/>
      <c r="J322" s="105"/>
    </row>
    <row r="323" spans="1:10" x14ac:dyDescent="0.25">
      <c r="A323" s="103"/>
      <c r="B323" s="103"/>
      <c r="C323" s="104"/>
      <c r="D323" s="104"/>
      <c r="E323" s="104"/>
      <c r="F323" s="104"/>
      <c r="G323" s="104"/>
      <c r="H323" s="104"/>
      <c r="I323" s="105"/>
      <c r="J323" s="105"/>
    </row>
    <row r="324" spans="1:10" x14ac:dyDescent="0.25">
      <c r="A324" s="103"/>
      <c r="B324" s="103"/>
      <c r="C324" s="104"/>
      <c r="D324" s="104"/>
      <c r="E324" s="104"/>
      <c r="F324" s="104"/>
      <c r="G324" s="104"/>
      <c r="H324" s="104"/>
      <c r="I324" s="105"/>
      <c r="J324" s="105"/>
    </row>
    <row r="325" spans="1:10" x14ac:dyDescent="0.25">
      <c r="A325" s="103"/>
      <c r="B325" s="103"/>
      <c r="C325" s="104"/>
      <c r="D325" s="104"/>
      <c r="E325" s="104"/>
      <c r="F325" s="104"/>
      <c r="G325" s="104"/>
      <c r="H325" s="104"/>
      <c r="I325" s="105"/>
      <c r="J325" s="105"/>
    </row>
    <row r="326" spans="1:10" x14ac:dyDescent="0.25">
      <c r="A326" s="103"/>
      <c r="B326" s="103"/>
      <c r="C326" s="104"/>
      <c r="D326" s="104"/>
      <c r="E326" s="104"/>
      <c r="F326" s="104"/>
      <c r="G326" s="104"/>
      <c r="H326" s="104"/>
      <c r="I326" s="105"/>
      <c r="J326" s="105"/>
    </row>
    <row r="327" spans="1:10" x14ac:dyDescent="0.25">
      <c r="A327" s="103"/>
      <c r="B327" s="103"/>
      <c r="C327" s="104"/>
      <c r="D327" s="104"/>
      <c r="E327" s="104"/>
      <c r="F327" s="104"/>
      <c r="G327" s="104"/>
      <c r="H327" s="104"/>
      <c r="I327" s="105"/>
      <c r="J327" s="105"/>
    </row>
    <row r="328" spans="1:10" x14ac:dyDescent="0.25">
      <c r="A328" s="103"/>
      <c r="B328" s="103"/>
      <c r="C328" s="104"/>
      <c r="D328" s="104"/>
      <c r="E328" s="104"/>
      <c r="F328" s="104"/>
      <c r="G328" s="104"/>
      <c r="H328" s="104"/>
      <c r="I328" s="105"/>
      <c r="J328" s="105"/>
    </row>
    <row r="329" spans="1:10" x14ac:dyDescent="0.25">
      <c r="A329" s="103"/>
      <c r="B329" s="103"/>
      <c r="C329" s="104"/>
      <c r="D329" s="104"/>
      <c r="E329" s="104"/>
      <c r="F329" s="104"/>
      <c r="G329" s="104"/>
      <c r="H329" s="104"/>
      <c r="I329" s="105"/>
      <c r="J329" s="105"/>
    </row>
    <row r="330" spans="1:10" x14ac:dyDescent="0.25">
      <c r="A330" s="103"/>
      <c r="B330" s="103"/>
      <c r="C330" s="104"/>
      <c r="D330" s="104"/>
      <c r="E330" s="104"/>
      <c r="F330" s="104"/>
      <c r="G330" s="104"/>
      <c r="H330" s="104"/>
      <c r="I330" s="105"/>
      <c r="J330" s="105"/>
    </row>
    <row r="331" spans="1:10" x14ac:dyDescent="0.25">
      <c r="A331" s="103"/>
      <c r="B331" s="103"/>
      <c r="C331" s="104"/>
      <c r="D331" s="104"/>
      <c r="E331" s="104"/>
      <c r="F331" s="104"/>
      <c r="G331" s="104"/>
      <c r="H331" s="104"/>
      <c r="I331" s="105"/>
      <c r="J331" s="105"/>
    </row>
    <row r="332" spans="1:10" x14ac:dyDescent="0.25">
      <c r="A332" s="103"/>
      <c r="B332" s="103"/>
      <c r="C332" s="104"/>
      <c r="D332" s="104"/>
      <c r="E332" s="104"/>
      <c r="F332" s="104"/>
      <c r="G332" s="104"/>
      <c r="H332" s="104"/>
      <c r="I332" s="105"/>
      <c r="J332" s="105"/>
    </row>
    <row r="333" spans="1:10" x14ac:dyDescent="0.25">
      <c r="A333" s="103"/>
      <c r="B333" s="103"/>
      <c r="C333" s="104"/>
      <c r="D333" s="104"/>
      <c r="E333" s="104"/>
      <c r="F333" s="104"/>
      <c r="G333" s="104"/>
      <c r="H333" s="104"/>
      <c r="I333" s="105"/>
      <c r="J333" s="105"/>
    </row>
    <row r="334" spans="1:10" x14ac:dyDescent="0.25">
      <c r="A334" s="103"/>
      <c r="B334" s="103"/>
      <c r="C334" s="104"/>
      <c r="D334" s="104"/>
      <c r="E334" s="104"/>
      <c r="F334" s="104"/>
      <c r="G334" s="104"/>
      <c r="H334" s="104"/>
      <c r="I334" s="105"/>
      <c r="J334" s="105"/>
    </row>
    <row r="335" spans="1:10" x14ac:dyDescent="0.25">
      <c r="A335" s="103"/>
      <c r="B335" s="103"/>
      <c r="C335" s="104"/>
      <c r="D335" s="104"/>
      <c r="E335" s="104"/>
      <c r="F335" s="104"/>
      <c r="G335" s="104"/>
      <c r="H335" s="104"/>
      <c r="I335" s="105"/>
      <c r="J335" s="105"/>
    </row>
    <row r="336" spans="1:10" x14ac:dyDescent="0.25">
      <c r="A336" s="103"/>
      <c r="B336" s="103"/>
      <c r="C336" s="104"/>
      <c r="D336" s="104"/>
      <c r="E336" s="104"/>
      <c r="F336" s="104"/>
      <c r="G336" s="104"/>
      <c r="H336" s="104"/>
      <c r="I336" s="105"/>
      <c r="J336" s="105"/>
    </row>
    <row r="337" spans="1:10" x14ac:dyDescent="0.25">
      <c r="A337" s="103"/>
      <c r="B337" s="103"/>
      <c r="C337" s="104"/>
      <c r="D337" s="104"/>
      <c r="E337" s="104"/>
      <c r="F337" s="104"/>
      <c r="G337" s="104"/>
      <c r="H337" s="104"/>
      <c r="I337" s="105"/>
      <c r="J337" s="105"/>
    </row>
    <row r="338" spans="1:10" x14ac:dyDescent="0.25">
      <c r="A338" s="103"/>
      <c r="B338" s="103"/>
      <c r="C338" s="104"/>
      <c r="D338" s="104"/>
      <c r="E338" s="104"/>
      <c r="F338" s="104"/>
      <c r="G338" s="104"/>
      <c r="H338" s="104"/>
      <c r="I338" s="105"/>
      <c r="J338" s="105"/>
    </row>
    <row r="339" spans="1:10" x14ac:dyDescent="0.25">
      <c r="A339" s="103"/>
      <c r="B339" s="103"/>
      <c r="C339" s="104"/>
      <c r="D339" s="104"/>
      <c r="E339" s="104"/>
      <c r="F339" s="104"/>
      <c r="G339" s="104"/>
      <c r="H339" s="104"/>
      <c r="I339" s="105"/>
      <c r="J339" s="105"/>
    </row>
    <row r="340" spans="1:10" x14ac:dyDescent="0.25">
      <c r="A340" s="103"/>
      <c r="B340" s="103"/>
      <c r="C340" s="104"/>
      <c r="D340" s="104"/>
      <c r="E340" s="104"/>
      <c r="F340" s="104"/>
      <c r="G340" s="104"/>
      <c r="H340" s="104"/>
      <c r="I340" s="105"/>
      <c r="J340" s="105"/>
    </row>
    <row r="341" spans="1:10" x14ac:dyDescent="0.25">
      <c r="A341" s="103"/>
      <c r="B341" s="103"/>
      <c r="C341" s="104"/>
      <c r="D341" s="104"/>
      <c r="E341" s="104"/>
      <c r="F341" s="104"/>
      <c r="G341" s="104"/>
      <c r="H341" s="104"/>
      <c r="I341" s="105"/>
      <c r="J341" s="105"/>
    </row>
    <row r="342" spans="1:10" x14ac:dyDescent="0.25">
      <c r="A342" s="103"/>
      <c r="B342" s="103"/>
      <c r="C342" s="104"/>
      <c r="D342" s="104"/>
      <c r="E342" s="104"/>
      <c r="F342" s="104"/>
      <c r="G342" s="104"/>
      <c r="H342" s="104"/>
      <c r="I342" s="105"/>
      <c r="J342" s="105"/>
    </row>
    <row r="343" spans="1:10" x14ac:dyDescent="0.25">
      <c r="A343" s="103"/>
      <c r="B343" s="103"/>
      <c r="C343" s="104"/>
      <c r="D343" s="104"/>
      <c r="E343" s="104"/>
      <c r="F343" s="104"/>
      <c r="G343" s="104"/>
      <c r="H343" s="104"/>
      <c r="I343" s="105"/>
      <c r="J343" s="105"/>
    </row>
    <row r="344" spans="1:10" x14ac:dyDescent="0.25">
      <c r="A344" s="103"/>
      <c r="B344" s="103"/>
      <c r="C344" s="104"/>
      <c r="D344" s="104"/>
      <c r="E344" s="104"/>
      <c r="F344" s="104"/>
      <c r="G344" s="104"/>
      <c r="H344" s="104"/>
      <c r="I344" s="105"/>
      <c r="J344" s="105"/>
    </row>
    <row r="345" spans="1:10" x14ac:dyDescent="0.25">
      <c r="A345" s="103"/>
      <c r="B345" s="103"/>
      <c r="C345" s="104"/>
      <c r="D345" s="104"/>
      <c r="E345" s="104"/>
      <c r="F345" s="104"/>
      <c r="G345" s="104"/>
      <c r="H345" s="104"/>
      <c r="I345" s="105"/>
      <c r="J345" s="105"/>
    </row>
    <row r="346" spans="1:10" x14ac:dyDescent="0.25">
      <c r="A346" s="103"/>
      <c r="B346" s="103"/>
      <c r="C346" s="104"/>
      <c r="D346" s="104"/>
      <c r="E346" s="104"/>
      <c r="F346" s="104"/>
      <c r="G346" s="104"/>
      <c r="H346" s="104"/>
      <c r="I346" s="105"/>
      <c r="J346" s="105"/>
    </row>
    <row r="347" spans="1:10" x14ac:dyDescent="0.25">
      <c r="A347" s="103"/>
      <c r="B347" s="103"/>
      <c r="C347" s="104"/>
      <c r="D347" s="104"/>
      <c r="E347" s="104"/>
      <c r="F347" s="104"/>
      <c r="G347" s="104"/>
      <c r="H347" s="104"/>
      <c r="I347" s="105"/>
      <c r="J347" s="105"/>
    </row>
    <row r="348" spans="1:10" x14ac:dyDescent="0.25">
      <c r="A348" s="103"/>
      <c r="B348" s="103"/>
      <c r="C348" s="104"/>
      <c r="D348" s="104"/>
      <c r="E348" s="104"/>
      <c r="F348" s="104"/>
      <c r="G348" s="104"/>
      <c r="H348" s="104"/>
      <c r="I348" s="105"/>
      <c r="J348" s="105"/>
    </row>
    <row r="349" spans="1:10" x14ac:dyDescent="0.25">
      <c r="A349" s="103"/>
      <c r="B349" s="103"/>
      <c r="C349" s="104"/>
      <c r="D349" s="104"/>
      <c r="E349" s="104"/>
      <c r="F349" s="104"/>
      <c r="G349" s="104"/>
      <c r="H349" s="104"/>
      <c r="I349" s="105"/>
      <c r="J349" s="105"/>
    </row>
    <row r="350" spans="1:10" x14ac:dyDescent="0.25">
      <c r="A350" s="103"/>
      <c r="B350" s="103"/>
      <c r="C350" s="104"/>
      <c r="D350" s="104"/>
      <c r="E350" s="104"/>
      <c r="F350" s="104"/>
      <c r="G350" s="104"/>
      <c r="H350" s="104"/>
      <c r="I350" s="105"/>
      <c r="J350" s="105"/>
    </row>
    <row r="351" spans="1:10" x14ac:dyDescent="0.25">
      <c r="A351" s="103"/>
      <c r="B351" s="103"/>
      <c r="C351" s="104"/>
      <c r="D351" s="104"/>
      <c r="E351" s="104"/>
      <c r="F351" s="104"/>
      <c r="G351" s="104"/>
      <c r="H351" s="104"/>
      <c r="I351" s="105"/>
      <c r="J351" s="105"/>
    </row>
    <row r="352" spans="1:10" x14ac:dyDescent="0.25">
      <c r="A352" s="103"/>
      <c r="B352" s="103"/>
      <c r="C352" s="104"/>
      <c r="D352" s="104"/>
      <c r="E352" s="104"/>
      <c r="F352" s="104"/>
      <c r="G352" s="104"/>
      <c r="H352" s="104"/>
      <c r="I352" s="105"/>
      <c r="J352" s="105"/>
    </row>
    <row r="353" spans="1:10" x14ac:dyDescent="0.25">
      <c r="A353" s="103"/>
      <c r="B353" s="103"/>
      <c r="C353" s="104"/>
      <c r="D353" s="104"/>
      <c r="E353" s="104"/>
      <c r="F353" s="104"/>
      <c r="G353" s="104"/>
      <c r="H353" s="104"/>
      <c r="I353" s="105"/>
      <c r="J353" s="105"/>
    </row>
    <row r="354" spans="1:10" x14ac:dyDescent="0.25">
      <c r="A354" s="103"/>
      <c r="B354" s="103"/>
      <c r="C354" s="104"/>
      <c r="D354" s="104"/>
      <c r="E354" s="104"/>
      <c r="F354" s="104"/>
      <c r="G354" s="104"/>
      <c r="H354" s="104"/>
      <c r="I354" s="105"/>
      <c r="J354" s="105"/>
    </row>
    <row r="355" spans="1:10" x14ac:dyDescent="0.25">
      <c r="A355" s="103"/>
      <c r="B355" s="103"/>
      <c r="C355" s="104"/>
      <c r="D355" s="104"/>
      <c r="E355" s="104"/>
      <c r="F355" s="104"/>
      <c r="G355" s="104"/>
      <c r="H355" s="104"/>
      <c r="I355" s="105"/>
      <c r="J355" s="105"/>
    </row>
    <row r="356" spans="1:10" x14ac:dyDescent="0.25">
      <c r="A356" s="103"/>
      <c r="B356" s="103"/>
      <c r="C356" s="104"/>
      <c r="D356" s="104"/>
      <c r="E356" s="104"/>
      <c r="F356" s="104"/>
      <c r="G356" s="104"/>
      <c r="H356" s="104"/>
      <c r="I356" s="105"/>
      <c r="J356" s="105"/>
    </row>
    <row r="357" spans="1:10" x14ac:dyDescent="0.25">
      <c r="A357" s="103"/>
      <c r="B357" s="103"/>
      <c r="C357" s="104"/>
      <c r="D357" s="104"/>
      <c r="E357" s="104"/>
      <c r="F357" s="104"/>
      <c r="G357" s="104"/>
      <c r="H357" s="104"/>
      <c r="I357" s="105"/>
      <c r="J357" s="105"/>
    </row>
    <row r="358" spans="1:10" x14ac:dyDescent="0.25">
      <c r="A358" s="103"/>
      <c r="B358" s="103"/>
      <c r="C358" s="104"/>
      <c r="D358" s="104"/>
      <c r="E358" s="104"/>
      <c r="F358" s="104"/>
      <c r="G358" s="104"/>
      <c r="H358" s="104"/>
      <c r="I358" s="105"/>
      <c r="J358" s="105"/>
    </row>
    <row r="359" spans="1:10" x14ac:dyDescent="0.25">
      <c r="A359" s="103"/>
      <c r="B359" s="103"/>
      <c r="C359" s="104"/>
      <c r="D359" s="104"/>
      <c r="E359" s="104"/>
      <c r="F359" s="104"/>
      <c r="G359" s="104"/>
      <c r="H359" s="104"/>
      <c r="I359" s="105"/>
      <c r="J359" s="105"/>
    </row>
    <row r="360" spans="1:10" x14ac:dyDescent="0.25">
      <c r="A360" s="103"/>
      <c r="B360" s="103"/>
      <c r="C360" s="104"/>
      <c r="D360" s="104"/>
      <c r="E360" s="104"/>
      <c r="F360" s="104"/>
      <c r="G360" s="104"/>
      <c r="H360" s="104"/>
      <c r="I360" s="105"/>
      <c r="J360" s="105"/>
    </row>
    <row r="361" spans="1:10" x14ac:dyDescent="0.25">
      <c r="A361" s="103"/>
      <c r="B361" s="103"/>
      <c r="C361" s="104"/>
      <c r="D361" s="104"/>
      <c r="E361" s="104"/>
      <c r="F361" s="104"/>
      <c r="G361" s="104"/>
      <c r="H361" s="104"/>
      <c r="I361" s="105"/>
      <c r="J361" s="105"/>
    </row>
    <row r="362" spans="1:10" x14ac:dyDescent="0.25">
      <c r="A362" s="103"/>
      <c r="B362" s="103"/>
      <c r="C362" s="104"/>
      <c r="D362" s="104"/>
      <c r="E362" s="104"/>
      <c r="F362" s="104"/>
      <c r="G362" s="104"/>
      <c r="H362" s="104"/>
      <c r="I362" s="105"/>
      <c r="J362" s="105"/>
    </row>
    <row r="363" spans="1:10" x14ac:dyDescent="0.25">
      <c r="A363" s="103"/>
      <c r="B363" s="103"/>
      <c r="C363" s="104"/>
      <c r="D363" s="104"/>
      <c r="E363" s="104"/>
      <c r="F363" s="104"/>
      <c r="G363" s="104"/>
      <c r="H363" s="104"/>
      <c r="I363" s="105"/>
      <c r="J363" s="105"/>
    </row>
    <row r="364" spans="1:10" x14ac:dyDescent="0.25">
      <c r="A364" s="103"/>
      <c r="B364" s="103"/>
      <c r="C364" s="104"/>
      <c r="D364" s="104"/>
      <c r="E364" s="104"/>
      <c r="F364" s="104"/>
      <c r="G364" s="104"/>
      <c r="H364" s="104"/>
      <c r="I364" s="105"/>
      <c r="J364" s="105"/>
    </row>
    <row r="365" spans="1:10" x14ac:dyDescent="0.25">
      <c r="A365" s="103"/>
      <c r="B365" s="103"/>
      <c r="C365" s="104"/>
      <c r="D365" s="104"/>
      <c r="E365" s="104"/>
      <c r="F365" s="104"/>
      <c r="G365" s="104"/>
      <c r="H365" s="104"/>
      <c r="I365" s="105"/>
      <c r="J365" s="105"/>
    </row>
    <row r="366" spans="1:10" x14ac:dyDescent="0.25">
      <c r="A366" s="103"/>
      <c r="B366" s="103"/>
      <c r="C366" s="104"/>
      <c r="D366" s="104"/>
      <c r="E366" s="104"/>
      <c r="F366" s="104"/>
      <c r="G366" s="104"/>
      <c r="H366" s="104"/>
      <c r="I366" s="105"/>
      <c r="J366" s="105"/>
    </row>
    <row r="367" spans="1:10" x14ac:dyDescent="0.25">
      <c r="A367" s="103"/>
      <c r="B367" s="103"/>
      <c r="C367" s="104"/>
      <c r="D367" s="104"/>
      <c r="E367" s="104"/>
      <c r="F367" s="104"/>
      <c r="G367" s="104"/>
      <c r="H367" s="104"/>
      <c r="I367" s="105"/>
      <c r="J367" s="105"/>
    </row>
    <row r="368" spans="1:10" x14ac:dyDescent="0.25">
      <c r="A368" s="103"/>
      <c r="B368" s="103"/>
      <c r="C368" s="104"/>
      <c r="D368" s="104"/>
      <c r="E368" s="104"/>
      <c r="F368" s="104"/>
      <c r="G368" s="104"/>
      <c r="H368" s="104"/>
      <c r="I368" s="105"/>
      <c r="J368" s="105"/>
    </row>
    <row r="369" spans="1:10" x14ac:dyDescent="0.25">
      <c r="A369" s="103"/>
      <c r="B369" s="103"/>
      <c r="C369" s="104"/>
      <c r="D369" s="104"/>
      <c r="E369" s="104"/>
      <c r="F369" s="104"/>
      <c r="G369" s="104"/>
      <c r="H369" s="104"/>
      <c r="I369" s="105"/>
      <c r="J369" s="105"/>
    </row>
    <row r="370" spans="1:10" x14ac:dyDescent="0.25">
      <c r="A370" s="103"/>
      <c r="B370" s="103"/>
      <c r="C370" s="104"/>
      <c r="D370" s="104"/>
      <c r="E370" s="104"/>
      <c r="F370" s="104"/>
      <c r="G370" s="104"/>
      <c r="H370" s="104"/>
      <c r="I370" s="105"/>
      <c r="J370" s="105"/>
    </row>
    <row r="371" spans="1:10" x14ac:dyDescent="0.25">
      <c r="A371" s="103"/>
      <c r="B371" s="103"/>
      <c r="C371" s="104"/>
      <c r="D371" s="104"/>
      <c r="E371" s="104"/>
      <c r="F371" s="104"/>
      <c r="G371" s="104"/>
      <c r="H371" s="104"/>
      <c r="I371" s="105"/>
      <c r="J371" s="105"/>
    </row>
    <row r="372" spans="1:10" x14ac:dyDescent="0.25">
      <c r="A372" s="103"/>
      <c r="B372" s="103"/>
      <c r="C372" s="104"/>
      <c r="D372" s="104"/>
      <c r="E372" s="104"/>
      <c r="F372" s="104"/>
      <c r="G372" s="104"/>
      <c r="H372" s="104"/>
      <c r="I372" s="105"/>
      <c r="J372" s="105"/>
    </row>
    <row r="373" spans="1:10" x14ac:dyDescent="0.25">
      <c r="A373" s="103"/>
      <c r="B373" s="103"/>
      <c r="C373" s="104"/>
      <c r="D373" s="104"/>
      <c r="E373" s="104"/>
      <c r="F373" s="104"/>
      <c r="G373" s="104"/>
      <c r="H373" s="104"/>
      <c r="I373" s="105"/>
      <c r="J373" s="105"/>
    </row>
    <row r="374" spans="1:10" x14ac:dyDescent="0.25">
      <c r="A374" s="103"/>
      <c r="B374" s="103"/>
      <c r="C374" s="104"/>
      <c r="D374" s="104"/>
      <c r="E374" s="104"/>
      <c r="F374" s="104"/>
      <c r="G374" s="104"/>
      <c r="H374" s="104"/>
      <c r="I374" s="105"/>
      <c r="J374" s="105"/>
    </row>
    <row r="375" spans="1:10" x14ac:dyDescent="0.25">
      <c r="A375" s="103"/>
      <c r="B375" s="103"/>
      <c r="C375" s="104"/>
      <c r="D375" s="104"/>
      <c r="E375" s="104"/>
      <c r="F375" s="104"/>
      <c r="G375" s="104"/>
      <c r="H375" s="104"/>
      <c r="I375" s="105"/>
      <c r="J375" s="105"/>
    </row>
    <row r="376" spans="1:10" x14ac:dyDescent="0.25">
      <c r="A376" s="103"/>
      <c r="B376" s="103"/>
      <c r="C376" s="104"/>
      <c r="D376" s="104"/>
      <c r="E376" s="104"/>
      <c r="F376" s="104"/>
      <c r="G376" s="104"/>
      <c r="H376" s="104"/>
      <c r="I376" s="105"/>
      <c r="J376" s="105"/>
    </row>
    <row r="377" spans="1:10" x14ac:dyDescent="0.25">
      <c r="A377" s="103"/>
      <c r="B377" s="103"/>
      <c r="C377" s="104"/>
      <c r="D377" s="104"/>
      <c r="E377" s="104"/>
      <c r="F377" s="104"/>
      <c r="G377" s="104"/>
      <c r="H377" s="104"/>
      <c r="I377" s="105"/>
      <c r="J377" s="105"/>
    </row>
    <row r="378" spans="1:10" x14ac:dyDescent="0.25">
      <c r="A378" s="103"/>
      <c r="B378" s="103"/>
      <c r="C378" s="104"/>
      <c r="D378" s="104"/>
      <c r="E378" s="104"/>
      <c r="F378" s="104"/>
      <c r="G378" s="104"/>
      <c r="H378" s="104"/>
      <c r="I378" s="105"/>
      <c r="J378" s="105"/>
    </row>
    <row r="379" spans="1:10" x14ac:dyDescent="0.25">
      <c r="A379" s="103"/>
      <c r="B379" s="103"/>
      <c r="C379" s="104"/>
      <c r="D379" s="104"/>
      <c r="E379" s="104"/>
      <c r="F379" s="104"/>
      <c r="G379" s="104"/>
      <c r="H379" s="104"/>
      <c r="I379" s="105"/>
      <c r="J379" s="105"/>
    </row>
    <row r="380" spans="1:10" x14ac:dyDescent="0.25">
      <c r="A380" s="103"/>
      <c r="B380" s="103"/>
      <c r="C380" s="104"/>
      <c r="D380" s="104"/>
      <c r="E380" s="104"/>
      <c r="F380" s="104"/>
      <c r="G380" s="104"/>
      <c r="H380" s="104"/>
      <c r="I380" s="105"/>
      <c r="J380" s="105"/>
    </row>
    <row r="381" spans="1:10" x14ac:dyDescent="0.25">
      <c r="A381" s="103"/>
      <c r="B381" s="103"/>
      <c r="C381" s="104"/>
      <c r="D381" s="104"/>
      <c r="E381" s="104"/>
      <c r="F381" s="104"/>
      <c r="G381" s="104"/>
      <c r="H381" s="104"/>
      <c r="I381" s="105"/>
      <c r="J381" s="105"/>
    </row>
    <row r="382" spans="1:10" x14ac:dyDescent="0.25">
      <c r="A382" s="103"/>
      <c r="B382" s="103"/>
      <c r="C382" s="104"/>
      <c r="D382" s="104"/>
      <c r="E382" s="104"/>
      <c r="F382" s="104"/>
      <c r="G382" s="104"/>
      <c r="H382" s="104"/>
      <c r="I382" s="105"/>
      <c r="J382" s="105"/>
    </row>
    <row r="383" spans="1:10" x14ac:dyDescent="0.25">
      <c r="A383" s="103"/>
      <c r="B383" s="103"/>
      <c r="C383" s="104"/>
      <c r="D383" s="104"/>
      <c r="E383" s="104"/>
      <c r="F383" s="104"/>
      <c r="G383" s="104"/>
      <c r="H383" s="104"/>
      <c r="I383" s="105"/>
      <c r="J383" s="105"/>
    </row>
    <row r="384" spans="1:10" x14ac:dyDescent="0.25">
      <c r="A384" s="103"/>
      <c r="B384" s="103"/>
      <c r="C384" s="104"/>
      <c r="D384" s="104"/>
      <c r="E384" s="104"/>
      <c r="F384" s="104"/>
      <c r="G384" s="104"/>
      <c r="H384" s="104"/>
      <c r="I384" s="105"/>
      <c r="J384" s="105"/>
    </row>
    <row r="385" spans="1:10" x14ac:dyDescent="0.25">
      <c r="A385" s="103"/>
      <c r="B385" s="103"/>
      <c r="C385" s="104"/>
      <c r="D385" s="104"/>
      <c r="E385" s="104"/>
      <c r="F385" s="104"/>
      <c r="G385" s="104"/>
      <c r="H385" s="104"/>
      <c r="I385" s="105"/>
      <c r="J385" s="105"/>
    </row>
    <row r="386" spans="1:10" x14ac:dyDescent="0.25">
      <c r="A386" s="103"/>
      <c r="B386" s="103"/>
      <c r="C386" s="104"/>
      <c r="D386" s="104"/>
      <c r="E386" s="104"/>
      <c r="F386" s="104"/>
      <c r="G386" s="104"/>
      <c r="H386" s="104"/>
      <c r="I386" s="105"/>
      <c r="J386" s="105"/>
    </row>
    <row r="387" spans="1:10" x14ac:dyDescent="0.25">
      <c r="A387" s="103"/>
      <c r="B387" s="103"/>
      <c r="C387" s="104"/>
      <c r="D387" s="104"/>
      <c r="E387" s="104"/>
      <c r="F387" s="104"/>
      <c r="G387" s="104"/>
      <c r="H387" s="104"/>
      <c r="I387" s="105"/>
      <c r="J387" s="105"/>
    </row>
    <row r="388" spans="1:10" x14ac:dyDescent="0.25">
      <c r="A388" s="103"/>
      <c r="B388" s="103"/>
      <c r="C388" s="104"/>
      <c r="D388" s="104"/>
      <c r="E388" s="104"/>
      <c r="F388" s="104"/>
      <c r="G388" s="104"/>
      <c r="H388" s="104"/>
      <c r="I388" s="105"/>
      <c r="J388" s="105"/>
    </row>
    <row r="389" spans="1:10" x14ac:dyDescent="0.25">
      <c r="A389" s="103"/>
      <c r="B389" s="103"/>
      <c r="C389" s="104"/>
      <c r="D389" s="104"/>
      <c r="E389" s="104"/>
      <c r="F389" s="104"/>
      <c r="G389" s="104"/>
      <c r="H389" s="104"/>
      <c r="I389" s="105"/>
      <c r="J389" s="105"/>
    </row>
    <row r="390" spans="1:10" x14ac:dyDescent="0.25">
      <c r="A390" s="103"/>
      <c r="B390" s="103"/>
      <c r="C390" s="104"/>
      <c r="D390" s="104"/>
      <c r="E390" s="104"/>
      <c r="F390" s="104"/>
      <c r="G390" s="104"/>
      <c r="H390" s="104"/>
      <c r="I390" s="105"/>
      <c r="J390" s="105"/>
    </row>
    <row r="391" spans="1:10" x14ac:dyDescent="0.25">
      <c r="A391" s="103"/>
      <c r="B391" s="103"/>
      <c r="C391" s="104"/>
      <c r="D391" s="104"/>
      <c r="E391" s="104"/>
      <c r="F391" s="104"/>
      <c r="G391" s="104"/>
      <c r="H391" s="104"/>
      <c r="I391" s="105"/>
      <c r="J391" s="105"/>
    </row>
    <row r="392" spans="1:10" x14ac:dyDescent="0.25">
      <c r="A392" s="103"/>
      <c r="B392" s="103"/>
      <c r="C392" s="104"/>
      <c r="D392" s="104"/>
      <c r="E392" s="104"/>
      <c r="F392" s="104"/>
      <c r="G392" s="104"/>
      <c r="H392" s="104"/>
      <c r="I392" s="105"/>
      <c r="J392" s="105"/>
    </row>
    <row r="393" spans="1:10" x14ac:dyDescent="0.25">
      <c r="A393" s="103"/>
      <c r="B393" s="103"/>
      <c r="C393" s="104"/>
      <c r="D393" s="104"/>
      <c r="E393" s="104"/>
      <c r="F393" s="104"/>
      <c r="G393" s="104"/>
      <c r="H393" s="104"/>
      <c r="I393" s="105"/>
      <c r="J393" s="105"/>
    </row>
    <row r="394" spans="1:10" x14ac:dyDescent="0.25">
      <c r="A394" s="103"/>
      <c r="B394" s="103"/>
      <c r="C394" s="104"/>
      <c r="D394" s="104"/>
      <c r="E394" s="104"/>
      <c r="F394" s="104"/>
      <c r="G394" s="104"/>
      <c r="H394" s="104"/>
      <c r="I394" s="105"/>
      <c r="J394" s="105"/>
    </row>
    <row r="395" spans="1:10" x14ac:dyDescent="0.25">
      <c r="A395" s="103"/>
      <c r="B395" s="103"/>
      <c r="C395" s="104"/>
      <c r="D395" s="104"/>
      <c r="E395" s="104"/>
      <c r="F395" s="104"/>
      <c r="G395" s="104"/>
      <c r="H395" s="104"/>
      <c r="I395" s="105"/>
      <c r="J395" s="105"/>
    </row>
    <row r="396" spans="1:10" x14ac:dyDescent="0.25">
      <c r="A396" s="103"/>
      <c r="B396" s="103"/>
      <c r="C396" s="104"/>
      <c r="D396" s="104"/>
      <c r="E396" s="104"/>
      <c r="F396" s="104"/>
      <c r="G396" s="104"/>
      <c r="H396" s="104"/>
      <c r="I396" s="105"/>
      <c r="J396" s="105"/>
    </row>
    <row r="397" spans="1:10" x14ac:dyDescent="0.25">
      <c r="A397" s="103"/>
      <c r="B397" s="103"/>
      <c r="C397" s="104"/>
      <c r="D397" s="104"/>
      <c r="E397" s="104"/>
      <c r="F397" s="104"/>
      <c r="G397" s="104"/>
      <c r="H397" s="104"/>
      <c r="I397" s="105"/>
      <c r="J397" s="105"/>
    </row>
    <row r="398" spans="1:10" x14ac:dyDescent="0.25">
      <c r="A398" s="103"/>
      <c r="B398" s="103"/>
      <c r="C398" s="104"/>
      <c r="D398" s="104"/>
      <c r="E398" s="104"/>
      <c r="F398" s="104"/>
      <c r="G398" s="104"/>
      <c r="H398" s="104"/>
      <c r="I398" s="105"/>
      <c r="J398" s="105"/>
    </row>
    <row r="399" spans="1:10" x14ac:dyDescent="0.25">
      <c r="A399" s="103"/>
      <c r="B399" s="103"/>
      <c r="C399" s="104"/>
      <c r="D399" s="104"/>
      <c r="E399" s="104"/>
      <c r="F399" s="104"/>
      <c r="G399" s="104"/>
      <c r="H399" s="104"/>
      <c r="I399" s="105"/>
      <c r="J399" s="105"/>
    </row>
    <row r="400" spans="1:10" x14ac:dyDescent="0.25">
      <c r="A400" s="103"/>
      <c r="B400" s="103"/>
      <c r="C400" s="104"/>
      <c r="D400" s="104"/>
      <c r="E400" s="104"/>
      <c r="F400" s="104"/>
      <c r="G400" s="104"/>
      <c r="H400" s="104"/>
      <c r="I400" s="105"/>
      <c r="J400" s="105"/>
    </row>
    <row r="401" spans="1:10" x14ac:dyDescent="0.25">
      <c r="A401" s="103"/>
      <c r="B401" s="103"/>
      <c r="C401" s="104"/>
      <c r="D401" s="104"/>
      <c r="E401" s="104"/>
      <c r="F401" s="104"/>
      <c r="G401" s="104"/>
      <c r="H401" s="104"/>
      <c r="I401" s="105"/>
      <c r="J401" s="105"/>
    </row>
    <row r="402" spans="1:10" x14ac:dyDescent="0.25">
      <c r="A402" s="103"/>
      <c r="B402" s="103"/>
      <c r="C402" s="104"/>
      <c r="D402" s="104"/>
      <c r="E402" s="104"/>
      <c r="F402" s="104"/>
      <c r="G402" s="104"/>
      <c r="H402" s="104"/>
      <c r="I402" s="105"/>
      <c r="J402" s="105"/>
    </row>
    <row r="403" spans="1:10" x14ac:dyDescent="0.25">
      <c r="A403" s="103"/>
      <c r="B403" s="103"/>
      <c r="C403" s="104"/>
      <c r="D403" s="104"/>
      <c r="E403" s="104"/>
      <c r="F403" s="104"/>
      <c r="G403" s="104"/>
      <c r="H403" s="104"/>
      <c r="I403" s="105"/>
      <c r="J403" s="105"/>
    </row>
    <row r="404" spans="1:10" x14ac:dyDescent="0.25">
      <c r="A404" s="103"/>
      <c r="B404" s="103"/>
      <c r="C404" s="104"/>
      <c r="D404" s="104"/>
      <c r="E404" s="104"/>
      <c r="F404" s="104"/>
      <c r="G404" s="104"/>
      <c r="H404" s="104"/>
      <c r="I404" s="105"/>
      <c r="J404" s="105"/>
    </row>
    <row r="405" spans="1:10" x14ac:dyDescent="0.25">
      <c r="A405" s="103"/>
      <c r="B405" s="103"/>
      <c r="C405" s="104"/>
      <c r="D405" s="104"/>
      <c r="E405" s="104"/>
      <c r="F405" s="104"/>
      <c r="G405" s="104"/>
      <c r="H405" s="104"/>
      <c r="I405" s="105"/>
      <c r="J405" s="105"/>
    </row>
    <row r="406" spans="1:10" x14ac:dyDescent="0.25">
      <c r="A406" s="103"/>
      <c r="B406" s="103"/>
      <c r="C406" s="104"/>
      <c r="D406" s="104"/>
      <c r="E406" s="104"/>
      <c r="F406" s="104"/>
      <c r="G406" s="104"/>
      <c r="H406" s="104"/>
      <c r="I406" s="105"/>
      <c r="J406" s="105"/>
    </row>
    <row r="407" spans="1:10" x14ac:dyDescent="0.25">
      <c r="A407" s="103"/>
      <c r="B407" s="103"/>
      <c r="C407" s="104"/>
      <c r="D407" s="104"/>
      <c r="E407" s="104"/>
      <c r="F407" s="104"/>
      <c r="G407" s="104"/>
      <c r="H407" s="104"/>
      <c r="I407" s="105"/>
      <c r="J407" s="105"/>
    </row>
    <row r="408" spans="1:10" x14ac:dyDescent="0.25">
      <c r="A408" s="103"/>
      <c r="B408" s="103"/>
      <c r="C408" s="104"/>
      <c r="D408" s="104"/>
      <c r="E408" s="104"/>
      <c r="F408" s="104"/>
      <c r="G408" s="104"/>
      <c r="H408" s="104"/>
      <c r="I408" s="105"/>
      <c r="J408" s="105"/>
    </row>
    <row r="409" spans="1:10" x14ac:dyDescent="0.25">
      <c r="A409" s="103"/>
      <c r="B409" s="103"/>
      <c r="C409" s="104"/>
      <c r="D409" s="104"/>
      <c r="E409" s="104"/>
      <c r="F409" s="104"/>
      <c r="G409" s="104"/>
      <c r="H409" s="104"/>
      <c r="I409" s="105"/>
      <c r="J409" s="105"/>
    </row>
    <row r="410" spans="1:10" x14ac:dyDescent="0.25">
      <c r="A410" s="103"/>
      <c r="B410" s="103"/>
      <c r="C410" s="104"/>
      <c r="D410" s="104"/>
      <c r="E410" s="104"/>
      <c r="F410" s="104"/>
      <c r="G410" s="104"/>
      <c r="H410" s="104"/>
      <c r="I410" s="105"/>
      <c r="J410" s="105"/>
    </row>
    <row r="411" spans="1:10" x14ac:dyDescent="0.25">
      <c r="A411" s="103"/>
      <c r="B411" s="103"/>
      <c r="C411" s="104"/>
      <c r="D411" s="104"/>
      <c r="E411" s="104"/>
      <c r="F411" s="104"/>
      <c r="G411" s="104"/>
      <c r="H411" s="104"/>
      <c r="I411" s="105"/>
      <c r="J411" s="105"/>
    </row>
    <row r="412" spans="1:10" x14ac:dyDescent="0.25">
      <c r="A412" s="103"/>
      <c r="B412" s="103"/>
      <c r="C412" s="104"/>
      <c r="D412" s="104"/>
      <c r="E412" s="104"/>
      <c r="F412" s="104"/>
      <c r="G412" s="104"/>
      <c r="H412" s="104"/>
      <c r="I412" s="105"/>
      <c r="J412" s="105"/>
    </row>
    <row r="413" spans="1:10" x14ac:dyDescent="0.25">
      <c r="A413" s="103"/>
      <c r="B413" s="103"/>
      <c r="C413" s="104"/>
      <c r="D413" s="104"/>
      <c r="E413" s="104"/>
      <c r="F413" s="104"/>
      <c r="G413" s="104"/>
      <c r="H413" s="104"/>
      <c r="I413" s="105"/>
      <c r="J413" s="105"/>
    </row>
    <row r="414" spans="1:10" x14ac:dyDescent="0.25">
      <c r="A414" s="103"/>
      <c r="B414" s="103"/>
      <c r="C414" s="104"/>
      <c r="D414" s="104"/>
      <c r="E414" s="104"/>
      <c r="F414" s="104"/>
      <c r="G414" s="104"/>
      <c r="H414" s="104"/>
      <c r="I414" s="105"/>
      <c r="J414" s="105"/>
    </row>
    <row r="415" spans="1:10" x14ac:dyDescent="0.25">
      <c r="A415" s="103"/>
      <c r="B415" s="103"/>
      <c r="C415" s="104"/>
      <c r="D415" s="104"/>
      <c r="E415" s="104"/>
      <c r="F415" s="104"/>
      <c r="G415" s="104"/>
      <c r="H415" s="104"/>
      <c r="I415" s="105"/>
      <c r="J415" s="105"/>
    </row>
    <row r="416" spans="1:10" x14ac:dyDescent="0.25">
      <c r="A416" s="103"/>
      <c r="B416" s="103"/>
      <c r="C416" s="104"/>
      <c r="D416" s="104"/>
      <c r="E416" s="104"/>
      <c r="F416" s="104"/>
      <c r="G416" s="104"/>
      <c r="H416" s="104"/>
      <c r="I416" s="105"/>
      <c r="J416" s="105"/>
    </row>
    <row r="417" spans="1:10" x14ac:dyDescent="0.25">
      <c r="A417" s="103"/>
      <c r="B417" s="103"/>
      <c r="C417" s="104"/>
      <c r="D417" s="104"/>
      <c r="E417" s="104"/>
      <c r="F417" s="104"/>
      <c r="G417" s="104"/>
      <c r="H417" s="104"/>
      <c r="I417" s="105"/>
      <c r="J417" s="105"/>
    </row>
    <row r="418" spans="1:10" x14ac:dyDescent="0.25">
      <c r="A418" s="103"/>
      <c r="B418" s="103"/>
      <c r="C418" s="104"/>
      <c r="D418" s="104"/>
      <c r="E418" s="104"/>
      <c r="F418" s="104"/>
      <c r="G418" s="104"/>
      <c r="H418" s="104"/>
      <c r="I418" s="105"/>
      <c r="J418" s="105"/>
    </row>
    <row r="419" spans="1:10" x14ac:dyDescent="0.25">
      <c r="A419" s="103"/>
      <c r="B419" s="103"/>
      <c r="C419" s="104"/>
      <c r="D419" s="104"/>
      <c r="E419" s="104"/>
      <c r="F419" s="104"/>
      <c r="G419" s="104"/>
      <c r="H419" s="104"/>
      <c r="I419" s="105"/>
      <c r="J419" s="105"/>
    </row>
    <row r="420" spans="1:10" x14ac:dyDescent="0.25">
      <c r="A420" s="103"/>
      <c r="B420" s="103"/>
      <c r="C420" s="104"/>
      <c r="D420" s="104"/>
      <c r="E420" s="104"/>
      <c r="F420" s="104"/>
      <c r="G420" s="104"/>
      <c r="H420" s="104"/>
      <c r="I420" s="105"/>
      <c r="J420" s="105"/>
    </row>
    <row r="421" spans="1:10" x14ac:dyDescent="0.25">
      <c r="A421" s="103"/>
      <c r="B421" s="103"/>
      <c r="C421" s="104"/>
      <c r="D421" s="104"/>
      <c r="E421" s="104"/>
      <c r="F421" s="104"/>
      <c r="G421" s="104"/>
      <c r="H421" s="104"/>
      <c r="I421" s="105"/>
      <c r="J421" s="105"/>
    </row>
    <row r="422" spans="1:10" x14ac:dyDescent="0.25">
      <c r="A422" s="103"/>
      <c r="B422" s="103"/>
      <c r="C422" s="104"/>
      <c r="D422" s="104"/>
      <c r="E422" s="104"/>
      <c r="F422" s="104"/>
      <c r="G422" s="104"/>
      <c r="H422" s="104"/>
      <c r="I422" s="105"/>
      <c r="J422" s="105"/>
    </row>
    <row r="423" spans="1:10" x14ac:dyDescent="0.25">
      <c r="A423" s="103"/>
      <c r="B423" s="103"/>
      <c r="C423" s="104"/>
      <c r="D423" s="104"/>
      <c r="E423" s="104"/>
      <c r="F423" s="104"/>
      <c r="G423" s="104"/>
      <c r="H423" s="104"/>
      <c r="I423" s="105"/>
      <c r="J423" s="105"/>
    </row>
    <row r="424" spans="1:10" x14ac:dyDescent="0.25">
      <c r="A424" s="103"/>
      <c r="B424" s="103"/>
      <c r="C424" s="104"/>
      <c r="D424" s="104"/>
      <c r="E424" s="104"/>
      <c r="F424" s="104"/>
      <c r="G424" s="104"/>
      <c r="H424" s="104"/>
      <c r="I424" s="105"/>
      <c r="J424" s="105"/>
    </row>
    <row r="425" spans="1:10" x14ac:dyDescent="0.25">
      <c r="A425" s="103"/>
      <c r="B425" s="103"/>
      <c r="C425" s="104"/>
      <c r="D425" s="104"/>
      <c r="E425" s="104"/>
      <c r="F425" s="104"/>
      <c r="G425" s="104"/>
      <c r="H425" s="104"/>
      <c r="I425" s="105"/>
      <c r="J425" s="105"/>
    </row>
    <row r="426" spans="1:10" x14ac:dyDescent="0.25">
      <c r="A426" s="103"/>
      <c r="B426" s="103"/>
      <c r="C426" s="104"/>
      <c r="D426" s="104"/>
      <c r="E426" s="104"/>
      <c r="F426" s="104"/>
      <c r="G426" s="104"/>
      <c r="H426" s="104"/>
      <c r="I426" s="105"/>
      <c r="J426" s="105"/>
    </row>
    <row r="427" spans="1:10" x14ac:dyDescent="0.25">
      <c r="A427" s="103"/>
      <c r="B427" s="103"/>
      <c r="C427" s="104"/>
      <c r="D427" s="104"/>
      <c r="E427" s="104"/>
      <c r="F427" s="104"/>
      <c r="G427" s="104"/>
      <c r="H427" s="104"/>
      <c r="I427" s="105"/>
      <c r="J427" s="105"/>
    </row>
    <row r="428" spans="1:10" x14ac:dyDescent="0.25">
      <c r="A428" s="103"/>
      <c r="B428" s="103"/>
      <c r="C428" s="104"/>
      <c r="D428" s="104"/>
      <c r="E428" s="104"/>
      <c r="F428" s="104"/>
      <c r="G428" s="104"/>
      <c r="H428" s="104"/>
      <c r="I428" s="105"/>
      <c r="J428" s="105"/>
    </row>
    <row r="429" spans="1:10" x14ac:dyDescent="0.25">
      <c r="A429" s="103"/>
      <c r="B429" s="103"/>
      <c r="C429" s="104"/>
      <c r="D429" s="104"/>
      <c r="E429" s="104"/>
      <c r="F429" s="104"/>
      <c r="G429" s="104"/>
      <c r="H429" s="104"/>
      <c r="I429" s="105"/>
      <c r="J429" s="105"/>
    </row>
    <row r="430" spans="1:10" x14ac:dyDescent="0.25">
      <c r="A430" s="103"/>
      <c r="B430" s="103"/>
      <c r="C430" s="104"/>
      <c r="D430" s="104"/>
      <c r="E430" s="104"/>
      <c r="F430" s="104"/>
      <c r="G430" s="104"/>
      <c r="H430" s="104"/>
      <c r="I430" s="105"/>
      <c r="J430" s="105"/>
    </row>
    <row r="431" spans="1:10" x14ac:dyDescent="0.25">
      <c r="A431" s="103"/>
      <c r="B431" s="103"/>
      <c r="C431" s="104"/>
      <c r="D431" s="104"/>
      <c r="E431" s="104"/>
      <c r="F431" s="104"/>
      <c r="G431" s="104"/>
      <c r="H431" s="104"/>
      <c r="I431" s="105"/>
      <c r="J431" s="105"/>
    </row>
    <row r="432" spans="1:10" x14ac:dyDescent="0.25">
      <c r="A432" s="103"/>
      <c r="B432" s="103"/>
      <c r="C432" s="104"/>
      <c r="D432" s="104"/>
      <c r="E432" s="104"/>
      <c r="F432" s="104"/>
      <c r="G432" s="104"/>
      <c r="H432" s="104"/>
      <c r="I432" s="105"/>
      <c r="J432" s="105"/>
    </row>
    <row r="433" spans="1:10" x14ac:dyDescent="0.25">
      <c r="A433" s="103"/>
      <c r="B433" s="103"/>
      <c r="C433" s="104"/>
      <c r="D433" s="104"/>
      <c r="E433" s="104"/>
      <c r="F433" s="104"/>
      <c r="G433" s="104"/>
      <c r="H433" s="104"/>
      <c r="I433" s="105"/>
      <c r="J433" s="105"/>
    </row>
    <row r="434" spans="1:10" x14ac:dyDescent="0.25">
      <c r="A434" s="103"/>
      <c r="B434" s="103"/>
      <c r="C434" s="104"/>
      <c r="D434" s="104"/>
      <c r="E434" s="104"/>
      <c r="F434" s="104"/>
      <c r="G434" s="104"/>
      <c r="H434" s="104"/>
      <c r="I434" s="105"/>
      <c r="J434" s="105"/>
    </row>
    <row r="435" spans="1:10" x14ac:dyDescent="0.25">
      <c r="A435" s="103"/>
      <c r="B435" s="103"/>
      <c r="C435" s="104"/>
      <c r="D435" s="104"/>
      <c r="E435" s="104"/>
      <c r="F435" s="104"/>
      <c r="G435" s="104"/>
      <c r="H435" s="104"/>
      <c r="I435" s="105"/>
      <c r="J435" s="105"/>
    </row>
    <row r="436" spans="1:10" x14ac:dyDescent="0.25">
      <c r="A436" s="103"/>
      <c r="B436" s="103"/>
      <c r="C436" s="104"/>
      <c r="D436" s="104"/>
      <c r="E436" s="104"/>
      <c r="F436" s="104"/>
      <c r="G436" s="104"/>
      <c r="H436" s="104"/>
      <c r="I436" s="105"/>
      <c r="J436" s="105"/>
    </row>
    <row r="437" spans="1:10" x14ac:dyDescent="0.25">
      <c r="A437" s="103"/>
      <c r="B437" s="103"/>
      <c r="C437" s="104"/>
      <c r="D437" s="104"/>
      <c r="E437" s="104"/>
      <c r="F437" s="104"/>
      <c r="G437" s="104"/>
      <c r="H437" s="104"/>
      <c r="I437" s="105"/>
      <c r="J437" s="105"/>
    </row>
    <row r="438" spans="1:10" x14ac:dyDescent="0.25">
      <c r="A438" s="103"/>
      <c r="B438" s="103"/>
      <c r="C438" s="104"/>
      <c r="D438" s="104"/>
      <c r="E438" s="104"/>
      <c r="F438" s="104"/>
      <c r="G438" s="104"/>
      <c r="H438" s="104"/>
      <c r="I438" s="105"/>
      <c r="J438" s="105"/>
    </row>
    <row r="439" spans="1:10" x14ac:dyDescent="0.25">
      <c r="A439" s="103"/>
      <c r="B439" s="103"/>
      <c r="C439" s="104"/>
      <c r="D439" s="104"/>
      <c r="E439" s="104"/>
      <c r="F439" s="104"/>
      <c r="G439" s="104"/>
      <c r="H439" s="104"/>
      <c r="I439" s="105"/>
      <c r="J439" s="105"/>
    </row>
    <row r="440" spans="1:10" x14ac:dyDescent="0.25">
      <c r="A440" s="103"/>
      <c r="B440" s="103"/>
      <c r="C440" s="104"/>
      <c r="D440" s="104"/>
      <c r="E440" s="104"/>
      <c r="F440" s="104"/>
      <c r="G440" s="104"/>
      <c r="H440" s="104"/>
      <c r="I440" s="105"/>
      <c r="J440" s="105"/>
    </row>
    <row r="441" spans="1:10" x14ac:dyDescent="0.25">
      <c r="A441" s="103"/>
      <c r="B441" s="103"/>
      <c r="C441" s="104"/>
      <c r="D441" s="104"/>
      <c r="E441" s="104"/>
      <c r="F441" s="104"/>
      <c r="G441" s="104"/>
      <c r="H441" s="104"/>
      <c r="I441" s="105"/>
      <c r="J441" s="105"/>
    </row>
    <row r="442" spans="1:10" x14ac:dyDescent="0.25">
      <c r="A442" s="103"/>
      <c r="B442" s="103"/>
      <c r="C442" s="104"/>
      <c r="D442" s="104"/>
      <c r="E442" s="104"/>
      <c r="F442" s="104"/>
      <c r="G442" s="104"/>
      <c r="H442" s="104"/>
      <c r="I442" s="105"/>
      <c r="J442" s="105"/>
    </row>
    <row r="443" spans="1:10" x14ac:dyDescent="0.25">
      <c r="A443" s="103"/>
      <c r="B443" s="103"/>
      <c r="C443" s="104"/>
      <c r="D443" s="104"/>
      <c r="E443" s="104"/>
      <c r="F443" s="104"/>
      <c r="G443" s="104"/>
      <c r="H443" s="104"/>
      <c r="I443" s="105"/>
      <c r="J443" s="105"/>
    </row>
    <row r="444" spans="1:10" x14ac:dyDescent="0.25">
      <c r="A444" s="103"/>
      <c r="B444" s="103"/>
      <c r="C444" s="104"/>
      <c r="D444" s="104"/>
      <c r="E444" s="104"/>
      <c r="F444" s="104"/>
      <c r="G444" s="104"/>
      <c r="H444" s="104"/>
      <c r="I444" s="105"/>
      <c r="J444" s="105"/>
    </row>
    <row r="445" spans="1:10" x14ac:dyDescent="0.25">
      <c r="A445" s="103"/>
      <c r="B445" s="103"/>
      <c r="C445" s="104"/>
      <c r="D445" s="104"/>
      <c r="E445" s="104"/>
      <c r="F445" s="104"/>
      <c r="G445" s="104"/>
      <c r="H445" s="104"/>
      <c r="I445" s="105"/>
      <c r="J445" s="105"/>
    </row>
    <row r="446" spans="1:10" x14ac:dyDescent="0.25">
      <c r="A446" s="103"/>
      <c r="B446" s="103"/>
      <c r="C446" s="104"/>
      <c r="D446" s="104"/>
      <c r="E446" s="104"/>
      <c r="F446" s="104"/>
      <c r="G446" s="104"/>
      <c r="H446" s="104"/>
      <c r="I446" s="105"/>
      <c r="J446" s="105"/>
    </row>
    <row r="447" spans="1:10" x14ac:dyDescent="0.25">
      <c r="A447" s="103"/>
      <c r="B447" s="103"/>
      <c r="C447" s="104"/>
      <c r="D447" s="104"/>
      <c r="E447" s="104"/>
      <c r="F447" s="104"/>
      <c r="G447" s="104"/>
      <c r="H447" s="104"/>
      <c r="I447" s="105"/>
      <c r="J447" s="105"/>
    </row>
    <row r="448" spans="1:10" x14ac:dyDescent="0.25">
      <c r="A448" s="103"/>
      <c r="B448" s="103"/>
      <c r="C448" s="104"/>
      <c r="D448" s="104"/>
      <c r="E448" s="104"/>
      <c r="F448" s="104"/>
      <c r="G448" s="104"/>
      <c r="H448" s="104"/>
      <c r="I448" s="105"/>
      <c r="J448" s="105"/>
    </row>
    <row r="449" spans="1:10" x14ac:dyDescent="0.25">
      <c r="A449" s="103"/>
      <c r="B449" s="103"/>
      <c r="C449" s="104"/>
      <c r="D449" s="104"/>
      <c r="E449" s="104"/>
      <c r="F449" s="104"/>
      <c r="G449" s="104"/>
      <c r="H449" s="104"/>
      <c r="I449" s="105"/>
      <c r="J449" s="105"/>
    </row>
    <row r="450" spans="1:10" x14ac:dyDescent="0.25">
      <c r="A450" s="103"/>
      <c r="B450" s="103"/>
      <c r="C450" s="104"/>
      <c r="D450" s="104"/>
      <c r="E450" s="104"/>
      <c r="F450" s="104"/>
      <c r="G450" s="104"/>
      <c r="H450" s="104"/>
      <c r="I450" s="105"/>
      <c r="J450" s="105"/>
    </row>
    <row r="451" spans="1:10" x14ac:dyDescent="0.25">
      <c r="A451" s="103"/>
      <c r="B451" s="103"/>
      <c r="C451" s="104"/>
      <c r="D451" s="104"/>
      <c r="E451" s="104"/>
      <c r="F451" s="104"/>
      <c r="G451" s="104"/>
      <c r="H451" s="104"/>
      <c r="I451" s="105"/>
      <c r="J451" s="105"/>
    </row>
    <row r="452" spans="1:10" x14ac:dyDescent="0.25">
      <c r="A452" s="103"/>
      <c r="B452" s="103"/>
      <c r="C452" s="104"/>
      <c r="D452" s="104"/>
      <c r="E452" s="104"/>
      <c r="F452" s="104"/>
      <c r="G452" s="104"/>
      <c r="H452" s="104"/>
      <c r="I452" s="105"/>
      <c r="J452" s="105"/>
    </row>
    <row r="453" spans="1:10" x14ac:dyDescent="0.25">
      <c r="A453" s="103"/>
      <c r="B453" s="103"/>
      <c r="C453" s="104"/>
      <c r="D453" s="104"/>
      <c r="E453" s="104"/>
      <c r="F453" s="104"/>
      <c r="G453" s="104"/>
      <c r="H453" s="104"/>
      <c r="I453" s="105"/>
      <c r="J453" s="105"/>
    </row>
    <row r="454" spans="1:10" x14ac:dyDescent="0.25">
      <c r="A454" s="103"/>
      <c r="B454" s="103"/>
      <c r="C454" s="104"/>
      <c r="D454" s="104"/>
      <c r="E454" s="104"/>
      <c r="F454" s="104"/>
      <c r="G454" s="104"/>
      <c r="H454" s="104"/>
      <c r="I454" s="105"/>
      <c r="J454" s="105"/>
    </row>
    <row r="455" spans="1:10" x14ac:dyDescent="0.25">
      <c r="A455" s="103"/>
      <c r="B455" s="103"/>
      <c r="C455" s="104"/>
      <c r="D455" s="104"/>
      <c r="E455" s="104"/>
      <c r="F455" s="104"/>
      <c r="G455" s="104"/>
      <c r="H455" s="104"/>
      <c r="I455" s="105"/>
      <c r="J455" s="105"/>
    </row>
    <row r="456" spans="1:10" x14ac:dyDescent="0.25">
      <c r="A456" s="103"/>
      <c r="B456" s="103"/>
      <c r="C456" s="104"/>
      <c r="D456" s="104"/>
      <c r="E456" s="104"/>
      <c r="F456" s="104"/>
      <c r="G456" s="104"/>
      <c r="H456" s="104"/>
      <c r="I456" s="105"/>
      <c r="J456" s="105"/>
    </row>
    <row r="457" spans="1:10" x14ac:dyDescent="0.25">
      <c r="A457" s="103"/>
      <c r="B457" s="103"/>
      <c r="C457" s="104"/>
      <c r="D457" s="104"/>
      <c r="E457" s="104"/>
      <c r="F457" s="104"/>
      <c r="G457" s="104"/>
      <c r="H457" s="104"/>
      <c r="I457" s="105"/>
      <c r="J457" s="105"/>
    </row>
    <row r="458" spans="1:10" x14ac:dyDescent="0.25">
      <c r="A458" s="103"/>
      <c r="B458" s="103"/>
      <c r="C458" s="104"/>
      <c r="D458" s="104"/>
      <c r="E458" s="104"/>
      <c r="F458" s="104"/>
      <c r="G458" s="104"/>
      <c r="H458" s="104"/>
      <c r="I458" s="105"/>
      <c r="J458" s="105"/>
    </row>
    <row r="459" spans="1:10" x14ac:dyDescent="0.25">
      <c r="A459" s="103"/>
      <c r="B459" s="103"/>
      <c r="C459" s="104"/>
      <c r="D459" s="104"/>
      <c r="E459" s="104"/>
      <c r="F459" s="104"/>
      <c r="G459" s="104"/>
      <c r="H459" s="104"/>
      <c r="I459" s="105"/>
      <c r="J459" s="105"/>
    </row>
    <row r="460" spans="1:10" x14ac:dyDescent="0.25">
      <c r="A460" s="103"/>
      <c r="B460" s="103"/>
      <c r="C460" s="104"/>
      <c r="D460" s="104"/>
      <c r="E460" s="104"/>
      <c r="F460" s="104"/>
      <c r="G460" s="104"/>
      <c r="H460" s="104"/>
      <c r="I460" s="105"/>
      <c r="J460" s="105"/>
    </row>
    <row r="461" spans="1:10" x14ac:dyDescent="0.25">
      <c r="A461" s="103"/>
      <c r="B461" s="103"/>
      <c r="C461" s="104"/>
      <c r="D461" s="104"/>
      <c r="E461" s="104"/>
      <c r="F461" s="104"/>
      <c r="G461" s="104"/>
      <c r="H461" s="104"/>
      <c r="I461" s="105"/>
      <c r="J461" s="105"/>
    </row>
    <row r="462" spans="1:10" x14ac:dyDescent="0.25">
      <c r="A462" s="103"/>
      <c r="B462" s="103"/>
      <c r="C462" s="104"/>
      <c r="D462" s="104"/>
      <c r="E462" s="104"/>
      <c r="F462" s="104"/>
      <c r="G462" s="104"/>
      <c r="H462" s="104"/>
      <c r="I462" s="105"/>
      <c r="J462" s="105"/>
    </row>
    <row r="463" spans="1:10" x14ac:dyDescent="0.25">
      <c r="A463" s="103"/>
      <c r="B463" s="103"/>
      <c r="C463" s="104"/>
      <c r="D463" s="104"/>
      <c r="E463" s="104"/>
      <c r="F463" s="104"/>
      <c r="G463" s="104"/>
      <c r="H463" s="104"/>
      <c r="I463" s="105"/>
      <c r="J463" s="105"/>
    </row>
    <row r="464" spans="1:10" x14ac:dyDescent="0.25">
      <c r="A464" s="103"/>
      <c r="B464" s="103"/>
      <c r="C464" s="104"/>
      <c r="D464" s="104"/>
      <c r="E464" s="104"/>
      <c r="F464" s="104"/>
      <c r="G464" s="104"/>
      <c r="H464" s="104"/>
      <c r="I464" s="105"/>
      <c r="J464" s="105"/>
    </row>
    <row r="465" spans="1:10" x14ac:dyDescent="0.25">
      <c r="A465" s="103"/>
      <c r="B465" s="103"/>
      <c r="C465" s="104"/>
      <c r="D465" s="104"/>
      <c r="E465" s="104"/>
      <c r="F465" s="104"/>
      <c r="G465" s="104"/>
      <c r="H465" s="104"/>
      <c r="I465" s="105"/>
      <c r="J465" s="105"/>
    </row>
    <row r="466" spans="1:10" x14ac:dyDescent="0.25">
      <c r="A466" s="103"/>
      <c r="B466" s="103"/>
      <c r="C466" s="104"/>
      <c r="D466" s="104"/>
      <c r="E466" s="104"/>
      <c r="F466" s="104"/>
      <c r="G466" s="104"/>
      <c r="H466" s="104"/>
      <c r="I466" s="105"/>
      <c r="J466" s="105"/>
    </row>
    <row r="467" spans="1:10" x14ac:dyDescent="0.25">
      <c r="A467" s="103"/>
      <c r="B467" s="103"/>
      <c r="C467" s="104"/>
      <c r="D467" s="104"/>
      <c r="E467" s="104"/>
      <c r="F467" s="104"/>
      <c r="G467" s="104"/>
      <c r="H467" s="104"/>
      <c r="I467" s="105"/>
      <c r="J467" s="105"/>
    </row>
    <row r="468" spans="1:10" x14ac:dyDescent="0.25">
      <c r="A468" s="103"/>
      <c r="B468" s="103"/>
      <c r="C468" s="104"/>
      <c r="D468" s="104"/>
      <c r="E468" s="104"/>
      <c r="F468" s="104"/>
      <c r="G468" s="104"/>
      <c r="H468" s="104"/>
      <c r="I468" s="105"/>
      <c r="J468" s="105"/>
    </row>
    <row r="469" spans="1:10" x14ac:dyDescent="0.25">
      <c r="A469" s="103"/>
      <c r="B469" s="103"/>
      <c r="C469" s="104"/>
      <c r="D469" s="104"/>
      <c r="E469" s="104"/>
      <c r="F469" s="104"/>
      <c r="G469" s="104"/>
      <c r="H469" s="104"/>
      <c r="I469" s="105"/>
      <c r="J469" s="105"/>
    </row>
    <row r="470" spans="1:10" x14ac:dyDescent="0.25">
      <c r="A470" s="103"/>
      <c r="B470" s="103"/>
      <c r="C470" s="104"/>
      <c r="D470" s="104"/>
      <c r="E470" s="104"/>
      <c r="F470" s="104"/>
      <c r="G470" s="104"/>
      <c r="H470" s="104"/>
      <c r="I470" s="105"/>
      <c r="J470" s="105"/>
    </row>
    <row r="471" spans="1:10" x14ac:dyDescent="0.25">
      <c r="A471" s="103"/>
      <c r="B471" s="103"/>
      <c r="C471" s="104"/>
      <c r="D471" s="104"/>
      <c r="E471" s="104"/>
      <c r="F471" s="104"/>
      <c r="G471" s="104"/>
      <c r="H471" s="104"/>
      <c r="I471" s="105"/>
      <c r="J471" s="105"/>
    </row>
    <row r="472" spans="1:10" x14ac:dyDescent="0.25">
      <c r="A472" s="103"/>
      <c r="B472" s="103"/>
      <c r="C472" s="104"/>
      <c r="D472" s="104"/>
      <c r="E472" s="104"/>
      <c r="F472" s="104"/>
      <c r="G472" s="104"/>
      <c r="H472" s="104"/>
      <c r="I472" s="105"/>
      <c r="J472" s="105"/>
    </row>
    <row r="473" spans="1:10" x14ac:dyDescent="0.25">
      <c r="A473" s="103"/>
      <c r="B473" s="103"/>
      <c r="C473" s="104"/>
      <c r="D473" s="104"/>
      <c r="E473" s="104"/>
      <c r="F473" s="104"/>
      <c r="G473" s="104"/>
      <c r="H473" s="104"/>
      <c r="I473" s="105"/>
      <c r="J473" s="105"/>
    </row>
    <row r="474" spans="1:10" x14ac:dyDescent="0.25">
      <c r="A474" s="103"/>
      <c r="B474" s="103"/>
      <c r="C474" s="104"/>
      <c r="D474" s="104"/>
      <c r="E474" s="104"/>
      <c r="F474" s="104"/>
      <c r="G474" s="104"/>
      <c r="H474" s="104"/>
      <c r="I474" s="105"/>
      <c r="J474" s="105"/>
    </row>
    <row r="475" spans="1:10" x14ac:dyDescent="0.25">
      <c r="A475" s="103"/>
      <c r="B475" s="103"/>
      <c r="C475" s="104"/>
      <c r="D475" s="104"/>
      <c r="E475" s="104"/>
      <c r="F475" s="104"/>
      <c r="G475" s="104"/>
      <c r="H475" s="104"/>
      <c r="I475" s="105"/>
      <c r="J475" s="105"/>
    </row>
    <row r="476" spans="1:10" x14ac:dyDescent="0.25">
      <c r="A476" s="103"/>
      <c r="B476" s="103"/>
      <c r="C476" s="104"/>
      <c r="D476" s="104"/>
      <c r="E476" s="104"/>
      <c r="F476" s="104"/>
      <c r="G476" s="104"/>
      <c r="H476" s="104"/>
      <c r="I476" s="105"/>
      <c r="J476" s="105"/>
    </row>
    <row r="477" spans="1:10" x14ac:dyDescent="0.25">
      <c r="A477" s="103"/>
      <c r="B477" s="103"/>
      <c r="C477" s="104"/>
      <c r="D477" s="104"/>
      <c r="E477" s="104"/>
      <c r="F477" s="104"/>
      <c r="G477" s="104"/>
      <c r="H477" s="104"/>
      <c r="I477" s="105"/>
      <c r="J477" s="105"/>
    </row>
    <row r="478" spans="1:10" x14ac:dyDescent="0.25">
      <c r="A478" s="103"/>
      <c r="B478" s="103"/>
      <c r="C478" s="104"/>
      <c r="D478" s="104"/>
      <c r="E478" s="104"/>
      <c r="F478" s="104"/>
      <c r="G478" s="104"/>
      <c r="H478" s="104"/>
      <c r="I478" s="105"/>
      <c r="J478" s="105"/>
    </row>
    <row r="479" spans="1:10" x14ac:dyDescent="0.25">
      <c r="A479" s="103"/>
      <c r="B479" s="103"/>
      <c r="C479" s="104"/>
      <c r="D479" s="104"/>
      <c r="E479" s="104"/>
      <c r="F479" s="104"/>
      <c r="G479" s="104"/>
      <c r="H479" s="104"/>
      <c r="I479" s="105"/>
      <c r="J479" s="105"/>
    </row>
    <row r="480" spans="1:10" x14ac:dyDescent="0.25">
      <c r="A480" s="103"/>
      <c r="B480" s="103"/>
      <c r="C480" s="104"/>
      <c r="D480" s="104"/>
      <c r="E480" s="104"/>
      <c r="F480" s="104"/>
      <c r="G480" s="104"/>
      <c r="H480" s="104"/>
      <c r="I480" s="105"/>
      <c r="J480" s="105"/>
    </row>
    <row r="481" spans="1:10" x14ac:dyDescent="0.25">
      <c r="A481" s="103"/>
      <c r="B481" s="103"/>
      <c r="C481" s="104"/>
      <c r="D481" s="104"/>
      <c r="E481" s="104"/>
      <c r="F481" s="104"/>
      <c r="G481" s="104"/>
      <c r="H481" s="104"/>
      <c r="I481" s="105"/>
      <c r="J481" s="105"/>
    </row>
    <row r="482" spans="1:10" x14ac:dyDescent="0.25">
      <c r="A482" s="103"/>
      <c r="B482" s="103"/>
      <c r="C482" s="104"/>
      <c r="D482" s="104"/>
      <c r="E482" s="104"/>
      <c r="F482" s="104"/>
      <c r="G482" s="104"/>
      <c r="H482" s="104"/>
      <c r="I482" s="105"/>
      <c r="J482" s="105"/>
    </row>
    <row r="483" spans="1:10" x14ac:dyDescent="0.25">
      <c r="A483" s="103"/>
      <c r="B483" s="103"/>
      <c r="C483" s="104"/>
      <c r="D483" s="104"/>
      <c r="E483" s="104"/>
      <c r="F483" s="104"/>
      <c r="G483" s="104"/>
      <c r="H483" s="104"/>
      <c r="I483" s="105"/>
      <c r="J483" s="105"/>
    </row>
    <row r="484" spans="1:10" x14ac:dyDescent="0.25">
      <c r="A484" s="103"/>
      <c r="B484" s="103"/>
      <c r="C484" s="104"/>
      <c r="D484" s="104"/>
      <c r="E484" s="104"/>
      <c r="F484" s="104"/>
      <c r="G484" s="104"/>
      <c r="H484" s="104"/>
      <c r="I484" s="105"/>
      <c r="J484" s="105"/>
    </row>
    <row r="485" spans="1:10" x14ac:dyDescent="0.25">
      <c r="A485" s="103"/>
      <c r="B485" s="103"/>
      <c r="C485" s="104"/>
      <c r="D485" s="104"/>
      <c r="E485" s="104"/>
      <c r="F485" s="104"/>
      <c r="G485" s="104"/>
      <c r="H485" s="104"/>
      <c r="I485" s="105"/>
      <c r="J485" s="105"/>
    </row>
    <row r="486" spans="1:10" x14ac:dyDescent="0.25">
      <c r="A486" s="103"/>
      <c r="B486" s="103"/>
      <c r="C486" s="104"/>
      <c r="D486" s="104"/>
      <c r="E486" s="104"/>
      <c r="F486" s="104"/>
      <c r="G486" s="104"/>
      <c r="H486" s="104"/>
      <c r="I486" s="105"/>
      <c r="J486" s="105"/>
    </row>
    <row r="487" spans="1:10" x14ac:dyDescent="0.25">
      <c r="A487" s="103"/>
      <c r="B487" s="103"/>
      <c r="C487" s="104"/>
      <c r="D487" s="104"/>
      <c r="E487" s="104"/>
      <c r="F487" s="104"/>
      <c r="G487" s="104"/>
      <c r="H487" s="104"/>
      <c r="I487" s="105"/>
      <c r="J487" s="105"/>
    </row>
    <row r="488" spans="1:10" x14ac:dyDescent="0.25">
      <c r="A488" s="103"/>
      <c r="B488" s="103"/>
      <c r="C488" s="104"/>
      <c r="D488" s="104"/>
      <c r="E488" s="104"/>
      <c r="F488" s="104"/>
      <c r="G488" s="104"/>
      <c r="H488" s="104"/>
      <c r="I488" s="105"/>
      <c r="J488" s="105"/>
    </row>
    <row r="489" spans="1:10" x14ac:dyDescent="0.25">
      <c r="A489" s="103"/>
      <c r="B489" s="103"/>
      <c r="C489" s="104"/>
      <c r="D489" s="104"/>
      <c r="E489" s="104"/>
      <c r="F489" s="104"/>
      <c r="G489" s="104"/>
      <c r="H489" s="104"/>
      <c r="I489" s="105"/>
      <c r="J489" s="105"/>
    </row>
    <row r="490" spans="1:10" x14ac:dyDescent="0.25">
      <c r="A490" s="103"/>
      <c r="B490" s="103"/>
      <c r="C490" s="104"/>
      <c r="D490" s="104"/>
      <c r="E490" s="104"/>
      <c r="F490" s="104"/>
      <c r="G490" s="104"/>
      <c r="H490" s="104"/>
      <c r="I490" s="105"/>
      <c r="J490" s="105"/>
    </row>
    <row r="491" spans="1:10" x14ac:dyDescent="0.25">
      <c r="A491" s="103"/>
      <c r="B491" s="103"/>
      <c r="C491" s="104"/>
      <c r="D491" s="104"/>
      <c r="E491" s="104"/>
      <c r="F491" s="104"/>
      <c r="G491" s="104"/>
      <c r="H491" s="104"/>
      <c r="I491" s="105"/>
      <c r="J491" s="105"/>
    </row>
    <row r="492" spans="1:10" x14ac:dyDescent="0.25">
      <c r="A492" s="103"/>
      <c r="B492" s="103"/>
      <c r="C492" s="104"/>
      <c r="D492" s="104"/>
      <c r="E492" s="104"/>
      <c r="F492" s="104"/>
      <c r="G492" s="104"/>
      <c r="H492" s="104"/>
      <c r="I492" s="105"/>
      <c r="J492" s="105"/>
    </row>
    <row r="493" spans="1:10" x14ac:dyDescent="0.25">
      <c r="A493" s="103"/>
      <c r="B493" s="103"/>
      <c r="C493" s="104"/>
      <c r="D493" s="104"/>
      <c r="E493" s="104"/>
      <c r="F493" s="104"/>
      <c r="G493" s="104"/>
      <c r="H493" s="104"/>
      <c r="I493" s="105"/>
      <c r="J493" s="105"/>
    </row>
    <row r="494" spans="1:10" x14ac:dyDescent="0.25">
      <c r="A494" s="103"/>
      <c r="B494" s="103"/>
      <c r="C494" s="104"/>
      <c r="D494" s="104"/>
      <c r="E494" s="104"/>
      <c r="F494" s="104"/>
      <c r="G494" s="104"/>
      <c r="H494" s="104"/>
      <c r="I494" s="105"/>
      <c r="J494" s="105"/>
    </row>
    <row r="495" spans="1:10" x14ac:dyDescent="0.25">
      <c r="A495" s="103"/>
      <c r="B495" s="103"/>
      <c r="C495" s="104"/>
      <c r="D495" s="104"/>
      <c r="E495" s="104"/>
      <c r="F495" s="104"/>
      <c r="G495" s="104"/>
      <c r="H495" s="104"/>
      <c r="I495" s="105"/>
      <c r="J495" s="105"/>
    </row>
    <row r="496" spans="1:10" x14ac:dyDescent="0.25">
      <c r="A496" s="103"/>
      <c r="B496" s="103"/>
      <c r="C496" s="104"/>
      <c r="D496" s="104"/>
      <c r="E496" s="104"/>
      <c r="F496" s="104"/>
      <c r="G496" s="104"/>
      <c r="H496" s="104"/>
      <c r="I496" s="105"/>
      <c r="J496" s="105"/>
    </row>
    <row r="497" spans="1:10" x14ac:dyDescent="0.25">
      <c r="A497" s="103"/>
      <c r="B497" s="103"/>
      <c r="C497" s="104"/>
      <c r="D497" s="104"/>
      <c r="E497" s="104"/>
      <c r="F497" s="104"/>
      <c r="G497" s="104"/>
      <c r="H497" s="104"/>
      <c r="I497" s="105"/>
      <c r="J497" s="105"/>
    </row>
    <row r="498" spans="1:10" x14ac:dyDescent="0.25">
      <c r="A498" s="103"/>
      <c r="B498" s="103"/>
      <c r="C498" s="104"/>
      <c r="D498" s="104"/>
      <c r="E498" s="104"/>
      <c r="F498" s="104"/>
      <c r="G498" s="104"/>
      <c r="H498" s="104"/>
      <c r="I498" s="105"/>
      <c r="J498" s="105"/>
    </row>
    <row r="499" spans="1:10" x14ac:dyDescent="0.25">
      <c r="A499" s="103"/>
      <c r="B499" s="103"/>
      <c r="C499" s="104"/>
      <c r="D499" s="104"/>
      <c r="E499" s="104"/>
      <c r="F499" s="104"/>
      <c r="G499" s="104"/>
      <c r="H499" s="104"/>
      <c r="I499" s="105"/>
      <c r="J499" s="105"/>
    </row>
    <row r="500" spans="1:10" x14ac:dyDescent="0.25">
      <c r="A500" s="103"/>
      <c r="B500" s="103"/>
      <c r="C500" s="104"/>
      <c r="D500" s="104"/>
      <c r="E500" s="104"/>
      <c r="F500" s="104"/>
      <c r="G500" s="104"/>
      <c r="H500" s="104"/>
      <c r="I500" s="105"/>
      <c r="J500" s="105"/>
    </row>
    <row r="501" spans="1:10" x14ac:dyDescent="0.25">
      <c r="A501" s="103"/>
      <c r="B501" s="103"/>
      <c r="C501" s="104"/>
      <c r="D501" s="104"/>
      <c r="E501" s="104"/>
      <c r="F501" s="104"/>
      <c r="G501" s="104"/>
      <c r="H501" s="104"/>
      <c r="I501" s="105"/>
      <c r="J501" s="105"/>
    </row>
    <row r="502" spans="1:10" x14ac:dyDescent="0.25">
      <c r="A502" s="103"/>
      <c r="B502" s="103"/>
      <c r="C502" s="104"/>
      <c r="D502" s="104"/>
      <c r="E502" s="104"/>
      <c r="F502" s="104"/>
      <c r="G502" s="104"/>
      <c r="H502" s="104"/>
      <c r="I502" s="105"/>
      <c r="J502" s="105"/>
    </row>
    <row r="503" spans="1:10" x14ac:dyDescent="0.25">
      <c r="A503" s="103"/>
      <c r="B503" s="103"/>
      <c r="C503" s="104"/>
      <c r="D503" s="104"/>
      <c r="E503" s="104"/>
      <c r="F503" s="104"/>
      <c r="G503" s="104"/>
      <c r="H503" s="104"/>
      <c r="I503" s="105"/>
      <c r="J503" s="105"/>
    </row>
    <row r="504" spans="1:10" x14ac:dyDescent="0.25">
      <c r="A504" s="103"/>
      <c r="B504" s="103"/>
      <c r="C504" s="104"/>
      <c r="D504" s="104"/>
      <c r="E504" s="104"/>
      <c r="F504" s="104"/>
      <c r="G504" s="104"/>
      <c r="H504" s="104"/>
      <c r="I504" s="105"/>
      <c r="J504" s="105"/>
    </row>
    <row r="505" spans="1:10" x14ac:dyDescent="0.25">
      <c r="A505" s="103"/>
      <c r="B505" s="103"/>
      <c r="C505" s="104"/>
      <c r="D505" s="104"/>
      <c r="E505" s="104"/>
      <c r="F505" s="104"/>
      <c r="G505" s="104"/>
      <c r="H505" s="104"/>
      <c r="I505" s="105"/>
      <c r="J505" s="105"/>
    </row>
    <row r="506" spans="1:10" x14ac:dyDescent="0.25">
      <c r="A506" s="103"/>
      <c r="B506" s="103"/>
      <c r="C506" s="104"/>
      <c r="D506" s="104"/>
      <c r="E506" s="104"/>
      <c r="F506" s="104"/>
      <c r="G506" s="104"/>
      <c r="H506" s="104"/>
      <c r="I506" s="105"/>
      <c r="J506" s="105"/>
    </row>
    <row r="507" spans="1:10" x14ac:dyDescent="0.25">
      <c r="A507" s="103"/>
      <c r="B507" s="103"/>
      <c r="C507" s="104"/>
      <c r="D507" s="104"/>
      <c r="E507" s="104"/>
      <c r="F507" s="104"/>
      <c r="G507" s="104"/>
      <c r="H507" s="104"/>
      <c r="I507" s="105"/>
      <c r="J507" s="105"/>
    </row>
    <row r="508" spans="1:10" x14ac:dyDescent="0.25">
      <c r="A508" s="103"/>
      <c r="B508" s="103"/>
      <c r="C508" s="104"/>
      <c r="D508" s="104"/>
      <c r="E508" s="104"/>
      <c r="F508" s="104"/>
      <c r="G508" s="104"/>
      <c r="H508" s="104"/>
      <c r="I508" s="105"/>
      <c r="J508" s="105"/>
    </row>
    <row r="509" spans="1:10" x14ac:dyDescent="0.25">
      <c r="A509" s="103"/>
      <c r="B509" s="103"/>
      <c r="C509" s="104"/>
      <c r="D509" s="104"/>
      <c r="E509" s="104"/>
      <c r="F509" s="104"/>
      <c r="G509" s="104"/>
      <c r="H509" s="104"/>
      <c r="I509" s="105"/>
      <c r="J509" s="105"/>
    </row>
    <row r="510" spans="1:10" x14ac:dyDescent="0.25">
      <c r="A510" s="103"/>
      <c r="B510" s="103"/>
      <c r="C510" s="104"/>
      <c r="D510" s="104"/>
      <c r="E510" s="104"/>
      <c r="F510" s="104"/>
      <c r="G510" s="104"/>
      <c r="H510" s="104"/>
      <c r="I510" s="105"/>
      <c r="J510" s="105"/>
    </row>
    <row r="511" spans="1:10" x14ac:dyDescent="0.25">
      <c r="A511" s="103"/>
      <c r="B511" s="103"/>
      <c r="C511" s="104"/>
      <c r="D511" s="104"/>
      <c r="E511" s="104"/>
      <c r="F511" s="104"/>
      <c r="G511" s="104"/>
      <c r="H511" s="104"/>
      <c r="I511" s="105"/>
      <c r="J511" s="105"/>
    </row>
    <row r="512" spans="1:10" x14ac:dyDescent="0.25">
      <c r="A512" s="103"/>
      <c r="B512" s="103"/>
      <c r="C512" s="104"/>
      <c r="D512" s="104"/>
      <c r="E512" s="104"/>
      <c r="F512" s="104"/>
      <c r="G512" s="104"/>
      <c r="H512" s="104"/>
      <c r="I512" s="105"/>
      <c r="J512" s="105"/>
    </row>
    <row r="513" spans="1:10" x14ac:dyDescent="0.25">
      <c r="A513" s="103"/>
      <c r="B513" s="103"/>
      <c r="C513" s="104"/>
      <c r="D513" s="104"/>
      <c r="E513" s="104"/>
      <c r="F513" s="104"/>
      <c r="G513" s="104"/>
      <c r="H513" s="104"/>
      <c r="I513" s="105"/>
      <c r="J513" s="105"/>
    </row>
    <row r="514" spans="1:10" x14ac:dyDescent="0.25">
      <c r="A514" s="103"/>
      <c r="B514" s="103"/>
      <c r="C514" s="104"/>
      <c r="D514" s="104"/>
      <c r="E514" s="104"/>
      <c r="F514" s="104"/>
      <c r="G514" s="104"/>
      <c r="H514" s="104"/>
      <c r="I514" s="105"/>
      <c r="J514" s="105"/>
    </row>
    <row r="515" spans="1:10" x14ac:dyDescent="0.25">
      <c r="A515" s="103"/>
      <c r="B515" s="103"/>
      <c r="C515" s="104"/>
      <c r="D515" s="104"/>
      <c r="E515" s="104"/>
      <c r="F515" s="104"/>
      <c r="G515" s="104"/>
      <c r="H515" s="104"/>
      <c r="I515" s="105"/>
      <c r="J515" s="105"/>
    </row>
    <row r="516" spans="1:10" x14ac:dyDescent="0.25">
      <c r="A516" s="103"/>
      <c r="B516" s="103"/>
      <c r="C516" s="104"/>
      <c r="D516" s="104"/>
      <c r="E516" s="104"/>
      <c r="F516" s="104"/>
      <c r="G516" s="104"/>
      <c r="H516" s="104"/>
      <c r="I516" s="105"/>
      <c r="J516" s="105"/>
    </row>
    <row r="517" spans="1:10" x14ac:dyDescent="0.25">
      <c r="A517" s="103"/>
      <c r="B517" s="103"/>
      <c r="C517" s="104"/>
      <c r="D517" s="104"/>
      <c r="E517" s="104"/>
      <c r="F517" s="104"/>
      <c r="G517" s="104"/>
      <c r="H517" s="104"/>
      <c r="I517" s="105"/>
      <c r="J517" s="105"/>
    </row>
    <row r="518" spans="1:10" x14ac:dyDescent="0.25">
      <c r="A518" s="103"/>
      <c r="B518" s="103"/>
      <c r="C518" s="104"/>
      <c r="D518" s="104"/>
      <c r="E518" s="104"/>
      <c r="F518" s="104"/>
      <c r="G518" s="104"/>
      <c r="H518" s="104"/>
      <c r="I518" s="105"/>
      <c r="J518" s="105"/>
    </row>
    <row r="519" spans="1:10" x14ac:dyDescent="0.25">
      <c r="A519" s="103"/>
      <c r="B519" s="103"/>
      <c r="C519" s="104"/>
      <c r="D519" s="104"/>
      <c r="E519" s="104"/>
      <c r="F519" s="104"/>
      <c r="G519" s="104"/>
      <c r="H519" s="104"/>
      <c r="I519" s="105"/>
      <c r="J519" s="105"/>
    </row>
    <row r="520" spans="1:10" x14ac:dyDescent="0.25">
      <c r="A520" s="103"/>
      <c r="B520" s="103"/>
      <c r="C520" s="104"/>
      <c r="D520" s="104"/>
      <c r="E520" s="104"/>
      <c r="F520" s="104"/>
      <c r="G520" s="104"/>
      <c r="H520" s="104"/>
      <c r="I520" s="105"/>
      <c r="J520" s="105"/>
    </row>
    <row r="521" spans="1:10" x14ac:dyDescent="0.25">
      <c r="A521" s="103"/>
      <c r="B521" s="103"/>
      <c r="C521" s="104"/>
      <c r="D521" s="104"/>
      <c r="E521" s="104"/>
      <c r="F521" s="104"/>
      <c r="G521" s="104"/>
      <c r="H521" s="104"/>
      <c r="I521" s="105"/>
      <c r="J521" s="105"/>
    </row>
    <row r="522" spans="1:10" x14ac:dyDescent="0.25">
      <c r="A522" s="103"/>
      <c r="B522" s="103"/>
      <c r="C522" s="104"/>
      <c r="D522" s="104"/>
      <c r="E522" s="104"/>
      <c r="F522" s="104"/>
      <c r="G522" s="104"/>
      <c r="H522" s="104"/>
      <c r="I522" s="105"/>
      <c r="J522" s="105"/>
    </row>
    <row r="523" spans="1:10" x14ac:dyDescent="0.25">
      <c r="A523" s="103"/>
      <c r="B523" s="103"/>
      <c r="C523" s="104"/>
      <c r="D523" s="104"/>
      <c r="E523" s="104"/>
      <c r="F523" s="104"/>
      <c r="G523" s="104"/>
      <c r="H523" s="104"/>
      <c r="I523" s="105"/>
      <c r="J523" s="105"/>
    </row>
    <row r="524" spans="1:10" x14ac:dyDescent="0.25">
      <c r="A524" s="103"/>
      <c r="B524" s="103"/>
      <c r="C524" s="104"/>
      <c r="D524" s="104"/>
      <c r="E524" s="104"/>
      <c r="F524" s="104"/>
      <c r="G524" s="104"/>
      <c r="H524" s="104"/>
      <c r="I524" s="105"/>
      <c r="J524" s="105"/>
    </row>
    <row r="525" spans="1:10" x14ac:dyDescent="0.25">
      <c r="A525" s="103"/>
      <c r="B525" s="103"/>
      <c r="C525" s="104"/>
      <c r="D525" s="104"/>
      <c r="E525" s="104"/>
      <c r="F525" s="104"/>
      <c r="G525" s="104"/>
      <c r="H525" s="104"/>
      <c r="I525" s="105"/>
      <c r="J525" s="105"/>
    </row>
    <row r="526" spans="1:10" x14ac:dyDescent="0.25">
      <c r="A526" s="103"/>
      <c r="B526" s="103"/>
      <c r="C526" s="104"/>
      <c r="D526" s="104"/>
      <c r="E526" s="104"/>
      <c r="F526" s="104"/>
      <c r="G526" s="104"/>
      <c r="H526" s="104"/>
      <c r="I526" s="105"/>
      <c r="J526" s="105"/>
    </row>
    <row r="527" spans="1:10" x14ac:dyDescent="0.25">
      <c r="A527" s="103"/>
      <c r="B527" s="103"/>
      <c r="C527" s="104"/>
      <c r="D527" s="104"/>
      <c r="E527" s="104"/>
      <c r="F527" s="104"/>
      <c r="G527" s="104"/>
      <c r="H527" s="104"/>
      <c r="I527" s="105"/>
      <c r="J527" s="105"/>
    </row>
    <row r="528" spans="1:10" x14ac:dyDescent="0.25">
      <c r="A528" s="103"/>
      <c r="B528" s="103"/>
      <c r="C528" s="104"/>
      <c r="D528" s="104"/>
      <c r="E528" s="104"/>
      <c r="F528" s="104"/>
      <c r="G528" s="104"/>
      <c r="H528" s="104"/>
      <c r="I528" s="105"/>
      <c r="J528" s="105"/>
    </row>
    <row r="529" spans="1:10" x14ac:dyDescent="0.25">
      <c r="A529" s="103"/>
      <c r="B529" s="103"/>
      <c r="C529" s="104"/>
      <c r="D529" s="104"/>
      <c r="E529" s="104"/>
      <c r="F529" s="104"/>
      <c r="G529" s="104"/>
      <c r="H529" s="104"/>
      <c r="I529" s="105"/>
      <c r="J529" s="105"/>
    </row>
    <row r="530" spans="1:10" x14ac:dyDescent="0.25">
      <c r="A530" s="103"/>
      <c r="B530" s="103"/>
      <c r="C530" s="104"/>
      <c r="D530" s="104"/>
      <c r="E530" s="104"/>
      <c r="F530" s="104"/>
      <c r="G530" s="104"/>
      <c r="H530" s="104"/>
      <c r="I530" s="105"/>
      <c r="J530" s="105"/>
    </row>
    <row r="531" spans="1:10" x14ac:dyDescent="0.25">
      <c r="A531" s="103"/>
      <c r="B531" s="103"/>
      <c r="C531" s="104"/>
      <c r="D531" s="104"/>
      <c r="E531" s="104"/>
      <c r="F531" s="104"/>
      <c r="G531" s="104"/>
      <c r="H531" s="104"/>
      <c r="I531" s="105"/>
      <c r="J531" s="105"/>
    </row>
    <row r="532" spans="1:10" x14ac:dyDescent="0.25">
      <c r="A532" s="103"/>
      <c r="B532" s="103"/>
      <c r="C532" s="104"/>
      <c r="D532" s="104"/>
      <c r="E532" s="104"/>
      <c r="F532" s="104"/>
      <c r="G532" s="104"/>
      <c r="H532" s="104"/>
      <c r="I532" s="105"/>
      <c r="J532" s="105"/>
    </row>
    <row r="533" spans="1:10" x14ac:dyDescent="0.25">
      <c r="A533" s="103"/>
      <c r="B533" s="103"/>
      <c r="C533" s="104"/>
      <c r="D533" s="104"/>
      <c r="E533" s="104"/>
      <c r="F533" s="104"/>
      <c r="G533" s="104"/>
      <c r="H533" s="104"/>
      <c r="I533" s="105"/>
      <c r="J533" s="105"/>
    </row>
    <row r="534" spans="1:10" x14ac:dyDescent="0.25">
      <c r="A534" s="103"/>
      <c r="B534" s="103"/>
      <c r="C534" s="104"/>
      <c r="D534" s="104"/>
      <c r="E534" s="104"/>
      <c r="F534" s="104"/>
      <c r="G534" s="104"/>
      <c r="H534" s="104"/>
      <c r="I534" s="105"/>
      <c r="J534" s="105"/>
    </row>
    <row r="535" spans="1:10" x14ac:dyDescent="0.25">
      <c r="A535" s="103"/>
      <c r="B535" s="103"/>
      <c r="C535" s="104"/>
      <c r="D535" s="104"/>
      <c r="E535" s="104"/>
      <c r="F535" s="104"/>
      <c r="G535" s="104"/>
      <c r="H535" s="104"/>
      <c r="I535" s="105"/>
      <c r="J535" s="105"/>
    </row>
    <row r="536" spans="1:10" x14ac:dyDescent="0.25">
      <c r="A536" s="103"/>
      <c r="B536" s="103"/>
      <c r="C536" s="104"/>
      <c r="D536" s="104"/>
      <c r="E536" s="104"/>
      <c r="F536" s="104"/>
      <c r="G536" s="104"/>
      <c r="H536" s="104"/>
      <c r="I536" s="105"/>
      <c r="J536" s="105"/>
    </row>
    <row r="537" spans="1:10" x14ac:dyDescent="0.25">
      <c r="A537" s="103"/>
      <c r="B537" s="103"/>
      <c r="C537" s="104"/>
      <c r="D537" s="104"/>
      <c r="E537" s="104"/>
      <c r="F537" s="104"/>
      <c r="G537" s="104"/>
      <c r="H537" s="104"/>
      <c r="I537" s="105"/>
      <c r="J537" s="105"/>
    </row>
    <row r="538" spans="1:10" x14ac:dyDescent="0.25">
      <c r="A538" s="103"/>
      <c r="B538" s="103"/>
      <c r="C538" s="104"/>
      <c r="D538" s="104"/>
      <c r="E538" s="104"/>
      <c r="F538" s="104"/>
      <c r="G538" s="104"/>
      <c r="H538" s="104"/>
      <c r="I538" s="105"/>
      <c r="J538" s="105"/>
    </row>
    <row r="539" spans="1:10" x14ac:dyDescent="0.25">
      <c r="A539" s="103"/>
      <c r="B539" s="103"/>
      <c r="C539" s="104"/>
      <c r="D539" s="104"/>
      <c r="E539" s="104"/>
      <c r="F539" s="104"/>
      <c r="G539" s="104"/>
      <c r="H539" s="104"/>
      <c r="I539" s="105"/>
      <c r="J539" s="105"/>
    </row>
    <row r="540" spans="1:10" x14ac:dyDescent="0.25">
      <c r="A540" s="103"/>
      <c r="B540" s="103"/>
      <c r="C540" s="104"/>
      <c r="D540" s="104"/>
      <c r="E540" s="104"/>
      <c r="F540" s="104"/>
      <c r="G540" s="104"/>
      <c r="H540" s="104"/>
      <c r="I540" s="105"/>
      <c r="J540" s="105"/>
    </row>
    <row r="541" spans="1:10" x14ac:dyDescent="0.25">
      <c r="A541" s="103"/>
      <c r="B541" s="103"/>
      <c r="C541" s="104"/>
      <c r="D541" s="104"/>
      <c r="E541" s="104"/>
      <c r="F541" s="104"/>
      <c r="G541" s="104"/>
      <c r="H541" s="104"/>
      <c r="I541" s="105"/>
      <c r="J541" s="105"/>
    </row>
    <row r="542" spans="1:10" x14ac:dyDescent="0.25">
      <c r="A542" s="103"/>
      <c r="B542" s="103"/>
      <c r="C542" s="104"/>
      <c r="D542" s="104"/>
      <c r="E542" s="104"/>
      <c r="F542" s="104"/>
      <c r="G542" s="104"/>
      <c r="H542" s="104"/>
      <c r="I542" s="105"/>
      <c r="J542" s="105"/>
    </row>
    <row r="543" spans="1:10" x14ac:dyDescent="0.25">
      <c r="A543" s="103"/>
      <c r="B543" s="103"/>
      <c r="C543" s="104"/>
      <c r="D543" s="104"/>
      <c r="E543" s="104"/>
      <c r="F543" s="104"/>
      <c r="G543" s="104"/>
      <c r="H543" s="104"/>
      <c r="I543" s="105"/>
      <c r="J543" s="105"/>
    </row>
    <row r="544" spans="1:10" x14ac:dyDescent="0.25">
      <c r="A544" s="103"/>
      <c r="B544" s="103"/>
      <c r="C544" s="104"/>
      <c r="D544" s="104"/>
      <c r="E544" s="104"/>
      <c r="F544" s="104"/>
      <c r="G544" s="104"/>
      <c r="H544" s="104"/>
      <c r="I544" s="105"/>
      <c r="J544" s="105"/>
    </row>
    <row r="545" spans="1:10" x14ac:dyDescent="0.25">
      <c r="A545" s="103"/>
      <c r="B545" s="103"/>
      <c r="C545" s="104"/>
      <c r="D545" s="104"/>
      <c r="E545" s="104"/>
      <c r="F545" s="104"/>
      <c r="G545" s="104"/>
      <c r="H545" s="104"/>
      <c r="I545" s="105"/>
      <c r="J545" s="105"/>
    </row>
    <row r="546" spans="1:10" x14ac:dyDescent="0.25">
      <c r="A546" s="103"/>
      <c r="B546" s="103"/>
      <c r="C546" s="104"/>
      <c r="D546" s="104"/>
      <c r="E546" s="104"/>
      <c r="F546" s="104"/>
      <c r="G546" s="104"/>
      <c r="H546" s="104"/>
      <c r="I546" s="105"/>
      <c r="J546" s="105"/>
    </row>
    <row r="547" spans="1:10" x14ac:dyDescent="0.25">
      <c r="A547" s="103"/>
      <c r="B547" s="103"/>
      <c r="C547" s="104"/>
      <c r="D547" s="104"/>
      <c r="E547" s="104"/>
      <c r="F547" s="104"/>
      <c r="G547" s="104"/>
      <c r="H547" s="104"/>
      <c r="I547" s="105"/>
      <c r="J547" s="105"/>
    </row>
    <row r="548" spans="1:10" x14ac:dyDescent="0.25">
      <c r="A548" s="103"/>
      <c r="B548" s="103"/>
      <c r="C548" s="104"/>
      <c r="D548" s="104"/>
      <c r="E548" s="104"/>
      <c r="F548" s="104"/>
      <c r="G548" s="104"/>
      <c r="H548" s="104"/>
      <c r="I548" s="105"/>
      <c r="J548" s="105"/>
    </row>
    <row r="549" spans="1:10" x14ac:dyDescent="0.25">
      <c r="A549" s="103"/>
      <c r="B549" s="103"/>
      <c r="C549" s="104"/>
      <c r="D549" s="104"/>
      <c r="E549" s="104"/>
      <c r="F549" s="104"/>
      <c r="G549" s="104"/>
      <c r="H549" s="104"/>
      <c r="I549" s="105"/>
      <c r="J549" s="105"/>
    </row>
    <row r="550" spans="1:10" x14ac:dyDescent="0.25">
      <c r="A550" s="103"/>
      <c r="B550" s="103"/>
      <c r="C550" s="104"/>
      <c r="D550" s="104"/>
      <c r="E550" s="104"/>
      <c r="F550" s="104"/>
      <c r="G550" s="104"/>
      <c r="H550" s="104"/>
      <c r="I550" s="105"/>
      <c r="J550" s="105"/>
    </row>
    <row r="551" spans="1:10" x14ac:dyDescent="0.25">
      <c r="A551" s="103"/>
      <c r="B551" s="103"/>
      <c r="C551" s="104"/>
      <c r="D551" s="104"/>
      <c r="E551" s="104"/>
      <c r="F551" s="104"/>
      <c r="G551" s="104"/>
      <c r="H551" s="104"/>
      <c r="I551" s="105"/>
      <c r="J551" s="105"/>
    </row>
    <row r="552" spans="1:10" x14ac:dyDescent="0.25">
      <c r="A552" s="103"/>
      <c r="B552" s="103"/>
      <c r="C552" s="104"/>
      <c r="D552" s="104"/>
      <c r="E552" s="104"/>
      <c r="F552" s="104"/>
      <c r="G552" s="104"/>
      <c r="H552" s="104"/>
      <c r="I552" s="105"/>
      <c r="J552" s="105"/>
    </row>
    <row r="553" spans="1:10" x14ac:dyDescent="0.25">
      <c r="A553" s="103"/>
      <c r="B553" s="103"/>
      <c r="C553" s="104"/>
      <c r="D553" s="104"/>
      <c r="E553" s="104"/>
      <c r="F553" s="104"/>
      <c r="G553" s="104"/>
      <c r="H553" s="104"/>
      <c r="I553" s="105"/>
      <c r="J553" s="105"/>
    </row>
    <row r="554" spans="1:10" x14ac:dyDescent="0.25">
      <c r="A554" s="103"/>
      <c r="B554" s="103"/>
      <c r="C554" s="104"/>
      <c r="D554" s="104"/>
      <c r="E554" s="104"/>
      <c r="F554" s="104"/>
      <c r="G554" s="104"/>
      <c r="H554" s="104"/>
      <c r="I554" s="105"/>
      <c r="J554" s="105"/>
    </row>
    <row r="555" spans="1:10" x14ac:dyDescent="0.25">
      <c r="A555" s="103"/>
      <c r="B555" s="103"/>
      <c r="C555" s="104"/>
      <c r="D555" s="104"/>
      <c r="E555" s="104"/>
      <c r="F555" s="104"/>
      <c r="G555" s="104"/>
      <c r="H555" s="104"/>
      <c r="I555" s="105"/>
      <c r="J555" s="105"/>
    </row>
    <row r="556" spans="1:10" x14ac:dyDescent="0.25">
      <c r="A556" s="103"/>
      <c r="B556" s="103"/>
      <c r="C556" s="104"/>
      <c r="D556" s="104"/>
      <c r="E556" s="104"/>
      <c r="F556" s="104"/>
      <c r="G556" s="104"/>
      <c r="H556" s="104"/>
      <c r="I556" s="105"/>
      <c r="J556" s="105"/>
    </row>
    <row r="557" spans="1:10" x14ac:dyDescent="0.25">
      <c r="A557" s="103"/>
      <c r="B557" s="103"/>
      <c r="C557" s="104"/>
      <c r="D557" s="104"/>
      <c r="E557" s="104"/>
      <c r="F557" s="104"/>
      <c r="G557" s="104"/>
      <c r="H557" s="104"/>
      <c r="I557" s="105"/>
      <c r="J557" s="105"/>
    </row>
    <row r="558" spans="1:10" x14ac:dyDescent="0.25">
      <c r="A558" s="103"/>
      <c r="B558" s="103"/>
      <c r="C558" s="104"/>
      <c r="D558" s="104"/>
      <c r="E558" s="104"/>
      <c r="F558" s="104"/>
      <c r="G558" s="104"/>
      <c r="H558" s="104"/>
      <c r="I558" s="105"/>
      <c r="J558" s="105"/>
    </row>
    <row r="559" spans="1:10" x14ac:dyDescent="0.25">
      <c r="A559" s="103"/>
      <c r="B559" s="103"/>
      <c r="C559" s="104"/>
      <c r="D559" s="104"/>
      <c r="E559" s="104"/>
      <c r="F559" s="104"/>
      <c r="G559" s="104"/>
      <c r="H559" s="104"/>
      <c r="I559" s="105"/>
      <c r="J559" s="105"/>
    </row>
    <row r="560" spans="1:10" x14ac:dyDescent="0.25">
      <c r="A560" s="103"/>
      <c r="B560" s="103"/>
      <c r="C560" s="104"/>
      <c r="D560" s="104"/>
      <c r="E560" s="104"/>
      <c r="F560" s="104"/>
      <c r="G560" s="104"/>
      <c r="H560" s="104"/>
      <c r="I560" s="105"/>
      <c r="J560" s="105"/>
    </row>
    <row r="561" spans="1:10" x14ac:dyDescent="0.25">
      <c r="A561" s="103"/>
      <c r="B561" s="103"/>
      <c r="C561" s="104"/>
      <c r="D561" s="104"/>
      <c r="E561" s="104"/>
      <c r="F561" s="104"/>
      <c r="G561" s="104"/>
      <c r="H561" s="104"/>
      <c r="I561" s="105"/>
      <c r="J561" s="105"/>
    </row>
    <row r="562" spans="1:10" x14ac:dyDescent="0.25">
      <c r="A562" s="103"/>
      <c r="B562" s="103"/>
      <c r="C562" s="104"/>
      <c r="D562" s="104"/>
      <c r="E562" s="104"/>
      <c r="F562" s="104"/>
      <c r="G562" s="104"/>
      <c r="H562" s="104"/>
      <c r="I562" s="105"/>
      <c r="J562" s="105"/>
    </row>
    <row r="563" spans="1:10" x14ac:dyDescent="0.25">
      <c r="A563" s="103"/>
      <c r="B563" s="103"/>
      <c r="C563" s="104"/>
      <c r="D563" s="104"/>
      <c r="E563" s="104"/>
      <c r="F563" s="104"/>
      <c r="G563" s="104"/>
      <c r="H563" s="104"/>
      <c r="I563" s="105"/>
      <c r="J563" s="105"/>
    </row>
    <row r="564" spans="1:10" x14ac:dyDescent="0.25">
      <c r="A564" s="103"/>
      <c r="B564" s="103"/>
      <c r="C564" s="104"/>
      <c r="D564" s="104"/>
      <c r="E564" s="104"/>
      <c r="F564" s="104"/>
      <c r="G564" s="104"/>
      <c r="H564" s="104"/>
      <c r="I564" s="105"/>
      <c r="J564" s="105"/>
    </row>
    <row r="565" spans="1:10" x14ac:dyDescent="0.25">
      <c r="A565" s="103"/>
      <c r="B565" s="103"/>
      <c r="C565" s="104"/>
      <c r="D565" s="104"/>
      <c r="E565" s="104"/>
      <c r="F565" s="104"/>
      <c r="G565" s="104"/>
      <c r="H565" s="104"/>
      <c r="I565" s="105"/>
      <c r="J565" s="105"/>
    </row>
    <row r="566" spans="1:10" x14ac:dyDescent="0.25">
      <c r="A566" s="103"/>
      <c r="B566" s="103"/>
      <c r="C566" s="104"/>
      <c r="D566" s="104"/>
      <c r="E566" s="104"/>
      <c r="F566" s="104"/>
      <c r="G566" s="104"/>
      <c r="H566" s="104"/>
      <c r="I566" s="105"/>
      <c r="J566" s="105"/>
    </row>
    <row r="567" spans="1:10" x14ac:dyDescent="0.25">
      <c r="A567" s="103"/>
      <c r="B567" s="103"/>
      <c r="C567" s="104"/>
      <c r="D567" s="104"/>
      <c r="E567" s="104"/>
      <c r="F567" s="104"/>
      <c r="G567" s="104"/>
      <c r="H567" s="104"/>
      <c r="I567" s="105"/>
      <c r="J567" s="105"/>
    </row>
    <row r="568" spans="1:10" x14ac:dyDescent="0.25">
      <c r="A568" s="103"/>
      <c r="B568" s="103"/>
      <c r="C568" s="104"/>
      <c r="D568" s="104"/>
      <c r="E568" s="104"/>
      <c r="F568" s="104"/>
      <c r="G568" s="104"/>
      <c r="H568" s="104"/>
      <c r="I568" s="105"/>
      <c r="J568" s="105"/>
    </row>
    <row r="569" spans="1:10" x14ac:dyDescent="0.25">
      <c r="A569" s="103"/>
      <c r="B569" s="103"/>
      <c r="C569" s="104"/>
      <c r="D569" s="104"/>
      <c r="E569" s="104"/>
      <c r="F569" s="104"/>
      <c r="G569" s="104"/>
      <c r="H569" s="104"/>
      <c r="I569" s="105"/>
      <c r="J569" s="105"/>
    </row>
    <row r="570" spans="1:10" x14ac:dyDescent="0.25">
      <c r="A570" s="103"/>
      <c r="B570" s="103"/>
      <c r="C570" s="104"/>
      <c r="D570" s="104"/>
      <c r="E570" s="104"/>
      <c r="F570" s="104"/>
      <c r="G570" s="104"/>
      <c r="H570" s="104"/>
      <c r="I570" s="105"/>
      <c r="J570" s="105"/>
    </row>
    <row r="571" spans="1:10" x14ac:dyDescent="0.25">
      <c r="A571" s="103"/>
      <c r="B571" s="103"/>
      <c r="C571" s="104"/>
      <c r="D571" s="104"/>
      <c r="E571" s="104"/>
      <c r="F571" s="104"/>
      <c r="G571" s="104"/>
      <c r="H571" s="104"/>
      <c r="I571" s="105"/>
      <c r="J571" s="105"/>
    </row>
    <row r="572" spans="1:10" x14ac:dyDescent="0.25">
      <c r="A572" s="103"/>
      <c r="B572" s="103"/>
      <c r="C572" s="104"/>
      <c r="D572" s="104"/>
      <c r="E572" s="104"/>
      <c r="F572" s="104"/>
      <c r="G572" s="104"/>
      <c r="H572" s="104"/>
      <c r="I572" s="105"/>
      <c r="J572" s="105"/>
    </row>
    <row r="573" spans="1:10" x14ac:dyDescent="0.25">
      <c r="A573" s="103"/>
      <c r="B573" s="103"/>
      <c r="C573" s="104"/>
      <c r="D573" s="104"/>
      <c r="E573" s="104"/>
      <c r="F573" s="104"/>
      <c r="G573" s="104"/>
      <c r="H573" s="104"/>
      <c r="I573" s="105"/>
      <c r="J573" s="105"/>
    </row>
    <row r="574" spans="1:10" x14ac:dyDescent="0.25">
      <c r="A574" s="103"/>
      <c r="B574" s="103"/>
      <c r="C574" s="104"/>
      <c r="D574" s="104"/>
      <c r="E574" s="104"/>
      <c r="F574" s="104"/>
      <c r="G574" s="104"/>
      <c r="H574" s="104"/>
      <c r="I574" s="105"/>
      <c r="J574" s="105"/>
    </row>
    <row r="575" spans="1:10" x14ac:dyDescent="0.25">
      <c r="A575" s="103"/>
      <c r="B575" s="103"/>
      <c r="C575" s="104"/>
      <c r="D575" s="104"/>
      <c r="E575" s="104"/>
      <c r="F575" s="104"/>
      <c r="G575" s="104"/>
      <c r="H575" s="104"/>
      <c r="I575" s="105"/>
      <c r="J575" s="105"/>
    </row>
    <row r="576" spans="1:10" x14ac:dyDescent="0.25">
      <c r="A576" s="103"/>
      <c r="B576" s="103"/>
      <c r="C576" s="104"/>
      <c r="D576" s="104"/>
      <c r="E576" s="104"/>
      <c r="F576" s="104"/>
      <c r="G576" s="104"/>
      <c r="H576" s="104"/>
      <c r="I576" s="105"/>
      <c r="J576" s="105"/>
    </row>
    <row r="577" spans="1:10" x14ac:dyDescent="0.25">
      <c r="A577" s="103"/>
      <c r="B577" s="103"/>
      <c r="C577" s="104"/>
      <c r="D577" s="104"/>
      <c r="E577" s="104"/>
      <c r="F577" s="104"/>
      <c r="G577" s="104"/>
      <c r="H577" s="104"/>
      <c r="I577" s="105"/>
      <c r="J577" s="105"/>
    </row>
    <row r="578" spans="1:10" x14ac:dyDescent="0.25">
      <c r="A578" s="103"/>
      <c r="B578" s="103"/>
      <c r="C578" s="104"/>
      <c r="D578" s="104"/>
      <c r="E578" s="104"/>
      <c r="F578" s="104"/>
      <c r="G578" s="104"/>
      <c r="H578" s="104"/>
      <c r="I578" s="105"/>
      <c r="J578" s="105"/>
    </row>
    <row r="579" spans="1:10" x14ac:dyDescent="0.25">
      <c r="A579" s="103"/>
      <c r="B579" s="103"/>
      <c r="C579" s="104"/>
      <c r="D579" s="104"/>
      <c r="E579" s="104"/>
      <c r="F579" s="104"/>
      <c r="G579" s="104"/>
      <c r="H579" s="104"/>
      <c r="I579" s="105"/>
      <c r="J579" s="105"/>
    </row>
    <row r="580" spans="1:10" x14ac:dyDescent="0.25">
      <c r="A580" s="103"/>
      <c r="B580" s="103"/>
      <c r="C580" s="104"/>
      <c r="D580" s="104"/>
      <c r="E580" s="104"/>
      <c r="F580" s="104"/>
      <c r="G580" s="104"/>
      <c r="H580" s="104"/>
      <c r="I580" s="105"/>
      <c r="J580" s="105"/>
    </row>
    <row r="581" spans="1:10" x14ac:dyDescent="0.25">
      <c r="A581" s="103"/>
      <c r="B581" s="103"/>
      <c r="C581" s="104"/>
      <c r="D581" s="104"/>
      <c r="E581" s="104"/>
      <c r="F581" s="104"/>
      <c r="G581" s="104"/>
      <c r="H581" s="104"/>
      <c r="I581" s="105"/>
      <c r="J581" s="105"/>
    </row>
    <row r="582" spans="1:10" x14ac:dyDescent="0.25">
      <c r="A582" s="103"/>
      <c r="B582" s="103"/>
      <c r="C582" s="104"/>
      <c r="D582" s="104"/>
      <c r="E582" s="104"/>
      <c r="F582" s="104"/>
      <c r="G582" s="104"/>
      <c r="H582" s="104"/>
      <c r="I582" s="105"/>
      <c r="J582" s="105"/>
    </row>
    <row r="583" spans="1:10" x14ac:dyDescent="0.25">
      <c r="A583" s="103"/>
      <c r="B583" s="103"/>
      <c r="C583" s="104"/>
      <c r="D583" s="104"/>
      <c r="E583" s="104"/>
      <c r="F583" s="104"/>
      <c r="G583" s="104"/>
      <c r="H583" s="104"/>
      <c r="I583" s="105"/>
      <c r="J583" s="105"/>
    </row>
    <row r="584" spans="1:10" x14ac:dyDescent="0.25">
      <c r="A584" s="103"/>
      <c r="B584" s="103"/>
      <c r="C584" s="104"/>
      <c r="D584" s="104"/>
      <c r="E584" s="104"/>
      <c r="F584" s="104"/>
      <c r="G584" s="104"/>
      <c r="H584" s="104"/>
      <c r="I584" s="105"/>
      <c r="J584" s="105"/>
    </row>
    <row r="585" spans="1:10" x14ac:dyDescent="0.25">
      <c r="A585" s="103"/>
      <c r="B585" s="103"/>
      <c r="C585" s="104"/>
      <c r="D585" s="104"/>
      <c r="E585" s="104"/>
      <c r="F585" s="104"/>
      <c r="G585" s="104"/>
      <c r="H585" s="104"/>
      <c r="I585" s="105"/>
      <c r="J585" s="105"/>
    </row>
    <row r="586" spans="1:10" x14ac:dyDescent="0.25">
      <c r="A586" s="103"/>
      <c r="B586" s="103"/>
      <c r="C586" s="104"/>
      <c r="D586" s="104"/>
      <c r="E586" s="104"/>
      <c r="F586" s="104"/>
      <c r="G586" s="104"/>
      <c r="H586" s="104"/>
      <c r="I586" s="105"/>
      <c r="J586" s="105"/>
    </row>
    <row r="587" spans="1:10" x14ac:dyDescent="0.25">
      <c r="A587" s="103"/>
      <c r="B587" s="103"/>
      <c r="C587" s="104"/>
      <c r="D587" s="104"/>
      <c r="E587" s="104"/>
      <c r="F587" s="104"/>
      <c r="G587" s="104"/>
      <c r="H587" s="104"/>
      <c r="I587" s="105"/>
      <c r="J587" s="105"/>
    </row>
    <row r="588" spans="1:10" x14ac:dyDescent="0.25">
      <c r="A588" s="103"/>
      <c r="B588" s="103"/>
      <c r="C588" s="104"/>
      <c r="D588" s="104"/>
      <c r="E588" s="104"/>
      <c r="F588" s="104"/>
      <c r="G588" s="104"/>
      <c r="H588" s="104"/>
      <c r="I588" s="105"/>
      <c r="J588" s="105"/>
    </row>
    <row r="589" spans="1:10" x14ac:dyDescent="0.25">
      <c r="A589" s="103"/>
      <c r="B589" s="103"/>
      <c r="C589" s="104"/>
      <c r="D589" s="104"/>
      <c r="E589" s="104"/>
      <c r="F589" s="104"/>
      <c r="G589" s="104"/>
      <c r="H589" s="104"/>
      <c r="I589" s="105"/>
      <c r="J589" s="105"/>
    </row>
    <row r="590" spans="1:10" x14ac:dyDescent="0.25">
      <c r="A590" s="103"/>
      <c r="B590" s="103"/>
      <c r="C590" s="104"/>
      <c r="D590" s="104"/>
      <c r="E590" s="104"/>
      <c r="F590" s="104"/>
      <c r="G590" s="104"/>
      <c r="H590" s="104"/>
      <c r="I590" s="105"/>
      <c r="J590" s="105"/>
    </row>
    <row r="591" spans="1:10" x14ac:dyDescent="0.25">
      <c r="A591" s="103"/>
      <c r="B591" s="103"/>
      <c r="C591" s="104"/>
      <c r="D591" s="104"/>
      <c r="E591" s="104"/>
      <c r="F591" s="104"/>
      <c r="G591" s="104"/>
      <c r="H591" s="104"/>
      <c r="I591" s="105"/>
      <c r="J591" s="105"/>
    </row>
    <row r="592" spans="1:10" x14ac:dyDescent="0.25">
      <c r="A592" s="103"/>
      <c r="B592" s="103"/>
      <c r="C592" s="104"/>
      <c r="D592" s="104"/>
      <c r="E592" s="104"/>
      <c r="F592" s="104"/>
      <c r="G592" s="104"/>
      <c r="H592" s="104"/>
      <c r="I592" s="105"/>
      <c r="J592" s="105"/>
    </row>
    <row r="593" spans="1:10" x14ac:dyDescent="0.25">
      <c r="A593" s="103"/>
      <c r="B593" s="103"/>
      <c r="C593" s="104"/>
      <c r="D593" s="104"/>
      <c r="E593" s="104"/>
      <c r="F593" s="104"/>
      <c r="G593" s="104"/>
      <c r="H593" s="104"/>
      <c r="I593" s="105"/>
      <c r="J593" s="105"/>
    </row>
    <row r="594" spans="1:10" x14ac:dyDescent="0.25">
      <c r="A594" s="103"/>
      <c r="B594" s="103"/>
      <c r="C594" s="104"/>
      <c r="D594" s="104"/>
      <c r="E594" s="104"/>
      <c r="F594" s="104"/>
      <c r="G594" s="104"/>
      <c r="H594" s="104"/>
      <c r="I594" s="105"/>
      <c r="J594" s="105"/>
    </row>
    <row r="595" spans="1:10" x14ac:dyDescent="0.25">
      <c r="A595" s="103"/>
      <c r="B595" s="103"/>
      <c r="C595" s="104"/>
      <c r="D595" s="104"/>
      <c r="E595" s="104"/>
      <c r="F595" s="104"/>
      <c r="G595" s="104"/>
      <c r="H595" s="104"/>
      <c r="I595" s="105"/>
      <c r="J595" s="105"/>
    </row>
    <row r="596" spans="1:10" x14ac:dyDescent="0.25">
      <c r="A596" s="103"/>
      <c r="B596" s="103"/>
      <c r="C596" s="104"/>
      <c r="D596" s="104"/>
      <c r="E596" s="104"/>
      <c r="F596" s="104"/>
      <c r="G596" s="104"/>
      <c r="H596" s="104"/>
      <c r="I596" s="105"/>
      <c r="J596" s="105"/>
    </row>
    <row r="597" spans="1:10" x14ac:dyDescent="0.25">
      <c r="A597" s="103"/>
      <c r="B597" s="103"/>
      <c r="C597" s="104"/>
      <c r="D597" s="104"/>
      <c r="E597" s="104"/>
      <c r="F597" s="104"/>
      <c r="G597" s="104"/>
      <c r="H597" s="104"/>
      <c r="I597" s="105"/>
      <c r="J597" s="105"/>
    </row>
    <row r="598" spans="1:10" x14ac:dyDescent="0.25">
      <c r="A598" s="103"/>
      <c r="B598" s="103"/>
      <c r="C598" s="104"/>
      <c r="D598" s="104"/>
      <c r="E598" s="104"/>
      <c r="F598" s="104"/>
      <c r="G598" s="104"/>
      <c r="H598" s="104"/>
      <c r="I598" s="105"/>
      <c r="J598" s="105"/>
    </row>
    <row r="599" spans="1:10" x14ac:dyDescent="0.25">
      <c r="A599" s="103"/>
      <c r="B599" s="103"/>
      <c r="C599" s="104"/>
      <c r="D599" s="104"/>
      <c r="E599" s="104"/>
      <c r="F599" s="104"/>
      <c r="G599" s="104"/>
      <c r="H599" s="104"/>
      <c r="I599" s="105"/>
      <c r="J599" s="105"/>
    </row>
    <row r="600" spans="1:10" x14ac:dyDescent="0.25">
      <c r="A600" s="103"/>
      <c r="B600" s="103"/>
      <c r="C600" s="104"/>
      <c r="D600" s="104"/>
      <c r="E600" s="104"/>
      <c r="F600" s="104"/>
      <c r="G600" s="104"/>
      <c r="H600" s="104"/>
      <c r="I600" s="105"/>
      <c r="J600" s="105"/>
    </row>
    <row r="601" spans="1:10" x14ac:dyDescent="0.25">
      <c r="A601" s="103"/>
      <c r="B601" s="103"/>
      <c r="C601" s="104"/>
      <c r="D601" s="104"/>
      <c r="E601" s="104"/>
      <c r="F601" s="104"/>
      <c r="G601" s="104"/>
      <c r="H601" s="104"/>
      <c r="I601" s="105"/>
      <c r="J601" s="105"/>
    </row>
    <row r="602" spans="1:10" x14ac:dyDescent="0.25">
      <c r="A602" s="103"/>
      <c r="B602" s="103"/>
      <c r="C602" s="104"/>
      <c r="D602" s="104"/>
      <c r="E602" s="104"/>
      <c r="F602" s="104"/>
      <c r="G602" s="104"/>
      <c r="H602" s="104"/>
      <c r="I602" s="105"/>
      <c r="J602" s="105"/>
    </row>
    <row r="603" spans="1:10" x14ac:dyDescent="0.25">
      <c r="A603" s="103"/>
      <c r="B603" s="103"/>
      <c r="C603" s="104"/>
      <c r="D603" s="104"/>
      <c r="E603" s="104"/>
      <c r="F603" s="104"/>
      <c r="G603" s="104"/>
      <c r="H603" s="104"/>
      <c r="I603" s="105"/>
      <c r="J603" s="105"/>
    </row>
    <row r="604" spans="1:10" x14ac:dyDescent="0.25">
      <c r="A604" s="103"/>
      <c r="B604" s="103"/>
      <c r="C604" s="104"/>
      <c r="D604" s="104"/>
      <c r="E604" s="104"/>
      <c r="F604" s="104"/>
      <c r="G604" s="104"/>
      <c r="H604" s="104"/>
      <c r="I604" s="105"/>
      <c r="J604" s="105"/>
    </row>
    <row r="605" spans="1:10" x14ac:dyDescent="0.25">
      <c r="A605" s="103"/>
      <c r="B605" s="103"/>
      <c r="C605" s="104"/>
      <c r="D605" s="104"/>
      <c r="E605" s="104"/>
      <c r="F605" s="104"/>
      <c r="G605" s="104"/>
      <c r="H605" s="104"/>
      <c r="I605" s="105"/>
      <c r="J605" s="105"/>
    </row>
    <row r="606" spans="1:10" x14ac:dyDescent="0.25">
      <c r="A606" s="103"/>
      <c r="B606" s="103"/>
      <c r="C606" s="104"/>
      <c r="D606" s="104"/>
      <c r="E606" s="104"/>
      <c r="F606" s="104"/>
      <c r="G606" s="104"/>
      <c r="H606" s="104"/>
      <c r="I606" s="105"/>
      <c r="J606" s="105"/>
    </row>
    <row r="607" spans="1:10" x14ac:dyDescent="0.25">
      <c r="A607" s="103"/>
      <c r="B607" s="103"/>
      <c r="C607" s="104"/>
      <c r="D607" s="104"/>
      <c r="E607" s="104"/>
      <c r="F607" s="104"/>
      <c r="G607" s="104"/>
      <c r="H607" s="104"/>
      <c r="I607" s="105"/>
      <c r="J607" s="105"/>
    </row>
    <row r="608" spans="1:10" x14ac:dyDescent="0.25">
      <c r="A608" s="103"/>
      <c r="B608" s="103"/>
      <c r="C608" s="104"/>
      <c r="D608" s="104"/>
      <c r="E608" s="104"/>
      <c r="F608" s="104"/>
      <c r="G608" s="104"/>
      <c r="H608" s="104"/>
      <c r="I608" s="105"/>
      <c r="J608" s="105"/>
    </row>
    <row r="609" spans="1:10" x14ac:dyDescent="0.25">
      <c r="A609" s="103"/>
      <c r="B609" s="103"/>
      <c r="C609" s="104"/>
      <c r="D609" s="104"/>
      <c r="E609" s="104"/>
      <c r="F609" s="104"/>
      <c r="G609" s="104"/>
      <c r="H609" s="104"/>
      <c r="I609" s="105"/>
      <c r="J609" s="105"/>
    </row>
    <row r="610" spans="1:10" x14ac:dyDescent="0.25">
      <c r="A610" s="103"/>
      <c r="B610" s="103"/>
      <c r="C610" s="104"/>
      <c r="D610" s="104"/>
      <c r="E610" s="104"/>
      <c r="F610" s="104"/>
      <c r="G610" s="104"/>
      <c r="H610" s="104"/>
      <c r="I610" s="105"/>
      <c r="J610" s="105"/>
    </row>
    <row r="611" spans="1:10" x14ac:dyDescent="0.25">
      <c r="A611" s="103"/>
      <c r="B611" s="103"/>
      <c r="C611" s="104"/>
      <c r="D611" s="104"/>
      <c r="E611" s="104"/>
      <c r="F611" s="104"/>
      <c r="G611" s="104"/>
      <c r="H611" s="104"/>
      <c r="I611" s="105"/>
      <c r="J611" s="105"/>
    </row>
    <row r="612" spans="1:10" x14ac:dyDescent="0.25">
      <c r="A612" s="103"/>
      <c r="B612" s="103"/>
      <c r="C612" s="104"/>
      <c r="D612" s="104"/>
      <c r="E612" s="104"/>
      <c r="F612" s="104"/>
      <c r="G612" s="104"/>
      <c r="H612" s="104"/>
      <c r="I612" s="105"/>
      <c r="J612" s="105"/>
    </row>
    <row r="613" spans="1:10" x14ac:dyDescent="0.25">
      <c r="A613" s="103"/>
      <c r="B613" s="103"/>
      <c r="C613" s="104"/>
      <c r="D613" s="104"/>
      <c r="E613" s="104"/>
      <c r="F613" s="104"/>
      <c r="G613" s="104"/>
      <c r="H613" s="104"/>
      <c r="I613" s="105"/>
      <c r="J613" s="105"/>
    </row>
    <row r="614" spans="1:10" x14ac:dyDescent="0.25">
      <c r="A614" s="103"/>
      <c r="B614" s="103"/>
      <c r="C614" s="104"/>
      <c r="D614" s="104"/>
      <c r="E614" s="104"/>
      <c r="F614" s="104"/>
      <c r="G614" s="104"/>
      <c r="H614" s="104"/>
      <c r="I614" s="105"/>
      <c r="J614" s="105"/>
    </row>
    <row r="615" spans="1:10" x14ac:dyDescent="0.25">
      <c r="A615" s="103"/>
      <c r="B615" s="103"/>
      <c r="C615" s="104"/>
      <c r="D615" s="104"/>
      <c r="E615" s="104"/>
      <c r="F615" s="104"/>
      <c r="G615" s="104"/>
      <c r="H615" s="104"/>
      <c r="I615" s="105"/>
      <c r="J615" s="105"/>
    </row>
    <row r="616" spans="1:10" x14ac:dyDescent="0.25">
      <c r="A616" s="103"/>
      <c r="B616" s="103"/>
      <c r="C616" s="104"/>
      <c r="D616" s="104"/>
      <c r="E616" s="104"/>
      <c r="F616" s="104"/>
      <c r="G616" s="104"/>
      <c r="H616" s="104"/>
      <c r="I616" s="105"/>
      <c r="J616" s="105"/>
    </row>
    <row r="617" spans="1:10" x14ac:dyDescent="0.25">
      <c r="A617" s="103"/>
      <c r="B617" s="103"/>
      <c r="C617" s="104"/>
      <c r="D617" s="104"/>
      <c r="E617" s="104"/>
      <c r="F617" s="104"/>
      <c r="G617" s="104"/>
      <c r="H617" s="104"/>
      <c r="I617" s="105"/>
      <c r="J617" s="105"/>
    </row>
    <row r="618" spans="1:10" x14ac:dyDescent="0.25">
      <c r="A618" s="103"/>
      <c r="B618" s="103"/>
      <c r="C618" s="104"/>
      <c r="D618" s="104"/>
      <c r="E618" s="104"/>
      <c r="F618" s="104"/>
      <c r="G618" s="104"/>
      <c r="H618" s="104"/>
      <c r="I618" s="105"/>
      <c r="J618" s="105"/>
    </row>
    <row r="619" spans="1:10" x14ac:dyDescent="0.25">
      <c r="A619" s="103"/>
      <c r="B619" s="103"/>
      <c r="C619" s="104"/>
      <c r="D619" s="104"/>
      <c r="E619" s="104"/>
      <c r="F619" s="104"/>
      <c r="G619" s="104"/>
      <c r="H619" s="104"/>
      <c r="I619" s="105"/>
      <c r="J619" s="105"/>
    </row>
    <row r="620" spans="1:10" x14ac:dyDescent="0.25">
      <c r="A620" s="103"/>
      <c r="B620" s="103"/>
      <c r="C620" s="104"/>
      <c r="D620" s="104"/>
      <c r="E620" s="104"/>
      <c r="F620" s="104"/>
      <c r="G620" s="104"/>
      <c r="H620" s="104"/>
      <c r="I620" s="105"/>
      <c r="J620" s="105"/>
    </row>
    <row r="621" spans="1:10" x14ac:dyDescent="0.25">
      <c r="A621" s="103"/>
      <c r="B621" s="103"/>
      <c r="C621" s="104"/>
      <c r="D621" s="104"/>
      <c r="E621" s="104"/>
      <c r="F621" s="104"/>
      <c r="G621" s="104"/>
      <c r="H621" s="104"/>
      <c r="I621" s="105"/>
      <c r="J621" s="105"/>
    </row>
    <row r="622" spans="1:10" x14ac:dyDescent="0.25">
      <c r="A622" s="103"/>
      <c r="B622" s="103"/>
      <c r="C622" s="104"/>
      <c r="D622" s="104"/>
      <c r="E622" s="104"/>
      <c r="F622" s="104"/>
      <c r="G622" s="104"/>
      <c r="H622" s="104"/>
      <c r="I622" s="105"/>
      <c r="J622" s="105"/>
    </row>
    <row r="623" spans="1:10" x14ac:dyDescent="0.25">
      <c r="A623" s="103"/>
      <c r="B623" s="103"/>
      <c r="C623" s="104"/>
      <c r="D623" s="104"/>
      <c r="E623" s="104"/>
      <c r="F623" s="104"/>
      <c r="G623" s="104"/>
      <c r="H623" s="104"/>
      <c r="I623" s="105"/>
      <c r="J623" s="105"/>
    </row>
    <row r="624" spans="1:10" x14ac:dyDescent="0.25">
      <c r="A624" s="103"/>
      <c r="B624" s="103"/>
      <c r="C624" s="104"/>
      <c r="D624" s="104"/>
      <c r="E624" s="104"/>
      <c r="F624" s="104"/>
      <c r="G624" s="104"/>
      <c r="H624" s="104"/>
      <c r="I624" s="105"/>
      <c r="J624" s="105"/>
    </row>
    <row r="625" spans="1:10" x14ac:dyDescent="0.25">
      <c r="A625" s="103"/>
      <c r="B625" s="103"/>
      <c r="C625" s="104"/>
      <c r="D625" s="104"/>
      <c r="E625" s="104"/>
      <c r="F625" s="104"/>
      <c r="G625" s="104"/>
      <c r="H625" s="104"/>
      <c r="I625" s="105"/>
      <c r="J625" s="105"/>
    </row>
    <row r="626" spans="1:10" x14ac:dyDescent="0.25">
      <c r="A626" s="103"/>
      <c r="B626" s="103"/>
      <c r="C626" s="104"/>
      <c r="D626" s="104"/>
      <c r="E626" s="104"/>
      <c r="F626" s="104"/>
      <c r="G626" s="104"/>
      <c r="H626" s="104"/>
      <c r="I626" s="105"/>
      <c r="J626" s="105"/>
    </row>
    <row r="627" spans="1:10" x14ac:dyDescent="0.25">
      <c r="A627" s="103"/>
      <c r="B627" s="103"/>
      <c r="C627" s="104"/>
      <c r="D627" s="104"/>
      <c r="E627" s="104"/>
      <c r="F627" s="104"/>
      <c r="G627" s="104"/>
      <c r="H627" s="104"/>
      <c r="I627" s="105"/>
      <c r="J627" s="105"/>
    </row>
    <row r="628" spans="1:10" x14ac:dyDescent="0.25">
      <c r="A628" s="103"/>
      <c r="B628" s="103"/>
      <c r="C628" s="104"/>
      <c r="D628" s="104"/>
      <c r="E628" s="104"/>
      <c r="F628" s="104"/>
      <c r="G628" s="104"/>
      <c r="H628" s="104"/>
      <c r="I628" s="105"/>
      <c r="J628" s="105"/>
    </row>
    <row r="629" spans="1:10" x14ac:dyDescent="0.25">
      <c r="A629" s="103"/>
      <c r="B629" s="103"/>
      <c r="C629" s="104"/>
      <c r="D629" s="104"/>
      <c r="E629" s="104"/>
      <c r="F629" s="104"/>
      <c r="G629" s="104"/>
      <c r="H629" s="104"/>
      <c r="I629" s="105"/>
      <c r="J629" s="105"/>
    </row>
    <row r="630" spans="1:10" x14ac:dyDescent="0.25">
      <c r="A630" s="103"/>
      <c r="B630" s="103"/>
      <c r="C630" s="104"/>
      <c r="D630" s="104"/>
      <c r="E630" s="104"/>
      <c r="F630" s="104"/>
      <c r="G630" s="104"/>
      <c r="H630" s="104"/>
      <c r="I630" s="105"/>
      <c r="J630" s="105"/>
    </row>
    <row r="631" spans="1:10" x14ac:dyDescent="0.25">
      <c r="A631" s="103"/>
      <c r="B631" s="103"/>
      <c r="C631" s="104"/>
      <c r="D631" s="104"/>
      <c r="E631" s="104"/>
      <c r="F631" s="104"/>
      <c r="G631" s="104"/>
      <c r="H631" s="104"/>
      <c r="I631" s="105"/>
      <c r="J631" s="105"/>
    </row>
    <row r="632" spans="1:10" x14ac:dyDescent="0.25">
      <c r="A632" s="103"/>
      <c r="B632" s="103"/>
      <c r="C632" s="104"/>
      <c r="D632" s="104"/>
      <c r="E632" s="104"/>
      <c r="F632" s="104"/>
      <c r="G632" s="104"/>
      <c r="H632" s="104"/>
      <c r="I632" s="105"/>
      <c r="J632" s="105"/>
    </row>
    <row r="633" spans="1:10" x14ac:dyDescent="0.25">
      <c r="A633" s="103"/>
      <c r="B633" s="103"/>
      <c r="C633" s="104"/>
      <c r="D633" s="104"/>
      <c r="E633" s="104"/>
      <c r="F633" s="104"/>
      <c r="G633" s="104"/>
      <c r="H633" s="104"/>
      <c r="I633" s="105"/>
      <c r="J633" s="105"/>
    </row>
    <row r="634" spans="1:10" x14ac:dyDescent="0.25">
      <c r="A634" s="103"/>
      <c r="B634" s="103"/>
      <c r="C634" s="104"/>
      <c r="D634" s="104"/>
      <c r="E634" s="104"/>
      <c r="F634" s="104"/>
      <c r="G634" s="104"/>
      <c r="H634" s="104"/>
      <c r="I634" s="105"/>
      <c r="J634" s="105"/>
    </row>
    <row r="635" spans="1:10" x14ac:dyDescent="0.25">
      <c r="A635" s="103"/>
      <c r="B635" s="103"/>
      <c r="C635" s="104"/>
      <c r="D635" s="104"/>
      <c r="E635" s="104"/>
      <c r="F635" s="104"/>
      <c r="G635" s="104"/>
      <c r="H635" s="104"/>
      <c r="I635" s="105"/>
      <c r="J635" s="105"/>
    </row>
    <row r="636" spans="1:10" x14ac:dyDescent="0.25">
      <c r="A636" s="103"/>
      <c r="B636" s="103"/>
      <c r="C636" s="104"/>
      <c r="D636" s="104"/>
      <c r="E636" s="104"/>
      <c r="F636" s="104"/>
      <c r="G636" s="104"/>
      <c r="H636" s="104"/>
      <c r="I636" s="105"/>
      <c r="J636" s="105"/>
    </row>
    <row r="637" spans="1:10" x14ac:dyDescent="0.25">
      <c r="A637" s="103"/>
      <c r="B637" s="103"/>
      <c r="C637" s="104"/>
      <c r="D637" s="104"/>
      <c r="E637" s="104"/>
      <c r="F637" s="104"/>
      <c r="G637" s="104"/>
      <c r="H637" s="104"/>
      <c r="I637" s="105"/>
      <c r="J637" s="105"/>
    </row>
    <row r="638" spans="1:10" x14ac:dyDescent="0.25">
      <c r="A638" s="103"/>
      <c r="B638" s="103"/>
      <c r="C638" s="104"/>
      <c r="D638" s="104"/>
      <c r="E638" s="104"/>
      <c r="F638" s="104"/>
      <c r="G638" s="104"/>
      <c r="H638" s="104"/>
      <c r="I638" s="105"/>
      <c r="J638" s="105"/>
    </row>
    <row r="639" spans="1:10" x14ac:dyDescent="0.25">
      <c r="A639" s="103"/>
      <c r="B639" s="103"/>
      <c r="C639" s="104"/>
      <c r="D639" s="104"/>
      <c r="E639" s="104"/>
      <c r="F639" s="104"/>
      <c r="G639" s="104"/>
      <c r="H639" s="104"/>
      <c r="I639" s="105"/>
      <c r="J639" s="105"/>
    </row>
    <row r="640" spans="1:10" x14ac:dyDescent="0.25">
      <c r="A640" s="103"/>
      <c r="B640" s="103"/>
      <c r="C640" s="104"/>
      <c r="D640" s="104"/>
      <c r="E640" s="104"/>
      <c r="F640" s="104"/>
      <c r="G640" s="104"/>
      <c r="H640" s="104"/>
      <c r="I640" s="105"/>
      <c r="J640" s="105"/>
    </row>
    <row r="641" spans="1:10" x14ac:dyDescent="0.25">
      <c r="A641" s="103"/>
      <c r="B641" s="103"/>
      <c r="C641" s="104"/>
      <c r="D641" s="104"/>
      <c r="E641" s="104"/>
      <c r="F641" s="104"/>
      <c r="G641" s="104"/>
      <c r="H641" s="104"/>
      <c r="I641" s="105"/>
      <c r="J641" s="105"/>
    </row>
    <row r="642" spans="1:10" x14ac:dyDescent="0.25">
      <c r="A642" s="103"/>
      <c r="B642" s="103"/>
      <c r="C642" s="104"/>
      <c r="D642" s="104"/>
      <c r="E642" s="104"/>
      <c r="F642" s="104"/>
      <c r="G642" s="104"/>
      <c r="H642" s="104"/>
      <c r="I642" s="105"/>
      <c r="J642" s="105"/>
    </row>
    <row r="643" spans="1:10" x14ac:dyDescent="0.25">
      <c r="A643" s="103"/>
      <c r="B643" s="103"/>
      <c r="C643" s="104"/>
      <c r="D643" s="104"/>
      <c r="E643" s="104"/>
      <c r="F643" s="104"/>
      <c r="G643" s="104"/>
      <c r="H643" s="104"/>
      <c r="I643" s="105"/>
      <c r="J643" s="105"/>
    </row>
    <row r="644" spans="1:10" x14ac:dyDescent="0.25">
      <c r="A644" s="103"/>
      <c r="B644" s="103"/>
      <c r="C644" s="104"/>
      <c r="D644" s="104"/>
      <c r="E644" s="104"/>
      <c r="F644" s="104"/>
      <c r="G644" s="104"/>
      <c r="H644" s="104"/>
      <c r="I644" s="105"/>
      <c r="J644" s="105"/>
    </row>
    <row r="645" spans="1:10" x14ac:dyDescent="0.25">
      <c r="A645" s="103"/>
      <c r="B645" s="103"/>
      <c r="C645" s="104"/>
      <c r="D645" s="104"/>
      <c r="E645" s="104"/>
      <c r="F645" s="104"/>
      <c r="G645" s="104"/>
      <c r="H645" s="104"/>
      <c r="I645" s="105"/>
      <c r="J645" s="105"/>
    </row>
    <row r="646" spans="1:10" x14ac:dyDescent="0.25">
      <c r="A646" s="103"/>
      <c r="B646" s="103"/>
      <c r="C646" s="104"/>
      <c r="D646" s="104"/>
      <c r="E646" s="104"/>
      <c r="F646" s="104"/>
      <c r="G646" s="104"/>
      <c r="H646" s="104"/>
      <c r="I646" s="105"/>
      <c r="J646" s="105"/>
    </row>
    <row r="647" spans="1:10" x14ac:dyDescent="0.25">
      <c r="A647" s="103"/>
      <c r="B647" s="103"/>
      <c r="C647" s="104"/>
      <c r="D647" s="104"/>
      <c r="E647" s="104"/>
      <c r="F647" s="104"/>
      <c r="G647" s="104"/>
      <c r="H647" s="104"/>
      <c r="I647" s="105"/>
      <c r="J647" s="105"/>
    </row>
    <row r="648" spans="1:10" x14ac:dyDescent="0.25">
      <c r="A648" s="103"/>
      <c r="B648" s="103"/>
      <c r="C648" s="104"/>
      <c r="D648" s="104"/>
      <c r="E648" s="104"/>
      <c r="F648" s="104"/>
      <c r="G648" s="104"/>
      <c r="H648" s="104"/>
      <c r="I648" s="105"/>
      <c r="J648" s="105"/>
    </row>
    <row r="649" spans="1:10" x14ac:dyDescent="0.25">
      <c r="A649" s="103"/>
      <c r="B649" s="103"/>
      <c r="C649" s="104"/>
      <c r="D649" s="104"/>
      <c r="E649" s="104"/>
      <c r="F649" s="104"/>
      <c r="G649" s="104"/>
      <c r="H649" s="104"/>
      <c r="I649" s="105"/>
      <c r="J649" s="105"/>
    </row>
    <row r="650" spans="1:10" x14ac:dyDescent="0.25">
      <c r="A650" s="103"/>
      <c r="B650" s="103"/>
      <c r="C650" s="104"/>
      <c r="D650" s="104"/>
      <c r="E650" s="104"/>
      <c r="F650" s="104"/>
      <c r="G650" s="104"/>
      <c r="H650" s="104"/>
      <c r="I650" s="105"/>
      <c r="J650" s="105"/>
    </row>
    <row r="651" spans="1:10" x14ac:dyDescent="0.25">
      <c r="A651" s="103"/>
      <c r="B651" s="103"/>
      <c r="C651" s="104"/>
      <c r="D651" s="104"/>
      <c r="E651" s="104"/>
      <c r="F651" s="104"/>
      <c r="G651" s="104"/>
      <c r="H651" s="104"/>
      <c r="I651" s="105"/>
      <c r="J651" s="105"/>
    </row>
    <row r="652" spans="1:10" x14ac:dyDescent="0.25">
      <c r="A652" s="103"/>
      <c r="B652" s="103"/>
      <c r="C652" s="104"/>
      <c r="D652" s="104"/>
      <c r="E652" s="104"/>
      <c r="F652" s="104"/>
      <c r="G652" s="104"/>
      <c r="H652" s="104"/>
      <c r="I652" s="105"/>
      <c r="J652" s="105"/>
    </row>
    <row r="653" spans="1:10" x14ac:dyDescent="0.25">
      <c r="A653" s="103"/>
      <c r="B653" s="103"/>
      <c r="C653" s="104"/>
      <c r="D653" s="104"/>
      <c r="E653" s="104"/>
      <c r="F653" s="104"/>
      <c r="G653" s="104"/>
      <c r="H653" s="104"/>
      <c r="I653" s="105"/>
      <c r="J653" s="105"/>
    </row>
    <row r="654" spans="1:10" x14ac:dyDescent="0.25">
      <c r="A654" s="103"/>
      <c r="B654" s="103"/>
      <c r="C654" s="104"/>
      <c r="D654" s="104"/>
      <c r="E654" s="104"/>
      <c r="F654" s="104"/>
      <c r="G654" s="104"/>
      <c r="H654" s="104"/>
      <c r="I654" s="105"/>
      <c r="J654" s="105"/>
    </row>
    <row r="655" spans="1:10" x14ac:dyDescent="0.25">
      <c r="A655" s="103"/>
      <c r="B655" s="103"/>
      <c r="C655" s="104"/>
      <c r="D655" s="104"/>
      <c r="E655" s="104"/>
      <c r="F655" s="104"/>
      <c r="G655" s="104"/>
      <c r="H655" s="104"/>
      <c r="I655" s="105"/>
      <c r="J655" s="105"/>
    </row>
    <row r="656" spans="1:10" x14ac:dyDescent="0.25">
      <c r="A656" s="103"/>
      <c r="B656" s="103"/>
      <c r="C656" s="104"/>
      <c r="D656" s="104"/>
      <c r="E656" s="104"/>
      <c r="F656" s="104"/>
      <c r="G656" s="104"/>
      <c r="H656" s="104"/>
      <c r="I656" s="105"/>
      <c r="J656" s="105"/>
    </row>
    <row r="657" spans="1:10" x14ac:dyDescent="0.25">
      <c r="A657" s="103"/>
      <c r="B657" s="103"/>
      <c r="C657" s="104"/>
      <c r="D657" s="104"/>
      <c r="E657" s="104"/>
      <c r="F657" s="104"/>
      <c r="G657" s="104"/>
      <c r="H657" s="104"/>
      <c r="I657" s="105"/>
      <c r="J657" s="105"/>
    </row>
    <row r="658" spans="1:10" x14ac:dyDescent="0.25">
      <c r="A658" s="103"/>
      <c r="B658" s="103"/>
      <c r="C658" s="104"/>
      <c r="D658" s="104"/>
      <c r="E658" s="104"/>
      <c r="F658" s="104"/>
      <c r="G658" s="104"/>
      <c r="H658" s="104"/>
      <c r="I658" s="105"/>
      <c r="J658" s="105"/>
    </row>
    <row r="659" spans="1:10" x14ac:dyDescent="0.25">
      <c r="A659" s="103"/>
      <c r="B659" s="103"/>
      <c r="C659" s="104"/>
      <c r="D659" s="104"/>
      <c r="E659" s="104"/>
      <c r="F659" s="104"/>
      <c r="G659" s="104"/>
      <c r="H659" s="104"/>
      <c r="I659" s="105"/>
      <c r="J659" s="105"/>
    </row>
    <row r="660" spans="1:10" x14ac:dyDescent="0.25">
      <c r="A660" s="103"/>
      <c r="B660" s="103"/>
      <c r="C660" s="104"/>
      <c r="D660" s="104"/>
      <c r="E660" s="104"/>
      <c r="F660" s="104"/>
      <c r="G660" s="104"/>
      <c r="H660" s="104"/>
      <c r="I660" s="105"/>
      <c r="J660" s="105"/>
    </row>
    <row r="661" spans="1:10" x14ac:dyDescent="0.25">
      <c r="A661" s="103"/>
      <c r="B661" s="103"/>
      <c r="C661" s="104"/>
      <c r="D661" s="104"/>
      <c r="E661" s="104"/>
      <c r="F661" s="104"/>
      <c r="G661" s="104"/>
      <c r="H661" s="104"/>
      <c r="I661" s="105"/>
      <c r="J661" s="105"/>
    </row>
    <row r="662" spans="1:10" x14ac:dyDescent="0.25">
      <c r="A662" s="103"/>
      <c r="B662" s="103"/>
      <c r="C662" s="104"/>
      <c r="D662" s="104"/>
      <c r="E662" s="104"/>
      <c r="F662" s="104"/>
      <c r="G662" s="104"/>
      <c r="H662" s="104"/>
      <c r="I662" s="105"/>
      <c r="J662" s="105"/>
    </row>
    <row r="663" spans="1:10" x14ac:dyDescent="0.25">
      <c r="A663" s="103"/>
      <c r="B663" s="103"/>
      <c r="C663" s="104"/>
      <c r="D663" s="104"/>
      <c r="E663" s="104"/>
      <c r="F663" s="104"/>
      <c r="G663" s="104"/>
      <c r="H663" s="104"/>
      <c r="I663" s="105"/>
      <c r="J663" s="105"/>
    </row>
    <row r="664" spans="1:10" x14ac:dyDescent="0.25">
      <c r="A664" s="103"/>
      <c r="B664" s="103"/>
      <c r="C664" s="104"/>
      <c r="D664" s="104"/>
      <c r="E664" s="104"/>
      <c r="F664" s="104"/>
      <c r="G664" s="104"/>
      <c r="H664" s="104"/>
      <c r="I664" s="105"/>
      <c r="J664" s="105"/>
    </row>
    <row r="665" spans="1:10" x14ac:dyDescent="0.25">
      <c r="A665" s="103"/>
      <c r="B665" s="103"/>
      <c r="C665" s="104"/>
      <c r="D665" s="104"/>
      <c r="E665" s="104"/>
      <c r="F665" s="104"/>
      <c r="G665" s="104"/>
      <c r="H665" s="104"/>
      <c r="I665" s="105"/>
      <c r="J665" s="105"/>
    </row>
    <row r="666" spans="1:10" x14ac:dyDescent="0.25">
      <c r="A666" s="103"/>
      <c r="B666" s="103"/>
      <c r="C666" s="104"/>
      <c r="D666" s="104"/>
      <c r="E666" s="104"/>
      <c r="F666" s="104"/>
      <c r="G666" s="104"/>
      <c r="H666" s="104"/>
      <c r="I666" s="105"/>
      <c r="J666" s="105"/>
    </row>
    <row r="667" spans="1:10" x14ac:dyDescent="0.25">
      <c r="A667" s="103"/>
      <c r="B667" s="103"/>
      <c r="C667" s="104"/>
      <c r="D667" s="104"/>
      <c r="E667" s="104"/>
      <c r="F667" s="104"/>
      <c r="G667" s="104"/>
      <c r="H667" s="104"/>
      <c r="I667" s="105"/>
      <c r="J667" s="105"/>
    </row>
    <row r="668" spans="1:10" x14ac:dyDescent="0.25">
      <c r="A668" s="103"/>
      <c r="B668" s="103"/>
      <c r="C668" s="104"/>
      <c r="D668" s="104"/>
      <c r="E668" s="104"/>
      <c r="F668" s="104"/>
      <c r="G668" s="104"/>
      <c r="H668" s="104"/>
      <c r="I668" s="105"/>
      <c r="J668" s="105"/>
    </row>
    <row r="669" spans="1:10" x14ac:dyDescent="0.25">
      <c r="A669" s="103"/>
      <c r="B669" s="103"/>
      <c r="C669" s="104"/>
      <c r="D669" s="104"/>
      <c r="E669" s="104"/>
      <c r="F669" s="104"/>
      <c r="G669" s="104"/>
      <c r="H669" s="104"/>
      <c r="I669" s="105"/>
      <c r="J669" s="105"/>
    </row>
    <row r="670" spans="1:10" x14ac:dyDescent="0.25">
      <c r="A670" s="103"/>
      <c r="B670" s="103"/>
      <c r="C670" s="104"/>
      <c r="D670" s="104"/>
      <c r="E670" s="104"/>
      <c r="F670" s="104"/>
      <c r="G670" s="104"/>
      <c r="H670" s="104"/>
      <c r="I670" s="105"/>
      <c r="J670" s="105"/>
    </row>
    <row r="671" spans="1:10" x14ac:dyDescent="0.25">
      <c r="A671" s="103"/>
      <c r="B671" s="103"/>
      <c r="C671" s="104"/>
      <c r="D671" s="104"/>
      <c r="E671" s="104"/>
      <c r="F671" s="104"/>
      <c r="G671" s="104"/>
      <c r="H671" s="104"/>
      <c r="I671" s="105"/>
      <c r="J671" s="105"/>
    </row>
    <row r="672" spans="1:10" x14ac:dyDescent="0.25">
      <c r="A672" s="103"/>
      <c r="B672" s="103"/>
      <c r="C672" s="104"/>
      <c r="D672" s="104"/>
      <c r="E672" s="104"/>
      <c r="F672" s="104"/>
      <c r="G672" s="104"/>
      <c r="H672" s="104"/>
      <c r="I672" s="105"/>
      <c r="J672" s="105"/>
    </row>
    <row r="673" spans="1:10" x14ac:dyDescent="0.25">
      <c r="A673" s="103"/>
      <c r="B673" s="103"/>
      <c r="C673" s="104"/>
      <c r="D673" s="104"/>
      <c r="E673" s="104"/>
      <c r="F673" s="104"/>
      <c r="G673" s="104"/>
      <c r="H673" s="104"/>
      <c r="I673" s="105"/>
      <c r="J673" s="105"/>
    </row>
    <row r="674" spans="1:10" x14ac:dyDescent="0.25">
      <c r="A674" s="103"/>
      <c r="B674" s="103"/>
      <c r="C674" s="104"/>
      <c r="D674" s="104"/>
      <c r="E674" s="104"/>
      <c r="F674" s="104"/>
      <c r="G674" s="104"/>
      <c r="H674" s="104"/>
      <c r="I674" s="105"/>
      <c r="J674" s="105"/>
    </row>
    <row r="675" spans="1:10" x14ac:dyDescent="0.25">
      <c r="A675" s="103"/>
      <c r="B675" s="103"/>
      <c r="C675" s="104"/>
      <c r="D675" s="104"/>
      <c r="E675" s="104"/>
      <c r="F675" s="104"/>
      <c r="G675" s="104"/>
      <c r="H675" s="104"/>
      <c r="I675" s="105"/>
      <c r="J675" s="105"/>
    </row>
    <row r="676" spans="1:10" x14ac:dyDescent="0.25">
      <c r="A676" s="103"/>
      <c r="B676" s="103"/>
      <c r="C676" s="104"/>
      <c r="D676" s="104"/>
      <c r="E676" s="104"/>
      <c r="F676" s="104"/>
      <c r="G676" s="104"/>
      <c r="H676" s="104"/>
      <c r="I676" s="105"/>
      <c r="J676" s="105"/>
    </row>
    <row r="677" spans="1:10" x14ac:dyDescent="0.25">
      <c r="A677" s="103"/>
      <c r="B677" s="103"/>
      <c r="C677" s="104"/>
      <c r="D677" s="104"/>
      <c r="E677" s="104"/>
      <c r="F677" s="104"/>
      <c r="G677" s="104"/>
      <c r="H677" s="104"/>
      <c r="I677" s="105"/>
      <c r="J677" s="105"/>
    </row>
    <row r="678" spans="1:10" x14ac:dyDescent="0.25">
      <c r="A678" s="103"/>
      <c r="B678" s="103"/>
      <c r="C678" s="104"/>
      <c r="D678" s="104"/>
      <c r="E678" s="104"/>
      <c r="F678" s="104"/>
      <c r="G678" s="104"/>
      <c r="H678" s="104"/>
      <c r="I678" s="105"/>
      <c r="J678" s="105"/>
    </row>
    <row r="679" spans="1:10" x14ac:dyDescent="0.25">
      <c r="A679" s="103"/>
      <c r="B679" s="103"/>
      <c r="C679" s="104"/>
      <c r="D679" s="104"/>
      <c r="E679" s="104"/>
      <c r="F679" s="104"/>
      <c r="G679" s="104"/>
      <c r="H679" s="104"/>
      <c r="I679" s="105"/>
      <c r="J679" s="105"/>
    </row>
    <row r="680" spans="1:10" x14ac:dyDescent="0.25">
      <c r="A680" s="103"/>
      <c r="B680" s="103"/>
      <c r="C680" s="104"/>
      <c r="D680" s="104"/>
      <c r="E680" s="104"/>
      <c r="F680" s="104"/>
      <c r="G680" s="104"/>
      <c r="H680" s="104"/>
      <c r="I680" s="105"/>
      <c r="J680" s="105"/>
    </row>
    <row r="681" spans="1:10" x14ac:dyDescent="0.25">
      <c r="A681" s="103"/>
      <c r="B681" s="103"/>
      <c r="C681" s="104"/>
      <c r="D681" s="104"/>
      <c r="E681" s="104"/>
      <c r="F681" s="104"/>
      <c r="G681" s="104"/>
      <c r="H681" s="104"/>
      <c r="I681" s="105"/>
      <c r="J681" s="105"/>
    </row>
    <row r="682" spans="1:10" x14ac:dyDescent="0.25">
      <c r="A682" s="103"/>
      <c r="B682" s="103"/>
      <c r="C682" s="104"/>
      <c r="D682" s="104"/>
      <c r="E682" s="104"/>
      <c r="F682" s="104"/>
      <c r="G682" s="104"/>
      <c r="H682" s="104"/>
      <c r="I682" s="105"/>
      <c r="J682" s="105"/>
    </row>
    <row r="683" spans="1:10" x14ac:dyDescent="0.25">
      <c r="A683" s="103"/>
      <c r="B683" s="103"/>
      <c r="C683" s="104"/>
      <c r="D683" s="104"/>
      <c r="E683" s="104"/>
      <c r="F683" s="104"/>
      <c r="G683" s="104"/>
      <c r="H683" s="104"/>
      <c r="I683" s="105"/>
      <c r="J683" s="105"/>
    </row>
    <row r="684" spans="1:10" x14ac:dyDescent="0.25">
      <c r="A684" s="103"/>
      <c r="B684" s="103"/>
      <c r="C684" s="104"/>
      <c r="D684" s="104"/>
      <c r="E684" s="104"/>
      <c r="F684" s="104"/>
      <c r="G684" s="104"/>
      <c r="H684" s="104"/>
      <c r="I684" s="105"/>
      <c r="J684" s="105"/>
    </row>
    <row r="685" spans="1:10" x14ac:dyDescent="0.25">
      <c r="A685" s="103"/>
      <c r="B685" s="103"/>
      <c r="C685" s="104"/>
      <c r="D685" s="104"/>
      <c r="E685" s="104"/>
      <c r="F685" s="104"/>
      <c r="G685" s="104"/>
      <c r="H685" s="104"/>
      <c r="I685" s="105"/>
      <c r="J685" s="105"/>
    </row>
    <row r="686" spans="1:10" x14ac:dyDescent="0.25">
      <c r="A686" s="103"/>
      <c r="B686" s="103"/>
      <c r="C686" s="104"/>
      <c r="D686" s="104"/>
      <c r="E686" s="104"/>
      <c r="F686" s="104"/>
      <c r="G686" s="104"/>
      <c r="H686" s="104"/>
      <c r="I686" s="105"/>
      <c r="J686" s="105"/>
    </row>
    <row r="687" spans="1:10" x14ac:dyDescent="0.25">
      <c r="A687" s="103"/>
      <c r="B687" s="103"/>
      <c r="C687" s="104"/>
      <c r="D687" s="104"/>
      <c r="E687" s="104"/>
      <c r="F687" s="104"/>
      <c r="G687" s="104"/>
      <c r="H687" s="104"/>
      <c r="I687" s="105"/>
      <c r="J687" s="105"/>
    </row>
    <row r="688" spans="1:10" x14ac:dyDescent="0.25">
      <c r="A688" s="103"/>
      <c r="B688" s="103"/>
      <c r="C688" s="104"/>
      <c r="D688" s="104"/>
      <c r="E688" s="104"/>
      <c r="F688" s="104"/>
      <c r="G688" s="104"/>
      <c r="H688" s="104"/>
      <c r="I688" s="105"/>
      <c r="J688" s="105"/>
    </row>
    <row r="689" spans="1:10" x14ac:dyDescent="0.25">
      <c r="A689" s="103"/>
      <c r="B689" s="103"/>
      <c r="C689" s="104"/>
      <c r="D689" s="104"/>
      <c r="E689" s="104"/>
      <c r="F689" s="104"/>
      <c r="G689" s="104"/>
      <c r="H689" s="104"/>
      <c r="I689" s="105"/>
      <c r="J689" s="105"/>
    </row>
    <row r="690" spans="1:10" x14ac:dyDescent="0.25">
      <c r="A690" s="103"/>
      <c r="B690" s="103"/>
      <c r="C690" s="104"/>
      <c r="D690" s="104"/>
      <c r="E690" s="104"/>
      <c r="F690" s="104"/>
      <c r="G690" s="104"/>
      <c r="H690" s="104"/>
      <c r="I690" s="105"/>
      <c r="J690" s="105"/>
    </row>
    <row r="691" spans="1:10" x14ac:dyDescent="0.25">
      <c r="A691" s="103"/>
      <c r="B691" s="103"/>
      <c r="C691" s="104"/>
      <c r="D691" s="104"/>
      <c r="E691" s="104"/>
      <c r="F691" s="104"/>
      <c r="G691" s="104"/>
      <c r="H691" s="104"/>
      <c r="I691" s="105"/>
      <c r="J691" s="105"/>
    </row>
    <row r="692" spans="1:10" x14ac:dyDescent="0.25">
      <c r="A692" s="103"/>
      <c r="B692" s="103"/>
      <c r="C692" s="104"/>
      <c r="D692" s="104"/>
      <c r="E692" s="104"/>
      <c r="F692" s="104"/>
      <c r="G692" s="104"/>
      <c r="H692" s="104"/>
      <c r="I692" s="105"/>
      <c r="J692" s="105"/>
    </row>
    <row r="693" spans="1:10" x14ac:dyDescent="0.25">
      <c r="A693" s="103"/>
      <c r="B693" s="103"/>
      <c r="C693" s="104"/>
      <c r="D693" s="104"/>
      <c r="E693" s="104"/>
      <c r="F693" s="104"/>
      <c r="G693" s="104"/>
      <c r="H693" s="104"/>
      <c r="I693" s="105"/>
      <c r="J693" s="105"/>
    </row>
    <row r="694" spans="1:10" x14ac:dyDescent="0.25">
      <c r="A694" s="103"/>
      <c r="B694" s="103"/>
      <c r="C694" s="104"/>
      <c r="D694" s="104"/>
      <c r="E694" s="104"/>
      <c r="F694" s="104"/>
      <c r="G694" s="104"/>
      <c r="H694" s="104"/>
      <c r="I694" s="105"/>
      <c r="J694" s="105"/>
    </row>
    <row r="695" spans="1:10" x14ac:dyDescent="0.25">
      <c r="A695" s="103"/>
      <c r="B695" s="103"/>
      <c r="C695" s="104"/>
      <c r="D695" s="104"/>
      <c r="E695" s="104"/>
      <c r="F695" s="104"/>
      <c r="G695" s="104"/>
      <c r="H695" s="104"/>
      <c r="I695" s="105"/>
      <c r="J695" s="105"/>
    </row>
    <row r="696" spans="1:10" x14ac:dyDescent="0.25">
      <c r="A696" s="103"/>
      <c r="B696" s="103"/>
      <c r="C696" s="104"/>
      <c r="D696" s="104"/>
      <c r="E696" s="104"/>
      <c r="F696" s="104"/>
      <c r="G696" s="104"/>
      <c r="H696" s="104"/>
      <c r="I696" s="105"/>
      <c r="J696" s="105"/>
    </row>
    <row r="697" spans="1:10" x14ac:dyDescent="0.25">
      <c r="A697" s="103"/>
      <c r="B697" s="103"/>
      <c r="C697" s="104"/>
      <c r="D697" s="104"/>
      <c r="E697" s="104"/>
      <c r="F697" s="104"/>
      <c r="G697" s="104"/>
      <c r="H697" s="104"/>
      <c r="I697" s="105"/>
      <c r="J697" s="105"/>
    </row>
    <row r="698" spans="1:10" x14ac:dyDescent="0.25">
      <c r="A698" s="103"/>
      <c r="B698" s="103"/>
      <c r="C698" s="104"/>
      <c r="D698" s="104"/>
      <c r="E698" s="104"/>
      <c r="F698" s="104"/>
      <c r="G698" s="104"/>
      <c r="H698" s="104"/>
      <c r="I698" s="105"/>
      <c r="J698" s="105"/>
    </row>
    <row r="699" spans="1:10" x14ac:dyDescent="0.25">
      <c r="A699" s="103"/>
      <c r="B699" s="103"/>
      <c r="C699" s="104"/>
      <c r="D699" s="104"/>
      <c r="E699" s="104"/>
      <c r="F699" s="104"/>
      <c r="G699" s="104"/>
      <c r="H699" s="104"/>
      <c r="I699" s="105"/>
      <c r="J699" s="105"/>
    </row>
    <row r="700" spans="1:10" x14ac:dyDescent="0.25">
      <c r="A700" s="103"/>
      <c r="B700" s="103"/>
      <c r="C700" s="104"/>
      <c r="D700" s="104"/>
      <c r="E700" s="104"/>
      <c r="F700" s="104"/>
      <c r="G700" s="104"/>
      <c r="H700" s="104"/>
      <c r="I700" s="105"/>
      <c r="J700" s="105"/>
    </row>
    <row r="701" spans="1:10" x14ac:dyDescent="0.25">
      <c r="A701" s="103"/>
      <c r="B701" s="103"/>
      <c r="C701" s="104"/>
      <c r="D701" s="104"/>
      <c r="E701" s="104"/>
      <c r="F701" s="104"/>
      <c r="G701" s="104"/>
      <c r="H701" s="104"/>
      <c r="I701" s="105"/>
      <c r="J701" s="105"/>
    </row>
    <row r="702" spans="1:10" x14ac:dyDescent="0.25">
      <c r="A702" s="103"/>
      <c r="B702" s="103"/>
      <c r="C702" s="104"/>
      <c r="D702" s="104"/>
      <c r="E702" s="104"/>
      <c r="F702" s="104"/>
      <c r="G702" s="104"/>
      <c r="H702" s="104"/>
      <c r="I702" s="105"/>
      <c r="J702" s="105"/>
    </row>
    <row r="703" spans="1:10" x14ac:dyDescent="0.25">
      <c r="A703" s="103"/>
      <c r="B703" s="103"/>
      <c r="C703" s="104"/>
      <c r="D703" s="104"/>
      <c r="E703" s="104"/>
      <c r="F703" s="104"/>
      <c r="G703" s="104"/>
      <c r="H703" s="104"/>
      <c r="I703" s="105"/>
      <c r="J703" s="105"/>
    </row>
    <row r="704" spans="1:10" x14ac:dyDescent="0.25">
      <c r="A704" s="103"/>
      <c r="B704" s="103"/>
      <c r="C704" s="104"/>
      <c r="D704" s="104"/>
      <c r="E704" s="104"/>
      <c r="F704" s="104"/>
      <c r="G704" s="104"/>
      <c r="H704" s="104"/>
      <c r="I704" s="105"/>
      <c r="J704" s="105"/>
    </row>
    <row r="705" spans="1:10" x14ac:dyDescent="0.25">
      <c r="A705" s="103"/>
      <c r="B705" s="103"/>
      <c r="C705" s="104"/>
      <c r="D705" s="104"/>
      <c r="E705" s="104"/>
      <c r="F705" s="104"/>
      <c r="G705" s="104"/>
      <c r="H705" s="104"/>
      <c r="I705" s="105"/>
      <c r="J705" s="105"/>
    </row>
    <row r="706" spans="1:10" x14ac:dyDescent="0.25">
      <c r="A706" s="103"/>
      <c r="B706" s="103"/>
      <c r="C706" s="104"/>
      <c r="D706" s="104"/>
      <c r="E706" s="104"/>
      <c r="F706" s="104"/>
      <c r="G706" s="104"/>
      <c r="H706" s="104"/>
      <c r="I706" s="105"/>
      <c r="J706" s="105"/>
    </row>
    <row r="707" spans="1:10" x14ac:dyDescent="0.25">
      <c r="A707" s="103"/>
      <c r="B707" s="103"/>
      <c r="C707" s="104"/>
      <c r="D707" s="104"/>
      <c r="E707" s="104"/>
      <c r="F707" s="104"/>
      <c r="G707" s="104"/>
      <c r="H707" s="104"/>
      <c r="I707" s="105"/>
      <c r="J707" s="105"/>
    </row>
    <row r="708" spans="1:10" x14ac:dyDescent="0.25">
      <c r="A708" s="103"/>
      <c r="B708" s="103"/>
      <c r="C708" s="104"/>
      <c r="D708" s="104"/>
      <c r="E708" s="104"/>
      <c r="F708" s="104"/>
      <c r="G708" s="104"/>
      <c r="H708" s="104"/>
      <c r="I708" s="105"/>
      <c r="J708" s="105"/>
    </row>
    <row r="709" spans="1:10" x14ac:dyDescent="0.25">
      <c r="A709" s="103"/>
      <c r="B709" s="103"/>
      <c r="C709" s="104"/>
      <c r="D709" s="104"/>
      <c r="E709" s="104"/>
      <c r="F709" s="104"/>
      <c r="G709" s="104"/>
      <c r="H709" s="104"/>
      <c r="I709" s="105"/>
      <c r="J709" s="105"/>
    </row>
    <row r="710" spans="1:10" x14ac:dyDescent="0.25">
      <c r="A710" s="103"/>
      <c r="B710" s="103"/>
      <c r="C710" s="104"/>
      <c r="D710" s="104"/>
      <c r="E710" s="104"/>
      <c r="F710" s="104"/>
      <c r="G710" s="104"/>
      <c r="H710" s="104"/>
      <c r="I710" s="105"/>
      <c r="J710" s="105"/>
    </row>
    <row r="711" spans="1:10" x14ac:dyDescent="0.25">
      <c r="A711" s="103"/>
      <c r="B711" s="103"/>
      <c r="C711" s="104"/>
      <c r="D711" s="104"/>
      <c r="E711" s="104"/>
      <c r="F711" s="104"/>
      <c r="G711" s="104"/>
      <c r="H711" s="104"/>
      <c r="I711" s="105"/>
      <c r="J711" s="105"/>
    </row>
    <row r="712" spans="1:10" x14ac:dyDescent="0.25">
      <c r="A712" s="103"/>
      <c r="B712" s="103"/>
      <c r="C712" s="104"/>
      <c r="D712" s="104"/>
      <c r="E712" s="104"/>
      <c r="F712" s="104"/>
      <c r="G712" s="104"/>
      <c r="H712" s="104"/>
      <c r="I712" s="105"/>
      <c r="J712" s="105"/>
    </row>
    <row r="713" spans="1:10" x14ac:dyDescent="0.25">
      <c r="A713" s="103"/>
      <c r="B713" s="103"/>
      <c r="C713" s="104"/>
      <c r="D713" s="104"/>
      <c r="E713" s="104"/>
      <c r="F713" s="104"/>
      <c r="G713" s="104"/>
      <c r="H713" s="104"/>
      <c r="I713" s="105"/>
      <c r="J713" s="105"/>
    </row>
    <row r="714" spans="1:10" x14ac:dyDescent="0.25">
      <c r="A714" s="103"/>
      <c r="B714" s="103"/>
      <c r="C714" s="104"/>
      <c r="D714" s="104"/>
      <c r="E714" s="104"/>
      <c r="F714" s="104"/>
      <c r="G714" s="104"/>
      <c r="H714" s="104"/>
      <c r="I714" s="105"/>
      <c r="J714" s="105"/>
    </row>
    <row r="715" spans="1:10" x14ac:dyDescent="0.25">
      <c r="A715" s="103"/>
      <c r="B715" s="103"/>
      <c r="C715" s="104"/>
      <c r="D715" s="104"/>
      <c r="E715" s="104"/>
      <c r="F715" s="104"/>
      <c r="G715" s="104"/>
      <c r="H715" s="104"/>
      <c r="I715" s="105"/>
      <c r="J715" s="105"/>
    </row>
    <row r="716" spans="1:10" x14ac:dyDescent="0.25">
      <c r="A716" s="103"/>
      <c r="B716" s="103"/>
      <c r="C716" s="104"/>
      <c r="D716" s="104"/>
      <c r="E716" s="104"/>
      <c r="F716" s="104"/>
      <c r="G716" s="104"/>
      <c r="H716" s="104"/>
      <c r="I716" s="105"/>
      <c r="J716" s="105"/>
    </row>
    <row r="717" spans="1:10" x14ac:dyDescent="0.25">
      <c r="A717" s="103"/>
      <c r="B717" s="103"/>
      <c r="C717" s="104"/>
      <c r="D717" s="104"/>
      <c r="E717" s="104"/>
      <c r="F717" s="104"/>
      <c r="G717" s="104"/>
      <c r="H717" s="104"/>
      <c r="I717" s="105"/>
      <c r="J717" s="105"/>
    </row>
    <row r="718" spans="1:10" x14ac:dyDescent="0.25">
      <c r="A718" s="103"/>
      <c r="B718" s="103"/>
      <c r="C718" s="104"/>
      <c r="D718" s="104"/>
      <c r="E718" s="104"/>
      <c r="F718" s="104"/>
      <c r="G718" s="104"/>
      <c r="H718" s="104"/>
      <c r="I718" s="105"/>
      <c r="J718" s="105"/>
    </row>
    <row r="719" spans="1:10" x14ac:dyDescent="0.25">
      <c r="A719" s="103"/>
      <c r="B719" s="103"/>
      <c r="C719" s="104"/>
      <c r="D719" s="104"/>
      <c r="E719" s="104"/>
      <c r="F719" s="104"/>
      <c r="G719" s="104"/>
      <c r="H719" s="104"/>
      <c r="I719" s="105"/>
      <c r="J719" s="105"/>
    </row>
    <row r="720" spans="1:10" x14ac:dyDescent="0.25">
      <c r="A720" s="103"/>
      <c r="B720" s="103"/>
      <c r="C720" s="104"/>
      <c r="D720" s="104"/>
      <c r="E720" s="104"/>
      <c r="F720" s="104"/>
      <c r="G720" s="104"/>
      <c r="H720" s="104"/>
      <c r="I720" s="105"/>
      <c r="J720" s="105"/>
    </row>
    <row r="721" spans="1:10" x14ac:dyDescent="0.25">
      <c r="A721" s="103"/>
      <c r="B721" s="103"/>
      <c r="C721" s="104"/>
      <c r="D721" s="104"/>
      <c r="E721" s="104"/>
      <c r="F721" s="104"/>
      <c r="G721" s="104"/>
      <c r="H721" s="104"/>
      <c r="I721" s="105"/>
      <c r="J721" s="105"/>
    </row>
    <row r="722" spans="1:10" x14ac:dyDescent="0.25">
      <c r="A722" s="103"/>
      <c r="B722" s="103"/>
      <c r="C722" s="104"/>
      <c r="D722" s="104"/>
      <c r="E722" s="104"/>
      <c r="F722" s="104"/>
      <c r="G722" s="104"/>
      <c r="H722" s="104"/>
      <c r="I722" s="105"/>
      <c r="J722" s="105"/>
    </row>
    <row r="723" spans="1:10" x14ac:dyDescent="0.25">
      <c r="A723" s="103"/>
      <c r="B723" s="103"/>
      <c r="C723" s="104"/>
      <c r="D723" s="104"/>
      <c r="E723" s="104"/>
      <c r="F723" s="104"/>
      <c r="G723" s="104"/>
      <c r="H723" s="104"/>
      <c r="I723" s="105"/>
      <c r="J723" s="105"/>
    </row>
    <row r="724" spans="1:10" x14ac:dyDescent="0.25">
      <c r="A724" s="103"/>
      <c r="B724" s="103"/>
      <c r="C724" s="104"/>
      <c r="D724" s="104"/>
      <c r="E724" s="104"/>
      <c r="F724" s="104"/>
      <c r="G724" s="104"/>
      <c r="H724" s="104"/>
      <c r="I724" s="105"/>
      <c r="J724" s="105"/>
    </row>
    <row r="725" spans="1:10" x14ac:dyDescent="0.25">
      <c r="A725" s="103"/>
      <c r="B725" s="103"/>
      <c r="C725" s="104"/>
      <c r="D725" s="104"/>
      <c r="E725" s="104"/>
      <c r="F725" s="104"/>
      <c r="G725" s="104"/>
      <c r="H725" s="104"/>
      <c r="I725" s="105"/>
      <c r="J725" s="105"/>
    </row>
    <row r="726" spans="1:10" x14ac:dyDescent="0.25">
      <c r="A726" s="103"/>
      <c r="B726" s="103"/>
      <c r="C726" s="104"/>
      <c r="D726" s="104"/>
      <c r="E726" s="104"/>
      <c r="F726" s="104"/>
      <c r="G726" s="104"/>
      <c r="H726" s="104"/>
      <c r="I726" s="105"/>
      <c r="J726" s="105"/>
    </row>
    <row r="727" spans="1:10" x14ac:dyDescent="0.25">
      <c r="A727" s="103"/>
      <c r="B727" s="103"/>
      <c r="C727" s="104"/>
      <c r="D727" s="104"/>
      <c r="E727" s="104"/>
      <c r="F727" s="104"/>
      <c r="G727" s="104"/>
      <c r="H727" s="104"/>
      <c r="I727" s="105"/>
      <c r="J727" s="105"/>
    </row>
    <row r="728" spans="1:10" x14ac:dyDescent="0.25">
      <c r="A728" s="103"/>
      <c r="B728" s="103"/>
      <c r="C728" s="104"/>
      <c r="D728" s="104"/>
      <c r="E728" s="104"/>
      <c r="F728" s="104"/>
      <c r="G728" s="104"/>
      <c r="H728" s="104"/>
      <c r="I728" s="105"/>
      <c r="J728" s="105"/>
    </row>
    <row r="729" spans="1:10" x14ac:dyDescent="0.25">
      <c r="A729" s="103"/>
      <c r="B729" s="103"/>
      <c r="C729" s="104"/>
      <c r="D729" s="104"/>
      <c r="E729" s="104"/>
      <c r="F729" s="104"/>
      <c r="G729" s="104"/>
      <c r="H729" s="104"/>
      <c r="I729" s="105"/>
      <c r="J729" s="105"/>
    </row>
    <row r="730" spans="1:10" x14ac:dyDescent="0.25">
      <c r="A730" s="103"/>
      <c r="B730" s="103"/>
      <c r="C730" s="104"/>
      <c r="D730" s="104"/>
      <c r="E730" s="104"/>
      <c r="F730" s="104"/>
      <c r="G730" s="104"/>
      <c r="H730" s="104"/>
      <c r="I730" s="105"/>
      <c r="J730" s="105"/>
    </row>
    <row r="731" spans="1:10" x14ac:dyDescent="0.25">
      <c r="A731" s="103"/>
      <c r="B731" s="103"/>
      <c r="C731" s="104"/>
      <c r="D731" s="104"/>
      <c r="E731" s="104"/>
      <c r="F731" s="104"/>
      <c r="G731" s="104"/>
      <c r="H731" s="104"/>
      <c r="I731" s="105"/>
      <c r="J731" s="105"/>
    </row>
    <row r="732" spans="1:10" x14ac:dyDescent="0.25">
      <c r="A732" s="103"/>
      <c r="B732" s="103"/>
      <c r="C732" s="104"/>
      <c r="D732" s="104"/>
      <c r="E732" s="104"/>
      <c r="F732" s="104"/>
      <c r="G732" s="104"/>
      <c r="H732" s="104"/>
      <c r="I732" s="105"/>
      <c r="J732" s="105"/>
    </row>
    <row r="733" spans="1:10" x14ac:dyDescent="0.25">
      <c r="A733" s="103"/>
      <c r="B733" s="103"/>
      <c r="C733" s="104"/>
      <c r="D733" s="104"/>
      <c r="E733" s="104"/>
      <c r="F733" s="104"/>
      <c r="G733" s="104"/>
      <c r="H733" s="104"/>
      <c r="I733" s="105"/>
      <c r="J733" s="105"/>
    </row>
    <row r="734" spans="1:10" x14ac:dyDescent="0.25">
      <c r="A734" s="103"/>
      <c r="B734" s="103"/>
      <c r="C734" s="104"/>
      <c r="D734" s="104"/>
      <c r="E734" s="104"/>
      <c r="F734" s="104"/>
      <c r="G734" s="104"/>
      <c r="H734" s="104"/>
      <c r="I734" s="105"/>
      <c r="J734" s="105"/>
    </row>
    <row r="735" spans="1:10" x14ac:dyDescent="0.25">
      <c r="A735" s="103"/>
      <c r="B735" s="103"/>
      <c r="C735" s="104"/>
      <c r="D735" s="104"/>
      <c r="E735" s="104"/>
      <c r="F735" s="104"/>
      <c r="G735" s="104"/>
      <c r="H735" s="104"/>
      <c r="I735" s="105"/>
      <c r="J735" s="105"/>
    </row>
    <row r="736" spans="1:10" x14ac:dyDescent="0.25">
      <c r="A736" s="103"/>
      <c r="B736" s="103"/>
      <c r="C736" s="104"/>
      <c r="D736" s="104"/>
      <c r="E736" s="104"/>
      <c r="F736" s="104"/>
      <c r="G736" s="104"/>
      <c r="H736" s="104"/>
      <c r="I736" s="105"/>
      <c r="J736" s="105"/>
    </row>
    <row r="737" spans="1:10" x14ac:dyDescent="0.25">
      <c r="A737" s="103"/>
      <c r="B737" s="103"/>
      <c r="C737" s="104"/>
      <c r="D737" s="104"/>
      <c r="E737" s="104"/>
      <c r="F737" s="104"/>
      <c r="G737" s="104"/>
      <c r="H737" s="104"/>
      <c r="I737" s="105"/>
      <c r="J737" s="105"/>
    </row>
    <row r="738" spans="1:10" x14ac:dyDescent="0.25">
      <c r="A738" s="103"/>
      <c r="B738" s="103"/>
      <c r="C738" s="104"/>
      <c r="D738" s="104"/>
      <c r="E738" s="104"/>
      <c r="F738" s="104"/>
      <c r="G738" s="104"/>
      <c r="H738" s="104"/>
      <c r="I738" s="105"/>
      <c r="J738" s="105"/>
    </row>
    <row r="739" spans="1:10" x14ac:dyDescent="0.25">
      <c r="A739" s="103"/>
      <c r="B739" s="103"/>
      <c r="C739" s="104"/>
      <c r="D739" s="104"/>
      <c r="E739" s="104"/>
      <c r="F739" s="104"/>
      <c r="G739" s="104"/>
      <c r="H739" s="104"/>
      <c r="I739" s="105"/>
      <c r="J739" s="105"/>
    </row>
    <row r="740" spans="1:10" x14ac:dyDescent="0.25">
      <c r="A740" s="103"/>
      <c r="B740" s="103"/>
      <c r="C740" s="104"/>
      <c r="D740" s="104"/>
      <c r="E740" s="104"/>
      <c r="F740" s="104"/>
      <c r="G740" s="104"/>
      <c r="H740" s="104"/>
      <c r="I740" s="105"/>
      <c r="J740" s="105"/>
    </row>
    <row r="741" spans="1:10" x14ac:dyDescent="0.25">
      <c r="A741" s="103"/>
      <c r="B741" s="103"/>
      <c r="C741" s="104"/>
      <c r="D741" s="104"/>
      <c r="E741" s="104"/>
      <c r="F741" s="104"/>
      <c r="G741" s="104"/>
      <c r="H741" s="104"/>
      <c r="I741" s="105"/>
      <c r="J741" s="105"/>
    </row>
    <row r="742" spans="1:10" x14ac:dyDescent="0.25">
      <c r="A742" s="103"/>
      <c r="B742" s="103"/>
      <c r="C742" s="104"/>
      <c r="D742" s="104"/>
      <c r="E742" s="104"/>
      <c r="F742" s="104"/>
      <c r="G742" s="104"/>
      <c r="H742" s="104"/>
      <c r="I742" s="105"/>
      <c r="J742" s="105"/>
    </row>
    <row r="743" spans="1:10" x14ac:dyDescent="0.25">
      <c r="A743" s="103"/>
      <c r="B743" s="103"/>
      <c r="C743" s="104"/>
      <c r="D743" s="104"/>
      <c r="E743" s="104"/>
      <c r="F743" s="104"/>
      <c r="G743" s="104"/>
      <c r="H743" s="104"/>
      <c r="I743" s="105"/>
      <c r="J743" s="105"/>
    </row>
    <row r="744" spans="1:10" x14ac:dyDescent="0.25">
      <c r="A744" s="103"/>
      <c r="B744" s="103"/>
      <c r="C744" s="104"/>
      <c r="D744" s="104"/>
      <c r="E744" s="104"/>
      <c r="F744" s="104"/>
      <c r="G744" s="104"/>
      <c r="H744" s="104"/>
      <c r="I744" s="105"/>
      <c r="J744" s="105"/>
    </row>
    <row r="745" spans="1:10" x14ac:dyDescent="0.25">
      <c r="A745" s="103"/>
      <c r="B745" s="103"/>
      <c r="C745" s="104"/>
      <c r="D745" s="104"/>
      <c r="E745" s="104"/>
      <c r="F745" s="104"/>
      <c r="G745" s="104"/>
      <c r="H745" s="104"/>
      <c r="I745" s="105"/>
      <c r="J745" s="105"/>
    </row>
    <row r="746" spans="1:10" x14ac:dyDescent="0.25">
      <c r="A746" s="103"/>
      <c r="B746" s="103"/>
      <c r="C746" s="104"/>
      <c r="D746" s="104"/>
      <c r="E746" s="104"/>
      <c r="F746" s="104"/>
      <c r="G746" s="104"/>
      <c r="H746" s="104"/>
      <c r="I746" s="105"/>
      <c r="J746" s="105"/>
    </row>
    <row r="747" spans="1:10" x14ac:dyDescent="0.25">
      <c r="A747" s="103"/>
      <c r="B747" s="103"/>
      <c r="C747" s="104"/>
      <c r="D747" s="104"/>
      <c r="E747" s="104"/>
      <c r="F747" s="104"/>
      <c r="G747" s="104"/>
      <c r="H747" s="104"/>
      <c r="I747" s="105"/>
      <c r="J747" s="105"/>
    </row>
    <row r="748" spans="1:10" x14ac:dyDescent="0.25">
      <c r="A748" s="103"/>
      <c r="B748" s="103"/>
      <c r="C748" s="104"/>
      <c r="D748" s="104"/>
      <c r="E748" s="104"/>
      <c r="F748" s="104"/>
      <c r="G748" s="104"/>
      <c r="H748" s="104"/>
      <c r="I748" s="105"/>
      <c r="J748" s="105"/>
    </row>
    <row r="749" spans="1:10" x14ac:dyDescent="0.25">
      <c r="A749" s="103"/>
      <c r="B749" s="103"/>
      <c r="C749" s="104"/>
      <c r="D749" s="104"/>
      <c r="E749" s="104"/>
      <c r="F749" s="104"/>
      <c r="G749" s="104"/>
      <c r="H749" s="104"/>
      <c r="I749" s="105"/>
      <c r="J749" s="105"/>
    </row>
    <row r="750" spans="1:10" x14ac:dyDescent="0.25">
      <c r="A750" s="103"/>
      <c r="B750" s="103"/>
      <c r="C750" s="104"/>
      <c r="D750" s="104"/>
      <c r="E750" s="104"/>
      <c r="F750" s="104"/>
      <c r="G750" s="104"/>
      <c r="H750" s="104"/>
      <c r="I750" s="105"/>
      <c r="J750" s="105"/>
    </row>
    <row r="751" spans="1:10" x14ac:dyDescent="0.25">
      <c r="A751" s="103"/>
      <c r="B751" s="103"/>
      <c r="C751" s="104"/>
      <c r="D751" s="104"/>
      <c r="E751" s="104"/>
      <c r="F751" s="104"/>
      <c r="G751" s="104"/>
      <c r="H751" s="104"/>
      <c r="I751" s="105"/>
      <c r="J751" s="105"/>
    </row>
    <row r="752" spans="1:10" x14ac:dyDescent="0.25">
      <c r="A752" s="103"/>
      <c r="B752" s="103"/>
      <c r="C752" s="104"/>
      <c r="D752" s="104"/>
      <c r="E752" s="104"/>
      <c r="F752" s="104"/>
      <c r="G752" s="104"/>
      <c r="H752" s="104"/>
      <c r="I752" s="105"/>
      <c r="J752" s="105"/>
    </row>
    <row r="753" spans="1:10" x14ac:dyDescent="0.25">
      <c r="A753" s="103"/>
      <c r="B753" s="103"/>
      <c r="C753" s="104"/>
      <c r="D753" s="104"/>
      <c r="E753" s="104"/>
      <c r="F753" s="104"/>
      <c r="G753" s="104"/>
      <c r="H753" s="104"/>
      <c r="I753" s="105"/>
      <c r="J753" s="105"/>
    </row>
    <row r="754" spans="1:10" x14ac:dyDescent="0.25">
      <c r="A754" s="103"/>
      <c r="B754" s="103"/>
      <c r="C754" s="104"/>
      <c r="D754" s="104"/>
      <c r="E754" s="104"/>
      <c r="F754" s="104"/>
      <c r="G754" s="104"/>
      <c r="H754" s="104"/>
      <c r="I754" s="105"/>
      <c r="J754" s="105"/>
    </row>
    <row r="755" spans="1:10" x14ac:dyDescent="0.25">
      <c r="A755" s="103"/>
      <c r="B755" s="103"/>
      <c r="C755" s="104"/>
      <c r="D755" s="104"/>
      <c r="E755" s="104"/>
      <c r="F755" s="104"/>
      <c r="G755" s="104"/>
      <c r="H755" s="104"/>
      <c r="I755" s="105"/>
      <c r="J755" s="105"/>
    </row>
    <row r="756" spans="1:10" x14ac:dyDescent="0.25">
      <c r="A756" s="103"/>
      <c r="B756" s="103"/>
      <c r="C756" s="104"/>
      <c r="D756" s="104"/>
      <c r="E756" s="104"/>
      <c r="F756" s="104"/>
      <c r="G756" s="104"/>
      <c r="H756" s="104"/>
      <c r="I756" s="105"/>
      <c r="J756" s="105"/>
    </row>
    <row r="757" spans="1:10" x14ac:dyDescent="0.25">
      <c r="A757" s="103"/>
      <c r="B757" s="103"/>
      <c r="C757" s="104"/>
      <c r="D757" s="104"/>
      <c r="E757" s="104"/>
      <c r="F757" s="104"/>
      <c r="G757" s="104"/>
      <c r="H757" s="104"/>
      <c r="I757" s="105"/>
      <c r="J757" s="105"/>
    </row>
    <row r="758" spans="1:10" x14ac:dyDescent="0.25">
      <c r="A758" s="103"/>
      <c r="B758" s="103"/>
      <c r="C758" s="104"/>
      <c r="D758" s="104"/>
      <c r="E758" s="104"/>
      <c r="F758" s="104"/>
      <c r="G758" s="104"/>
      <c r="H758" s="104"/>
      <c r="I758" s="105"/>
      <c r="J758" s="105"/>
    </row>
    <row r="759" spans="1:10" x14ac:dyDescent="0.25">
      <c r="A759" s="103"/>
      <c r="B759" s="103"/>
      <c r="C759" s="104"/>
      <c r="D759" s="104"/>
      <c r="E759" s="104"/>
      <c r="F759" s="104"/>
      <c r="G759" s="104"/>
      <c r="H759" s="104"/>
      <c r="I759" s="105"/>
      <c r="J759" s="105"/>
    </row>
    <row r="760" spans="1:10" x14ac:dyDescent="0.25">
      <c r="A760" s="103"/>
      <c r="B760" s="103"/>
      <c r="C760" s="104"/>
      <c r="D760" s="104"/>
      <c r="E760" s="104"/>
      <c r="F760" s="104"/>
      <c r="G760" s="104"/>
      <c r="H760" s="104"/>
      <c r="I760" s="105"/>
      <c r="J760" s="105"/>
    </row>
    <row r="761" spans="1:10" x14ac:dyDescent="0.25">
      <c r="A761" s="103"/>
      <c r="B761" s="103"/>
      <c r="C761" s="104"/>
      <c r="D761" s="104"/>
      <c r="E761" s="104"/>
      <c r="F761" s="104"/>
      <c r="G761" s="104"/>
      <c r="H761" s="104"/>
      <c r="I761" s="105"/>
      <c r="J761" s="105"/>
    </row>
    <row r="762" spans="1:10" x14ac:dyDescent="0.25">
      <c r="A762" s="103"/>
      <c r="B762" s="103"/>
      <c r="C762" s="104"/>
      <c r="D762" s="104"/>
      <c r="E762" s="104"/>
      <c r="F762" s="104"/>
      <c r="G762" s="104"/>
      <c r="H762" s="104"/>
      <c r="I762" s="105"/>
      <c r="J762" s="105"/>
    </row>
    <row r="763" spans="1:10" x14ac:dyDescent="0.25">
      <c r="A763" s="103"/>
      <c r="B763" s="103"/>
      <c r="C763" s="104"/>
      <c r="D763" s="104"/>
      <c r="E763" s="104"/>
      <c r="F763" s="104"/>
      <c r="G763" s="104"/>
      <c r="H763" s="104"/>
      <c r="I763" s="105"/>
      <c r="J763" s="105"/>
    </row>
    <row r="764" spans="1:10" x14ac:dyDescent="0.25">
      <c r="A764" s="103"/>
      <c r="B764" s="103"/>
      <c r="C764" s="104"/>
      <c r="D764" s="104"/>
      <c r="E764" s="104"/>
      <c r="F764" s="104"/>
      <c r="G764" s="104"/>
      <c r="H764" s="104"/>
      <c r="I764" s="105"/>
      <c r="J764" s="105"/>
    </row>
    <row r="765" spans="1:10" x14ac:dyDescent="0.25">
      <c r="A765" s="103"/>
      <c r="B765" s="103"/>
      <c r="C765" s="104"/>
      <c r="D765" s="104"/>
      <c r="E765" s="104"/>
      <c r="F765" s="104"/>
      <c r="G765" s="104"/>
      <c r="H765" s="104"/>
      <c r="I765" s="105"/>
      <c r="J765" s="105"/>
    </row>
    <row r="766" spans="1:10" x14ac:dyDescent="0.25">
      <c r="A766" s="103"/>
      <c r="B766" s="103"/>
      <c r="C766" s="104"/>
      <c r="D766" s="104"/>
      <c r="E766" s="104"/>
      <c r="F766" s="104"/>
      <c r="G766" s="104"/>
      <c r="H766" s="104"/>
      <c r="I766" s="105"/>
      <c r="J766" s="105"/>
    </row>
    <row r="767" spans="1:10" x14ac:dyDescent="0.25">
      <c r="A767" s="103"/>
      <c r="B767" s="103"/>
      <c r="C767" s="104"/>
      <c r="D767" s="104"/>
      <c r="E767" s="104"/>
      <c r="F767" s="104"/>
      <c r="G767" s="104"/>
      <c r="H767" s="104"/>
      <c r="I767" s="105"/>
      <c r="J767" s="105"/>
    </row>
    <row r="768" spans="1:10" x14ac:dyDescent="0.25">
      <c r="A768" s="103"/>
      <c r="B768" s="103"/>
      <c r="C768" s="104"/>
      <c r="D768" s="104"/>
      <c r="E768" s="104"/>
      <c r="F768" s="104"/>
      <c r="G768" s="104"/>
      <c r="H768" s="104"/>
      <c r="I768" s="105"/>
      <c r="J768" s="105"/>
    </row>
    <row r="769" spans="1:10" x14ac:dyDescent="0.25">
      <c r="A769" s="103"/>
      <c r="B769" s="103"/>
      <c r="C769" s="104"/>
      <c r="D769" s="104"/>
      <c r="E769" s="104"/>
      <c r="F769" s="104"/>
      <c r="G769" s="104"/>
      <c r="H769" s="104"/>
      <c r="I769" s="105"/>
      <c r="J769" s="105"/>
    </row>
    <row r="770" spans="1:10" x14ac:dyDescent="0.25">
      <c r="A770" s="103"/>
      <c r="B770" s="103"/>
      <c r="C770" s="104"/>
      <c r="D770" s="104"/>
      <c r="E770" s="104"/>
      <c r="F770" s="104"/>
      <c r="G770" s="104"/>
      <c r="H770" s="104"/>
      <c r="I770" s="105"/>
      <c r="J770" s="105"/>
    </row>
    <row r="771" spans="1:10" x14ac:dyDescent="0.25">
      <c r="A771" s="103"/>
      <c r="B771" s="103"/>
      <c r="C771" s="104"/>
      <c r="D771" s="104"/>
      <c r="E771" s="104"/>
      <c r="F771" s="104"/>
      <c r="G771" s="104"/>
      <c r="H771" s="104"/>
      <c r="I771" s="105"/>
      <c r="J771" s="105"/>
    </row>
    <row r="772" spans="1:10" x14ac:dyDescent="0.25">
      <c r="A772" s="103"/>
      <c r="B772" s="103"/>
      <c r="C772" s="104"/>
      <c r="D772" s="104"/>
      <c r="E772" s="104"/>
      <c r="F772" s="104"/>
      <c r="G772" s="104"/>
      <c r="H772" s="104"/>
      <c r="I772" s="105"/>
      <c r="J772" s="105"/>
    </row>
    <row r="773" spans="1:10" x14ac:dyDescent="0.25">
      <c r="A773" s="103"/>
      <c r="B773" s="103"/>
      <c r="C773" s="104"/>
      <c r="D773" s="104"/>
      <c r="E773" s="104"/>
      <c r="F773" s="104"/>
      <c r="G773" s="104"/>
      <c r="H773" s="104"/>
      <c r="I773" s="105"/>
      <c r="J773" s="105"/>
    </row>
    <row r="774" spans="1:10" x14ac:dyDescent="0.25">
      <c r="A774" s="103"/>
      <c r="B774" s="103"/>
      <c r="C774" s="104"/>
      <c r="D774" s="104"/>
      <c r="E774" s="104"/>
      <c r="F774" s="104"/>
      <c r="G774" s="104"/>
      <c r="H774" s="104"/>
      <c r="I774" s="105"/>
      <c r="J774" s="105"/>
    </row>
    <row r="775" spans="1:10" x14ac:dyDescent="0.25">
      <c r="A775" s="103"/>
      <c r="B775" s="103"/>
      <c r="C775" s="104"/>
      <c r="D775" s="104"/>
      <c r="E775" s="104"/>
      <c r="F775" s="104"/>
      <c r="G775" s="104"/>
      <c r="H775" s="104"/>
      <c r="I775" s="105"/>
      <c r="J775" s="105"/>
    </row>
    <row r="776" spans="1:10" x14ac:dyDescent="0.25">
      <c r="A776" s="103"/>
      <c r="B776" s="103"/>
      <c r="C776" s="104"/>
      <c r="D776" s="104"/>
      <c r="E776" s="104"/>
      <c r="F776" s="104"/>
      <c r="G776" s="104"/>
      <c r="H776" s="104"/>
      <c r="I776" s="105"/>
      <c r="J776" s="105"/>
    </row>
    <row r="777" spans="1:10" x14ac:dyDescent="0.25">
      <c r="A777" s="103"/>
      <c r="B777" s="103"/>
      <c r="C777" s="104"/>
      <c r="D777" s="104"/>
      <c r="E777" s="104"/>
      <c r="F777" s="104"/>
      <c r="G777" s="104"/>
      <c r="H777" s="104"/>
      <c r="I777" s="105"/>
      <c r="J777" s="105"/>
    </row>
    <row r="778" spans="1:10" x14ac:dyDescent="0.25">
      <c r="A778" s="103"/>
      <c r="B778" s="103"/>
      <c r="C778" s="104"/>
      <c r="D778" s="104"/>
      <c r="E778" s="104"/>
      <c r="F778" s="104"/>
      <c r="G778" s="104"/>
      <c r="H778" s="104"/>
      <c r="I778" s="105"/>
      <c r="J778" s="105"/>
    </row>
    <row r="779" spans="1:10" x14ac:dyDescent="0.25">
      <c r="A779" s="103"/>
      <c r="B779" s="103"/>
      <c r="C779" s="104"/>
      <c r="D779" s="104"/>
      <c r="E779" s="104"/>
      <c r="F779" s="104"/>
      <c r="G779" s="104"/>
      <c r="H779" s="104"/>
      <c r="I779" s="105"/>
      <c r="J779" s="105"/>
    </row>
    <row r="780" spans="1:10" x14ac:dyDescent="0.25">
      <c r="A780" s="103"/>
      <c r="B780" s="103"/>
      <c r="C780" s="104"/>
      <c r="D780" s="104"/>
      <c r="E780" s="104"/>
      <c r="F780" s="104"/>
      <c r="G780" s="104"/>
      <c r="H780" s="104"/>
      <c r="I780" s="105"/>
      <c r="J780" s="105"/>
    </row>
    <row r="781" spans="1:10" x14ac:dyDescent="0.25">
      <c r="A781" s="103"/>
      <c r="B781" s="103"/>
      <c r="C781" s="104"/>
      <c r="D781" s="104"/>
      <c r="E781" s="104"/>
      <c r="F781" s="104"/>
      <c r="G781" s="104"/>
      <c r="H781" s="104"/>
      <c r="I781" s="105"/>
      <c r="J781" s="105"/>
    </row>
    <row r="782" spans="1:10" x14ac:dyDescent="0.25">
      <c r="A782" s="103"/>
      <c r="B782" s="103"/>
      <c r="C782" s="104"/>
      <c r="D782" s="104"/>
      <c r="E782" s="104"/>
      <c r="F782" s="104"/>
      <c r="G782" s="104"/>
      <c r="H782" s="104"/>
      <c r="I782" s="105"/>
      <c r="J782" s="105"/>
    </row>
    <row r="783" spans="1:10" x14ac:dyDescent="0.25">
      <c r="A783" s="103"/>
      <c r="B783" s="103"/>
      <c r="C783" s="104"/>
      <c r="D783" s="104"/>
      <c r="E783" s="104"/>
      <c r="F783" s="104"/>
      <c r="G783" s="104"/>
      <c r="H783" s="104"/>
      <c r="I783" s="105"/>
      <c r="J783" s="105"/>
    </row>
    <row r="784" spans="1:10" x14ac:dyDescent="0.25">
      <c r="A784" s="103"/>
      <c r="B784" s="103"/>
      <c r="C784" s="104"/>
      <c r="D784" s="104"/>
      <c r="E784" s="104"/>
      <c r="F784" s="104"/>
      <c r="G784" s="104"/>
      <c r="H784" s="104"/>
      <c r="I784" s="105"/>
      <c r="J784" s="105"/>
    </row>
    <row r="785" spans="1:10" x14ac:dyDescent="0.25">
      <c r="A785" s="103"/>
      <c r="B785" s="103"/>
      <c r="C785" s="104"/>
      <c r="D785" s="104"/>
      <c r="E785" s="104"/>
      <c r="F785" s="104"/>
      <c r="G785" s="104"/>
      <c r="H785" s="104"/>
      <c r="I785" s="105"/>
      <c r="J785" s="105"/>
    </row>
    <row r="786" spans="1:10" x14ac:dyDescent="0.25">
      <c r="A786" s="103"/>
      <c r="B786" s="103"/>
      <c r="C786" s="104"/>
      <c r="D786" s="104"/>
      <c r="E786" s="104"/>
      <c r="F786" s="104"/>
      <c r="G786" s="104"/>
      <c r="H786" s="104"/>
      <c r="I786" s="105"/>
      <c r="J786" s="105"/>
    </row>
    <row r="787" spans="1:10" x14ac:dyDescent="0.25">
      <c r="A787" s="103"/>
      <c r="B787" s="103"/>
      <c r="C787" s="104"/>
      <c r="D787" s="104"/>
      <c r="E787" s="104"/>
      <c r="F787" s="104"/>
      <c r="G787" s="104"/>
      <c r="H787" s="104"/>
      <c r="I787" s="105"/>
      <c r="J787" s="105"/>
    </row>
    <row r="788" spans="1:10" x14ac:dyDescent="0.25">
      <c r="A788" s="103"/>
      <c r="B788" s="103"/>
      <c r="C788" s="104"/>
      <c r="D788" s="104"/>
      <c r="E788" s="104"/>
      <c r="F788" s="104"/>
      <c r="G788" s="104"/>
      <c r="H788" s="104"/>
      <c r="I788" s="105"/>
      <c r="J788" s="105"/>
    </row>
    <row r="789" spans="1:10" x14ac:dyDescent="0.25">
      <c r="A789" s="103"/>
      <c r="B789" s="103"/>
      <c r="C789" s="104"/>
      <c r="D789" s="104"/>
      <c r="E789" s="104"/>
      <c r="F789" s="104"/>
      <c r="G789" s="104"/>
      <c r="H789" s="104"/>
      <c r="I789" s="105"/>
      <c r="J789" s="105"/>
    </row>
    <row r="790" spans="1:10" x14ac:dyDescent="0.25">
      <c r="A790" s="103"/>
      <c r="B790" s="103"/>
      <c r="C790" s="104"/>
      <c r="D790" s="104"/>
      <c r="E790" s="104"/>
      <c r="F790" s="104"/>
      <c r="G790" s="104"/>
      <c r="H790" s="104"/>
      <c r="I790" s="105"/>
      <c r="J790" s="105"/>
    </row>
    <row r="791" spans="1:10" x14ac:dyDescent="0.25">
      <c r="A791" s="103"/>
      <c r="B791" s="103"/>
      <c r="C791" s="104"/>
      <c r="D791" s="104"/>
      <c r="E791" s="104"/>
      <c r="F791" s="104"/>
      <c r="G791" s="104"/>
      <c r="H791" s="104"/>
      <c r="I791" s="105"/>
      <c r="J791" s="105"/>
    </row>
    <row r="792" spans="1:10" x14ac:dyDescent="0.25">
      <c r="A792" s="103"/>
      <c r="B792" s="103"/>
      <c r="C792" s="104"/>
      <c r="D792" s="104"/>
      <c r="E792" s="104"/>
      <c r="F792" s="104"/>
      <c r="G792" s="104"/>
      <c r="H792" s="104"/>
      <c r="I792" s="105"/>
      <c r="J792" s="105"/>
    </row>
    <row r="793" spans="1:10" x14ac:dyDescent="0.25">
      <c r="A793" s="103"/>
      <c r="B793" s="103"/>
      <c r="C793" s="104"/>
      <c r="D793" s="104"/>
      <c r="E793" s="104"/>
      <c r="F793" s="104"/>
      <c r="G793" s="104"/>
      <c r="H793" s="104"/>
      <c r="I793" s="105"/>
      <c r="J793" s="105"/>
    </row>
    <row r="794" spans="1:10" x14ac:dyDescent="0.25">
      <c r="A794" s="103"/>
      <c r="B794" s="103"/>
      <c r="C794" s="104"/>
      <c r="D794" s="104"/>
      <c r="E794" s="104"/>
      <c r="F794" s="104"/>
      <c r="G794" s="104"/>
      <c r="H794" s="104"/>
      <c r="I794" s="105"/>
      <c r="J794" s="105"/>
    </row>
    <row r="795" spans="1:10" x14ac:dyDescent="0.25">
      <c r="A795" s="103"/>
      <c r="B795" s="103"/>
      <c r="C795" s="104"/>
      <c r="D795" s="104"/>
      <c r="E795" s="104"/>
      <c r="F795" s="104"/>
      <c r="G795" s="104"/>
      <c r="H795" s="104"/>
      <c r="I795" s="105"/>
      <c r="J795" s="105"/>
    </row>
    <row r="796" spans="1:10" x14ac:dyDescent="0.25">
      <c r="A796" s="103"/>
      <c r="B796" s="103"/>
      <c r="C796" s="104"/>
      <c r="D796" s="104"/>
      <c r="E796" s="104"/>
      <c r="F796" s="104"/>
      <c r="G796" s="104"/>
      <c r="H796" s="104"/>
      <c r="I796" s="105"/>
      <c r="J796" s="105"/>
    </row>
    <row r="797" spans="1:10" x14ac:dyDescent="0.25">
      <c r="A797" s="103"/>
      <c r="B797" s="103"/>
      <c r="C797" s="104"/>
      <c r="D797" s="104"/>
      <c r="E797" s="104"/>
      <c r="F797" s="104"/>
      <c r="G797" s="104"/>
      <c r="H797" s="104"/>
      <c r="I797" s="105"/>
      <c r="J797" s="105"/>
    </row>
    <row r="798" spans="1:10" x14ac:dyDescent="0.25">
      <c r="A798" s="103"/>
      <c r="B798" s="103"/>
      <c r="C798" s="104"/>
      <c r="D798" s="104"/>
      <c r="E798" s="104"/>
      <c r="F798" s="104"/>
      <c r="G798" s="104"/>
      <c r="H798" s="104"/>
      <c r="I798" s="105"/>
      <c r="J798" s="105"/>
    </row>
    <row r="799" spans="1:10" x14ac:dyDescent="0.25">
      <c r="A799" s="103"/>
      <c r="B799" s="103"/>
      <c r="C799" s="104"/>
      <c r="D799" s="104"/>
      <c r="E799" s="104"/>
      <c r="F799" s="104"/>
      <c r="G799" s="104"/>
      <c r="H799" s="104"/>
      <c r="I799" s="105"/>
      <c r="J799" s="105"/>
    </row>
    <row r="800" spans="1:10" x14ac:dyDescent="0.25">
      <c r="A800" s="103"/>
      <c r="B800" s="103"/>
      <c r="C800" s="104"/>
      <c r="D800" s="104"/>
      <c r="E800" s="104"/>
      <c r="F800" s="104"/>
      <c r="G800" s="104"/>
      <c r="H800" s="104"/>
      <c r="I800" s="105"/>
      <c r="J800" s="105"/>
    </row>
    <row r="801" spans="1:10" x14ac:dyDescent="0.25">
      <c r="A801" s="103"/>
      <c r="B801" s="103"/>
      <c r="C801" s="104"/>
      <c r="D801" s="104"/>
      <c r="E801" s="104"/>
      <c r="F801" s="104"/>
      <c r="G801" s="104"/>
      <c r="H801" s="104"/>
      <c r="I801" s="105"/>
      <c r="J801" s="105"/>
    </row>
    <row r="802" spans="1:10" x14ac:dyDescent="0.25">
      <c r="A802" s="103"/>
      <c r="B802" s="103"/>
      <c r="C802" s="104"/>
      <c r="D802" s="104"/>
      <c r="E802" s="104"/>
      <c r="F802" s="104"/>
      <c r="G802" s="104"/>
      <c r="H802" s="104"/>
      <c r="I802" s="105"/>
      <c r="J802" s="105"/>
    </row>
    <row r="803" spans="1:10" x14ac:dyDescent="0.25">
      <c r="A803" s="103"/>
      <c r="B803" s="103"/>
      <c r="C803" s="104"/>
      <c r="D803" s="104"/>
      <c r="E803" s="104"/>
      <c r="F803" s="104"/>
      <c r="G803" s="104"/>
      <c r="H803" s="104"/>
      <c r="I803" s="105"/>
      <c r="J803" s="105"/>
    </row>
    <row r="804" spans="1:10" x14ac:dyDescent="0.25">
      <c r="A804" s="103"/>
      <c r="B804" s="103"/>
      <c r="C804" s="104"/>
      <c r="D804" s="104"/>
      <c r="E804" s="104"/>
      <c r="F804" s="104"/>
      <c r="G804" s="104"/>
      <c r="H804" s="104"/>
      <c r="I804" s="105"/>
      <c r="J804" s="105"/>
    </row>
    <row r="805" spans="1:10" x14ac:dyDescent="0.25">
      <c r="A805" s="103"/>
      <c r="B805" s="103"/>
      <c r="C805" s="104"/>
      <c r="D805" s="104"/>
      <c r="E805" s="104"/>
      <c r="F805" s="104"/>
      <c r="G805" s="104"/>
      <c r="H805" s="104"/>
      <c r="I805" s="105"/>
      <c r="J805" s="105"/>
    </row>
    <row r="806" spans="1:10" x14ac:dyDescent="0.25">
      <c r="A806" s="103"/>
      <c r="B806" s="103"/>
      <c r="C806" s="104"/>
      <c r="D806" s="104"/>
      <c r="E806" s="104"/>
      <c r="F806" s="104"/>
      <c r="G806" s="104"/>
      <c r="H806" s="104"/>
      <c r="I806" s="105"/>
      <c r="J806" s="105"/>
    </row>
    <row r="807" spans="1:10" x14ac:dyDescent="0.25">
      <c r="A807" s="103"/>
      <c r="B807" s="103"/>
      <c r="C807" s="104"/>
      <c r="D807" s="104"/>
      <c r="E807" s="104"/>
      <c r="F807" s="104"/>
      <c r="G807" s="104"/>
      <c r="H807" s="104"/>
      <c r="I807" s="105"/>
      <c r="J807" s="105"/>
    </row>
    <row r="808" spans="1:10" x14ac:dyDescent="0.25">
      <c r="A808" s="103"/>
      <c r="B808" s="103"/>
      <c r="C808" s="104"/>
      <c r="D808" s="104"/>
      <c r="E808" s="104"/>
      <c r="F808" s="104"/>
      <c r="G808" s="104"/>
      <c r="H808" s="104"/>
      <c r="I808" s="105"/>
      <c r="J808" s="105"/>
    </row>
    <row r="809" spans="1:10" x14ac:dyDescent="0.25">
      <c r="A809" s="103"/>
      <c r="B809" s="103"/>
      <c r="C809" s="104"/>
      <c r="D809" s="104"/>
      <c r="E809" s="104"/>
      <c r="F809" s="104"/>
      <c r="G809" s="104"/>
      <c r="H809" s="104"/>
      <c r="I809" s="105"/>
      <c r="J809" s="105"/>
    </row>
    <row r="810" spans="1:10" x14ac:dyDescent="0.25">
      <c r="A810" s="103"/>
      <c r="B810" s="103"/>
      <c r="C810" s="104"/>
      <c r="D810" s="104"/>
      <c r="E810" s="104"/>
      <c r="F810" s="104"/>
      <c r="G810" s="104"/>
      <c r="H810" s="104"/>
      <c r="I810" s="105"/>
      <c r="J810" s="105"/>
    </row>
    <row r="811" spans="1:10" x14ac:dyDescent="0.25">
      <c r="A811" s="103"/>
      <c r="B811" s="103"/>
      <c r="C811" s="104"/>
      <c r="D811" s="104"/>
      <c r="E811" s="104"/>
      <c r="F811" s="104"/>
      <c r="G811" s="104"/>
      <c r="H811" s="104"/>
      <c r="I811" s="105"/>
      <c r="J811" s="105"/>
    </row>
    <row r="812" spans="1:10" x14ac:dyDescent="0.25">
      <c r="A812" s="103"/>
      <c r="B812" s="103"/>
      <c r="C812" s="104"/>
      <c r="D812" s="104"/>
      <c r="E812" s="104"/>
      <c r="F812" s="104"/>
      <c r="G812" s="104"/>
      <c r="H812" s="104"/>
      <c r="I812" s="105"/>
      <c r="J812" s="105"/>
    </row>
    <row r="813" spans="1:10" x14ac:dyDescent="0.25">
      <c r="A813" s="103"/>
      <c r="B813" s="103"/>
      <c r="C813" s="104"/>
      <c r="D813" s="104"/>
      <c r="E813" s="104"/>
      <c r="F813" s="104"/>
      <c r="G813" s="104"/>
      <c r="H813" s="104"/>
      <c r="I813" s="105"/>
      <c r="J813" s="105"/>
    </row>
    <row r="814" spans="1:10" x14ac:dyDescent="0.25">
      <c r="A814" s="103"/>
      <c r="B814" s="103"/>
      <c r="C814" s="104"/>
      <c r="D814" s="104"/>
      <c r="E814" s="104"/>
      <c r="F814" s="104"/>
      <c r="G814" s="104"/>
      <c r="H814" s="104"/>
      <c r="I814" s="105"/>
      <c r="J814" s="105"/>
    </row>
    <row r="815" spans="1:10" x14ac:dyDescent="0.25">
      <c r="A815" s="103"/>
      <c r="B815" s="103"/>
      <c r="C815" s="104"/>
      <c r="D815" s="104"/>
      <c r="E815" s="104"/>
      <c r="F815" s="104"/>
      <c r="G815" s="104"/>
      <c r="H815" s="104"/>
      <c r="I815" s="105"/>
      <c r="J815" s="105"/>
    </row>
    <row r="816" spans="1:10" x14ac:dyDescent="0.25">
      <c r="A816" s="103"/>
      <c r="B816" s="103"/>
      <c r="C816" s="104"/>
      <c r="D816" s="104"/>
      <c r="E816" s="104"/>
      <c r="F816" s="104"/>
      <c r="G816" s="104"/>
      <c r="H816" s="104"/>
      <c r="I816" s="105"/>
      <c r="J816" s="105"/>
    </row>
    <row r="817" spans="1:10" x14ac:dyDescent="0.25">
      <c r="A817" s="103"/>
      <c r="B817" s="103"/>
      <c r="C817" s="104"/>
      <c r="D817" s="104"/>
      <c r="E817" s="104"/>
      <c r="F817" s="104"/>
      <c r="G817" s="104"/>
      <c r="H817" s="104"/>
      <c r="I817" s="105"/>
      <c r="J817" s="105"/>
    </row>
    <row r="818" spans="1:10" x14ac:dyDescent="0.25">
      <c r="A818" s="103"/>
      <c r="B818" s="103"/>
      <c r="C818" s="104"/>
      <c r="D818" s="104"/>
      <c r="E818" s="104"/>
      <c r="F818" s="104"/>
      <c r="G818" s="104"/>
      <c r="H818" s="104"/>
      <c r="I818" s="105"/>
      <c r="J818" s="105"/>
    </row>
    <row r="819" spans="1:10" x14ac:dyDescent="0.25">
      <c r="A819" s="103"/>
      <c r="B819" s="103"/>
      <c r="C819" s="104"/>
      <c r="D819" s="104"/>
      <c r="E819" s="104"/>
      <c r="F819" s="104"/>
      <c r="G819" s="104"/>
      <c r="H819" s="104"/>
      <c r="I819" s="105"/>
      <c r="J819" s="105"/>
    </row>
    <row r="820" spans="1:10" x14ac:dyDescent="0.25">
      <c r="A820" s="103"/>
      <c r="B820" s="103"/>
      <c r="C820" s="104"/>
      <c r="D820" s="104"/>
      <c r="E820" s="104"/>
      <c r="F820" s="104"/>
      <c r="G820" s="104"/>
      <c r="H820" s="104"/>
      <c r="I820" s="105"/>
      <c r="J820" s="105"/>
    </row>
    <row r="821" spans="1:10" x14ac:dyDescent="0.25">
      <c r="A821" s="103"/>
      <c r="B821" s="103"/>
      <c r="C821" s="104"/>
      <c r="D821" s="104"/>
      <c r="E821" s="104"/>
      <c r="F821" s="104"/>
      <c r="G821" s="104"/>
      <c r="H821" s="104"/>
      <c r="I821" s="105"/>
      <c r="J821" s="105"/>
    </row>
    <row r="822" spans="1:10" x14ac:dyDescent="0.25">
      <c r="A822" s="103"/>
      <c r="B822" s="103"/>
      <c r="C822" s="104"/>
      <c r="D822" s="104"/>
      <c r="E822" s="104"/>
      <c r="F822" s="104"/>
      <c r="G822" s="104"/>
      <c r="H822" s="104"/>
      <c r="I822" s="105"/>
      <c r="J822" s="105"/>
    </row>
    <row r="823" spans="1:10" x14ac:dyDescent="0.25">
      <c r="A823" s="103"/>
      <c r="B823" s="103"/>
      <c r="C823" s="104"/>
      <c r="D823" s="104"/>
      <c r="E823" s="104"/>
      <c r="F823" s="104"/>
      <c r="G823" s="104"/>
      <c r="H823" s="104"/>
      <c r="I823" s="105"/>
      <c r="J823" s="105"/>
    </row>
    <row r="824" spans="1:10" x14ac:dyDescent="0.25">
      <c r="A824" s="103"/>
      <c r="B824" s="103"/>
      <c r="C824" s="104"/>
      <c r="D824" s="104"/>
      <c r="E824" s="104"/>
      <c r="F824" s="104"/>
      <c r="G824" s="104"/>
      <c r="H824" s="104"/>
      <c r="I824" s="105"/>
      <c r="J824" s="105"/>
    </row>
    <row r="825" spans="1:10" x14ac:dyDescent="0.25">
      <c r="A825" s="103"/>
      <c r="B825" s="103"/>
      <c r="C825" s="104"/>
      <c r="D825" s="104"/>
      <c r="E825" s="104"/>
      <c r="F825" s="104"/>
      <c r="G825" s="104"/>
      <c r="H825" s="104"/>
      <c r="I825" s="105"/>
      <c r="J825" s="105"/>
    </row>
    <row r="826" spans="1:10" x14ac:dyDescent="0.25">
      <c r="A826" s="103"/>
      <c r="B826" s="103"/>
      <c r="C826" s="104"/>
      <c r="D826" s="104"/>
      <c r="E826" s="104"/>
      <c r="F826" s="104"/>
      <c r="G826" s="104"/>
      <c r="H826" s="104"/>
      <c r="I826" s="105"/>
      <c r="J826" s="105"/>
    </row>
    <row r="827" spans="1:10" x14ac:dyDescent="0.25">
      <c r="A827" s="103"/>
      <c r="B827" s="103"/>
      <c r="C827" s="104"/>
      <c r="D827" s="104"/>
      <c r="E827" s="104"/>
      <c r="F827" s="104"/>
      <c r="G827" s="104"/>
      <c r="H827" s="104"/>
      <c r="I827" s="105"/>
      <c r="J827" s="105"/>
    </row>
    <row r="828" spans="1:10" x14ac:dyDescent="0.25">
      <c r="A828" s="103"/>
      <c r="B828" s="103"/>
      <c r="C828" s="104"/>
      <c r="D828" s="104"/>
      <c r="E828" s="104"/>
      <c r="F828" s="104"/>
      <c r="G828" s="104"/>
      <c r="H828" s="104"/>
      <c r="I828" s="105"/>
      <c r="J828" s="105"/>
    </row>
    <row r="829" spans="1:10" x14ac:dyDescent="0.25">
      <c r="A829" s="103"/>
      <c r="B829" s="103"/>
      <c r="C829" s="104"/>
      <c r="D829" s="104"/>
      <c r="E829" s="104"/>
      <c r="F829" s="104"/>
      <c r="G829" s="104"/>
      <c r="H829" s="104"/>
      <c r="I829" s="105"/>
      <c r="J829" s="105"/>
    </row>
    <row r="830" spans="1:10" x14ac:dyDescent="0.25">
      <c r="A830" s="103"/>
      <c r="B830" s="103"/>
      <c r="C830" s="104"/>
      <c r="D830" s="104"/>
      <c r="E830" s="104"/>
      <c r="F830" s="104"/>
      <c r="G830" s="104"/>
      <c r="H830" s="104"/>
      <c r="I830" s="105"/>
      <c r="J830" s="105"/>
    </row>
    <row r="831" spans="1:10" x14ac:dyDescent="0.25">
      <c r="A831" s="103"/>
      <c r="B831" s="103"/>
      <c r="C831" s="104"/>
      <c r="D831" s="104"/>
      <c r="E831" s="104"/>
      <c r="F831" s="104"/>
      <c r="G831" s="104"/>
      <c r="H831" s="104"/>
      <c r="I831" s="105"/>
      <c r="J831" s="105"/>
    </row>
    <row r="832" spans="1:10" x14ac:dyDescent="0.25">
      <c r="A832" s="103"/>
      <c r="B832" s="103"/>
      <c r="C832" s="104"/>
      <c r="D832" s="104"/>
      <c r="E832" s="104"/>
      <c r="F832" s="104"/>
      <c r="G832" s="104"/>
      <c r="H832" s="104"/>
      <c r="I832" s="105"/>
      <c r="J832" s="105"/>
    </row>
    <row r="833" spans="1:10" x14ac:dyDescent="0.25">
      <c r="A833" s="103"/>
      <c r="B833" s="103"/>
      <c r="C833" s="104"/>
      <c r="D833" s="104"/>
      <c r="E833" s="104"/>
      <c r="F833" s="104"/>
      <c r="G833" s="104"/>
      <c r="H833" s="104"/>
      <c r="I833" s="105"/>
      <c r="J833" s="105"/>
    </row>
    <row r="834" spans="1:10" x14ac:dyDescent="0.25">
      <c r="A834" s="103"/>
      <c r="B834" s="103"/>
      <c r="C834" s="104"/>
      <c r="D834" s="104"/>
      <c r="E834" s="104"/>
      <c r="F834" s="104"/>
      <c r="G834" s="104"/>
      <c r="H834" s="104"/>
      <c r="I834" s="105"/>
      <c r="J834" s="105"/>
    </row>
    <row r="835" spans="1:10" x14ac:dyDescent="0.25">
      <c r="A835" s="103"/>
      <c r="B835" s="103"/>
      <c r="C835" s="104"/>
      <c r="D835" s="104"/>
      <c r="E835" s="104"/>
      <c r="F835" s="104"/>
      <c r="G835" s="104"/>
      <c r="H835" s="104"/>
      <c r="I835" s="105"/>
      <c r="J835" s="105"/>
    </row>
    <row r="836" spans="1:10" x14ac:dyDescent="0.25">
      <c r="A836" s="103"/>
      <c r="B836" s="103"/>
      <c r="C836" s="104"/>
      <c r="D836" s="104"/>
      <c r="E836" s="104"/>
      <c r="F836" s="104"/>
      <c r="G836" s="104"/>
      <c r="H836" s="104"/>
      <c r="I836" s="105"/>
      <c r="J836" s="105"/>
    </row>
    <row r="837" spans="1:10" x14ac:dyDescent="0.25">
      <c r="A837" s="103"/>
      <c r="B837" s="103"/>
      <c r="C837" s="104"/>
      <c r="D837" s="104"/>
      <c r="E837" s="104"/>
      <c r="F837" s="104"/>
      <c r="G837" s="104"/>
      <c r="H837" s="104"/>
      <c r="I837" s="105"/>
      <c r="J837" s="105"/>
    </row>
    <row r="838" spans="1:10" x14ac:dyDescent="0.25">
      <c r="A838" s="103"/>
      <c r="B838" s="103"/>
      <c r="C838" s="104"/>
      <c r="D838" s="104"/>
      <c r="E838" s="104"/>
      <c r="F838" s="104"/>
      <c r="G838" s="104"/>
      <c r="H838" s="104"/>
      <c r="I838" s="105"/>
      <c r="J838" s="105"/>
    </row>
    <row r="839" spans="1:10" x14ac:dyDescent="0.25">
      <c r="A839" s="103"/>
      <c r="B839" s="103"/>
      <c r="C839" s="104"/>
      <c r="D839" s="104"/>
      <c r="E839" s="104"/>
      <c r="F839" s="104"/>
      <c r="G839" s="104"/>
      <c r="H839" s="104"/>
      <c r="I839" s="105"/>
      <c r="J839" s="105"/>
    </row>
    <row r="840" spans="1:10" x14ac:dyDescent="0.25">
      <c r="A840" s="103"/>
      <c r="B840" s="103"/>
      <c r="C840" s="104"/>
      <c r="D840" s="104"/>
      <c r="E840" s="104"/>
      <c r="F840" s="104"/>
      <c r="G840" s="104"/>
      <c r="H840" s="104"/>
      <c r="I840" s="105"/>
      <c r="J840" s="105"/>
    </row>
    <row r="841" spans="1:10" x14ac:dyDescent="0.25">
      <c r="A841" s="103"/>
      <c r="B841" s="103"/>
      <c r="C841" s="104"/>
      <c r="D841" s="104"/>
      <c r="E841" s="104"/>
      <c r="F841" s="104"/>
      <c r="G841" s="104"/>
      <c r="H841" s="104"/>
      <c r="I841" s="105"/>
      <c r="J841" s="105"/>
    </row>
    <row r="842" spans="1:10" x14ac:dyDescent="0.25">
      <c r="A842" s="103"/>
      <c r="B842" s="103"/>
      <c r="C842" s="104"/>
      <c r="D842" s="104"/>
      <c r="E842" s="104"/>
      <c r="F842" s="104"/>
      <c r="G842" s="104"/>
      <c r="H842" s="104"/>
      <c r="I842" s="105"/>
      <c r="J842" s="105"/>
    </row>
    <row r="843" spans="1:10" x14ac:dyDescent="0.25">
      <c r="A843" s="103"/>
      <c r="B843" s="103"/>
      <c r="C843" s="104"/>
      <c r="D843" s="104"/>
      <c r="E843" s="104"/>
      <c r="F843" s="104"/>
      <c r="G843" s="104"/>
      <c r="H843" s="104"/>
      <c r="I843" s="105"/>
      <c r="J843" s="105"/>
    </row>
    <row r="844" spans="1:10" x14ac:dyDescent="0.25">
      <c r="A844" s="103"/>
      <c r="B844" s="103"/>
      <c r="C844" s="104"/>
      <c r="D844" s="104"/>
      <c r="E844" s="104"/>
      <c r="F844" s="104"/>
      <c r="G844" s="104"/>
      <c r="H844" s="104"/>
      <c r="I844" s="105"/>
      <c r="J844" s="105"/>
    </row>
    <row r="845" spans="1:10" x14ac:dyDescent="0.25">
      <c r="A845" s="103"/>
      <c r="B845" s="103"/>
      <c r="C845" s="104"/>
      <c r="D845" s="104"/>
      <c r="E845" s="104"/>
      <c r="F845" s="104"/>
      <c r="G845" s="104"/>
      <c r="H845" s="104"/>
      <c r="I845" s="105"/>
      <c r="J845" s="105"/>
    </row>
    <row r="846" spans="1:10" x14ac:dyDescent="0.25">
      <c r="A846" s="103"/>
      <c r="B846" s="103"/>
      <c r="C846" s="104"/>
      <c r="D846" s="104"/>
      <c r="E846" s="104"/>
      <c r="F846" s="104"/>
      <c r="G846" s="104"/>
      <c r="H846" s="104"/>
      <c r="I846" s="105"/>
      <c r="J846" s="105"/>
    </row>
    <row r="847" spans="1:10" x14ac:dyDescent="0.25">
      <c r="A847" s="103"/>
      <c r="B847" s="103"/>
      <c r="C847" s="104"/>
      <c r="D847" s="104"/>
      <c r="E847" s="104"/>
      <c r="F847" s="104"/>
      <c r="G847" s="104"/>
      <c r="H847" s="104"/>
      <c r="I847" s="105"/>
      <c r="J847" s="105"/>
    </row>
    <row r="848" spans="1:10" x14ac:dyDescent="0.25">
      <c r="A848" s="103"/>
      <c r="B848" s="103"/>
      <c r="C848" s="104"/>
      <c r="D848" s="104"/>
      <c r="E848" s="104"/>
      <c r="F848" s="104"/>
      <c r="G848" s="104"/>
      <c r="H848" s="104"/>
      <c r="I848" s="105"/>
      <c r="J848" s="105"/>
    </row>
    <row r="849" spans="1:10" x14ac:dyDescent="0.25">
      <c r="A849" s="103"/>
      <c r="B849" s="103"/>
      <c r="C849" s="104"/>
      <c r="D849" s="104"/>
      <c r="E849" s="104"/>
      <c r="F849" s="104"/>
      <c r="G849" s="104"/>
      <c r="H849" s="104"/>
      <c r="I849" s="105"/>
      <c r="J849" s="105"/>
    </row>
    <row r="850" spans="1:10" x14ac:dyDescent="0.25">
      <c r="A850" s="103"/>
      <c r="B850" s="103"/>
      <c r="C850" s="104"/>
      <c r="D850" s="104"/>
      <c r="E850" s="104"/>
      <c r="F850" s="104"/>
      <c r="G850" s="104"/>
      <c r="H850" s="104"/>
      <c r="I850" s="105"/>
      <c r="J850" s="105"/>
    </row>
    <row r="851" spans="1:10" x14ac:dyDescent="0.25">
      <c r="A851" s="103"/>
      <c r="B851" s="103"/>
      <c r="C851" s="104"/>
      <c r="D851" s="104"/>
      <c r="E851" s="104"/>
      <c r="F851" s="104"/>
      <c r="G851" s="104"/>
      <c r="H851" s="104"/>
      <c r="I851" s="105"/>
      <c r="J851" s="105"/>
    </row>
    <row r="852" spans="1:10" x14ac:dyDescent="0.25">
      <c r="A852" s="103"/>
      <c r="B852" s="103"/>
      <c r="C852" s="104"/>
      <c r="D852" s="104"/>
      <c r="E852" s="104"/>
      <c r="F852" s="104"/>
      <c r="G852" s="104"/>
      <c r="H852" s="104"/>
      <c r="I852" s="105"/>
      <c r="J852" s="105"/>
    </row>
    <row r="853" spans="1:10" x14ac:dyDescent="0.25">
      <c r="A853" s="103"/>
      <c r="B853" s="103"/>
      <c r="C853" s="104"/>
      <c r="D853" s="104"/>
      <c r="E853" s="104"/>
      <c r="F853" s="104"/>
      <c r="G853" s="104"/>
      <c r="H853" s="104"/>
      <c r="I853" s="105"/>
      <c r="J853" s="105"/>
    </row>
    <row r="854" spans="1:10" x14ac:dyDescent="0.25">
      <c r="A854" s="103"/>
      <c r="B854" s="103"/>
      <c r="C854" s="104"/>
      <c r="D854" s="104"/>
      <c r="E854" s="104"/>
      <c r="F854" s="104"/>
      <c r="G854" s="104"/>
      <c r="H854" s="104"/>
      <c r="I854" s="105"/>
      <c r="J854" s="105"/>
    </row>
    <row r="855" spans="1:10" x14ac:dyDescent="0.25">
      <c r="A855" s="103"/>
      <c r="B855" s="103"/>
      <c r="C855" s="104"/>
      <c r="D855" s="104"/>
      <c r="E855" s="104"/>
      <c r="F855" s="104"/>
      <c r="G855" s="104"/>
      <c r="H855" s="104"/>
      <c r="I855" s="105"/>
      <c r="J855" s="105"/>
    </row>
    <row r="856" spans="1:10" x14ac:dyDescent="0.25">
      <c r="A856" s="103"/>
      <c r="B856" s="103"/>
      <c r="C856" s="104"/>
      <c r="D856" s="104"/>
      <c r="E856" s="104"/>
      <c r="F856" s="104"/>
      <c r="G856" s="104"/>
      <c r="H856" s="104"/>
      <c r="I856" s="105"/>
      <c r="J856" s="105"/>
    </row>
    <row r="857" spans="1:10" x14ac:dyDescent="0.25">
      <c r="A857" s="103"/>
      <c r="B857" s="103"/>
      <c r="C857" s="104"/>
      <c r="D857" s="104"/>
      <c r="E857" s="104"/>
      <c r="F857" s="104"/>
      <c r="G857" s="104"/>
      <c r="H857" s="104"/>
      <c r="I857" s="105"/>
      <c r="J857" s="105"/>
    </row>
    <row r="858" spans="1:10" x14ac:dyDescent="0.25">
      <c r="A858" s="103"/>
      <c r="B858" s="103"/>
      <c r="C858" s="104"/>
      <c r="D858" s="104"/>
      <c r="E858" s="104"/>
      <c r="F858" s="104"/>
      <c r="G858" s="104"/>
      <c r="H858" s="104"/>
      <c r="I858" s="105"/>
      <c r="J858" s="105"/>
    </row>
    <row r="859" spans="1:10" x14ac:dyDescent="0.25">
      <c r="A859" s="103"/>
      <c r="B859" s="103"/>
      <c r="C859" s="104"/>
      <c r="D859" s="104"/>
      <c r="E859" s="104"/>
      <c r="F859" s="104"/>
      <c r="G859" s="104"/>
      <c r="H859" s="104"/>
      <c r="I859" s="105"/>
      <c r="J859" s="105"/>
    </row>
    <row r="860" spans="1:10" x14ac:dyDescent="0.25">
      <c r="A860" s="103"/>
      <c r="B860" s="103"/>
      <c r="C860" s="104"/>
      <c r="D860" s="104"/>
      <c r="E860" s="104"/>
      <c r="F860" s="104"/>
      <c r="G860" s="104"/>
      <c r="H860" s="104"/>
      <c r="I860" s="105"/>
      <c r="J860" s="105"/>
    </row>
    <row r="861" spans="1:10" x14ac:dyDescent="0.25">
      <c r="A861" s="103"/>
      <c r="B861" s="103"/>
      <c r="C861" s="104"/>
      <c r="D861" s="104"/>
      <c r="E861" s="104"/>
      <c r="F861" s="104"/>
      <c r="G861" s="104"/>
      <c r="H861" s="104"/>
      <c r="I861" s="105"/>
      <c r="J861" s="105"/>
    </row>
    <row r="862" spans="1:10" x14ac:dyDescent="0.25">
      <c r="A862" s="103"/>
      <c r="B862" s="103"/>
      <c r="C862" s="104"/>
      <c r="D862" s="104"/>
      <c r="E862" s="104"/>
      <c r="F862" s="104"/>
      <c r="G862" s="104"/>
      <c r="H862" s="104"/>
      <c r="I862" s="105"/>
      <c r="J862" s="105"/>
    </row>
    <row r="863" spans="1:10" x14ac:dyDescent="0.25">
      <c r="A863" s="103"/>
      <c r="B863" s="103"/>
      <c r="C863" s="104"/>
      <c r="D863" s="104"/>
      <c r="E863" s="104"/>
      <c r="F863" s="104"/>
      <c r="G863" s="104"/>
      <c r="H863" s="104"/>
      <c r="I863" s="105"/>
      <c r="J863" s="105"/>
    </row>
    <row r="864" spans="1:10" x14ac:dyDescent="0.25">
      <c r="A864" s="103"/>
      <c r="B864" s="103"/>
      <c r="C864" s="104"/>
      <c r="D864" s="104"/>
      <c r="E864" s="104"/>
      <c r="F864" s="104"/>
      <c r="G864" s="104"/>
      <c r="H864" s="104"/>
      <c r="I864" s="105"/>
      <c r="J864" s="105"/>
    </row>
    <row r="865" spans="1:10" x14ac:dyDescent="0.25">
      <c r="A865" s="103"/>
      <c r="B865" s="103"/>
      <c r="C865" s="104"/>
      <c r="D865" s="104"/>
      <c r="E865" s="104"/>
      <c r="F865" s="104"/>
      <c r="G865" s="104"/>
      <c r="H865" s="104"/>
      <c r="I865" s="105"/>
      <c r="J865" s="105"/>
    </row>
    <row r="866" spans="1:10" x14ac:dyDescent="0.25">
      <c r="A866" s="103"/>
      <c r="B866" s="103"/>
      <c r="C866" s="104"/>
      <c r="D866" s="104"/>
      <c r="E866" s="104"/>
      <c r="F866" s="104"/>
      <c r="G866" s="104"/>
      <c r="H866" s="104"/>
      <c r="I866" s="105"/>
      <c r="J866" s="105"/>
    </row>
    <row r="867" spans="1:10" x14ac:dyDescent="0.25">
      <c r="A867" s="103"/>
      <c r="B867" s="103"/>
      <c r="C867" s="104"/>
      <c r="D867" s="104"/>
      <c r="E867" s="104"/>
      <c r="F867" s="104"/>
      <c r="G867" s="104"/>
      <c r="H867" s="104"/>
      <c r="I867" s="105"/>
      <c r="J867" s="105"/>
    </row>
    <row r="868" spans="1:10" x14ac:dyDescent="0.25">
      <c r="A868" s="103"/>
      <c r="B868" s="103"/>
      <c r="C868" s="104"/>
      <c r="D868" s="104"/>
      <c r="E868" s="104"/>
      <c r="F868" s="104"/>
      <c r="G868" s="104"/>
      <c r="H868" s="104"/>
      <c r="I868" s="105"/>
      <c r="J868" s="105"/>
    </row>
    <row r="869" spans="1:10" x14ac:dyDescent="0.25">
      <c r="A869" s="103"/>
      <c r="B869" s="103"/>
      <c r="C869" s="104"/>
      <c r="D869" s="104"/>
      <c r="E869" s="104"/>
      <c r="F869" s="104"/>
      <c r="G869" s="104"/>
      <c r="H869" s="104"/>
      <c r="I869" s="105"/>
      <c r="J869" s="105"/>
    </row>
    <row r="870" spans="1:10" x14ac:dyDescent="0.25">
      <c r="A870" s="103"/>
      <c r="B870" s="103"/>
      <c r="C870" s="104"/>
      <c r="D870" s="104"/>
      <c r="E870" s="104"/>
      <c r="F870" s="104"/>
      <c r="G870" s="104"/>
      <c r="H870" s="104"/>
      <c r="I870" s="105"/>
      <c r="J870" s="105"/>
    </row>
    <row r="871" spans="1:10" x14ac:dyDescent="0.25">
      <c r="A871" s="103"/>
      <c r="B871" s="103"/>
      <c r="C871" s="104"/>
      <c r="D871" s="104"/>
      <c r="E871" s="104"/>
      <c r="F871" s="104"/>
      <c r="G871" s="104"/>
      <c r="H871" s="104"/>
      <c r="I871" s="105"/>
      <c r="J871" s="105"/>
    </row>
    <row r="872" spans="1:10" x14ac:dyDescent="0.25">
      <c r="A872" s="103"/>
      <c r="B872" s="103"/>
      <c r="C872" s="104"/>
      <c r="D872" s="104"/>
      <c r="E872" s="104"/>
      <c r="F872" s="104"/>
      <c r="G872" s="104"/>
      <c r="H872" s="104"/>
      <c r="I872" s="105"/>
      <c r="J872" s="105"/>
    </row>
    <row r="873" spans="1:10" x14ac:dyDescent="0.25">
      <c r="A873" s="103"/>
      <c r="B873" s="103"/>
      <c r="C873" s="104"/>
      <c r="D873" s="104"/>
      <c r="E873" s="104"/>
      <c r="F873" s="104"/>
      <c r="G873" s="104"/>
      <c r="H873" s="104"/>
      <c r="I873" s="105"/>
      <c r="J873" s="105"/>
    </row>
    <row r="874" spans="1:10" x14ac:dyDescent="0.25">
      <c r="A874" s="103"/>
      <c r="B874" s="103"/>
      <c r="C874" s="104"/>
      <c r="D874" s="104"/>
      <c r="E874" s="104"/>
      <c r="F874" s="104"/>
      <c r="G874" s="104"/>
      <c r="H874" s="104"/>
      <c r="I874" s="105"/>
      <c r="J874" s="105"/>
    </row>
    <row r="875" spans="1:10" x14ac:dyDescent="0.25">
      <c r="A875" s="103"/>
      <c r="B875" s="103"/>
      <c r="C875" s="104"/>
      <c r="D875" s="104"/>
      <c r="E875" s="104"/>
      <c r="F875" s="104"/>
      <c r="G875" s="104"/>
      <c r="H875" s="104"/>
      <c r="I875" s="105"/>
      <c r="J875" s="105"/>
    </row>
    <row r="876" spans="1:10" x14ac:dyDescent="0.25">
      <c r="A876" s="103"/>
      <c r="B876" s="103"/>
      <c r="C876" s="104"/>
      <c r="D876" s="104"/>
      <c r="E876" s="104"/>
      <c r="F876" s="104"/>
      <c r="G876" s="104"/>
      <c r="H876" s="104"/>
      <c r="I876" s="105"/>
      <c r="J876" s="105"/>
    </row>
    <row r="877" spans="1:10" x14ac:dyDescent="0.25">
      <c r="A877" s="103"/>
      <c r="B877" s="103"/>
      <c r="C877" s="104"/>
      <c r="D877" s="104"/>
      <c r="E877" s="104"/>
      <c r="F877" s="104"/>
      <c r="G877" s="104"/>
      <c r="H877" s="104"/>
      <c r="I877" s="105"/>
      <c r="J877" s="105"/>
    </row>
    <row r="878" spans="1:10" x14ac:dyDescent="0.25">
      <c r="A878" s="103"/>
      <c r="B878" s="103"/>
      <c r="C878" s="104"/>
      <c r="D878" s="104"/>
      <c r="E878" s="104"/>
      <c r="F878" s="104"/>
      <c r="G878" s="104"/>
      <c r="H878" s="104"/>
      <c r="I878" s="105"/>
      <c r="J878" s="105"/>
    </row>
    <row r="879" spans="1:10" x14ac:dyDescent="0.25">
      <c r="A879" s="103"/>
      <c r="B879" s="103"/>
      <c r="C879" s="104"/>
      <c r="D879" s="104"/>
      <c r="E879" s="104"/>
      <c r="F879" s="104"/>
      <c r="G879" s="104"/>
      <c r="H879" s="104"/>
      <c r="I879" s="105"/>
      <c r="J879" s="105"/>
    </row>
    <row r="880" spans="1:10" x14ac:dyDescent="0.25">
      <c r="A880" s="103"/>
      <c r="B880" s="103"/>
      <c r="C880" s="104"/>
      <c r="D880" s="104"/>
      <c r="E880" s="104"/>
      <c r="F880" s="104"/>
      <c r="G880" s="104"/>
      <c r="H880" s="104"/>
      <c r="I880" s="105"/>
      <c r="J880" s="105"/>
    </row>
    <row r="881" spans="1:10" x14ac:dyDescent="0.25">
      <c r="A881" s="103"/>
      <c r="B881" s="103"/>
      <c r="C881" s="104"/>
      <c r="D881" s="104"/>
      <c r="E881" s="104"/>
      <c r="F881" s="104"/>
      <c r="G881" s="104"/>
      <c r="H881" s="104"/>
      <c r="I881" s="105"/>
      <c r="J881" s="105"/>
    </row>
    <row r="882" spans="1:10" x14ac:dyDescent="0.25">
      <c r="A882" s="103"/>
      <c r="B882" s="103"/>
      <c r="C882" s="104"/>
      <c r="D882" s="104"/>
      <c r="E882" s="104"/>
      <c r="F882" s="104"/>
      <c r="G882" s="104"/>
      <c r="H882" s="104"/>
      <c r="I882" s="105"/>
      <c r="J882" s="105"/>
    </row>
    <row r="883" spans="1:10" x14ac:dyDescent="0.25">
      <c r="A883" s="103"/>
      <c r="B883" s="103"/>
      <c r="C883" s="104"/>
      <c r="D883" s="104"/>
      <c r="E883" s="104"/>
      <c r="F883" s="104"/>
      <c r="G883" s="104"/>
      <c r="H883" s="104"/>
      <c r="I883" s="105"/>
      <c r="J883" s="105"/>
    </row>
    <row r="884" spans="1:10" x14ac:dyDescent="0.25">
      <c r="A884" s="103"/>
      <c r="B884" s="103"/>
      <c r="C884" s="104"/>
      <c r="D884" s="104"/>
      <c r="E884" s="104"/>
      <c r="F884" s="104"/>
      <c r="G884" s="104"/>
      <c r="H884" s="104"/>
      <c r="I884" s="105"/>
      <c r="J884" s="105"/>
    </row>
    <row r="885" spans="1:10" x14ac:dyDescent="0.25">
      <c r="A885" s="103"/>
      <c r="B885" s="103"/>
      <c r="C885" s="104"/>
      <c r="D885" s="104"/>
      <c r="E885" s="104"/>
      <c r="F885" s="104"/>
      <c r="G885" s="104"/>
      <c r="H885" s="104"/>
      <c r="I885" s="105"/>
      <c r="J885" s="105"/>
    </row>
    <row r="886" spans="1:10" x14ac:dyDescent="0.25">
      <c r="A886" s="103"/>
      <c r="B886" s="103"/>
      <c r="C886" s="104"/>
      <c r="D886" s="104"/>
      <c r="E886" s="104"/>
      <c r="F886" s="104"/>
      <c r="G886" s="104"/>
      <c r="H886" s="104"/>
      <c r="I886" s="105"/>
      <c r="J886" s="105"/>
    </row>
    <row r="887" spans="1:10" x14ac:dyDescent="0.25">
      <c r="A887" s="103"/>
      <c r="B887" s="103"/>
      <c r="C887" s="104"/>
      <c r="D887" s="104"/>
      <c r="E887" s="104"/>
      <c r="F887" s="104"/>
      <c r="G887" s="104"/>
      <c r="H887" s="104"/>
      <c r="I887" s="105"/>
      <c r="J887" s="105"/>
    </row>
    <row r="888" spans="1:10" x14ac:dyDescent="0.25">
      <c r="A888" s="103"/>
      <c r="B888" s="103"/>
      <c r="C888" s="104"/>
      <c r="D888" s="104"/>
      <c r="E888" s="104"/>
      <c r="F888" s="104"/>
      <c r="G888" s="104"/>
      <c r="H888" s="104"/>
      <c r="I888" s="105"/>
      <c r="J888" s="105"/>
    </row>
    <row r="889" spans="1:10" x14ac:dyDescent="0.25">
      <c r="A889" s="103"/>
      <c r="B889" s="103"/>
      <c r="C889" s="104"/>
      <c r="D889" s="104"/>
      <c r="E889" s="104"/>
      <c r="F889" s="104"/>
      <c r="G889" s="104"/>
      <c r="H889" s="104"/>
      <c r="I889" s="105"/>
      <c r="J889" s="105"/>
    </row>
    <row r="890" spans="1:10" x14ac:dyDescent="0.25">
      <c r="A890" s="103"/>
      <c r="B890" s="103"/>
      <c r="C890" s="104"/>
      <c r="D890" s="104"/>
      <c r="E890" s="104"/>
      <c r="F890" s="104"/>
      <c r="G890" s="104"/>
      <c r="H890" s="104"/>
      <c r="I890" s="105"/>
      <c r="J890" s="105"/>
    </row>
    <row r="891" spans="1:10" x14ac:dyDescent="0.25">
      <c r="A891" s="103"/>
      <c r="B891" s="103"/>
      <c r="C891" s="104"/>
      <c r="D891" s="104"/>
      <c r="E891" s="104"/>
      <c r="F891" s="104"/>
      <c r="G891" s="104"/>
      <c r="H891" s="104"/>
      <c r="I891" s="105"/>
      <c r="J891" s="105"/>
    </row>
    <row r="892" spans="1:10" x14ac:dyDescent="0.25">
      <c r="A892" s="103"/>
      <c r="B892" s="103"/>
      <c r="C892" s="104"/>
      <c r="D892" s="104"/>
      <c r="E892" s="104"/>
      <c r="F892" s="104"/>
      <c r="G892" s="104"/>
      <c r="H892" s="104"/>
      <c r="I892" s="105"/>
      <c r="J892" s="105"/>
    </row>
    <row r="893" spans="1:10" x14ac:dyDescent="0.25">
      <c r="A893" s="103"/>
      <c r="B893" s="103"/>
      <c r="C893" s="104"/>
      <c r="D893" s="104"/>
      <c r="E893" s="104"/>
      <c r="F893" s="104"/>
      <c r="G893" s="104"/>
      <c r="H893" s="104"/>
      <c r="I893" s="105"/>
      <c r="J893" s="105"/>
    </row>
    <row r="894" spans="1:10" x14ac:dyDescent="0.25">
      <c r="A894" s="103"/>
      <c r="B894" s="103"/>
      <c r="C894" s="104"/>
      <c r="D894" s="104"/>
      <c r="E894" s="104"/>
      <c r="F894" s="104"/>
      <c r="G894" s="104"/>
      <c r="H894" s="104"/>
      <c r="I894" s="105"/>
      <c r="J894" s="105"/>
    </row>
    <row r="895" spans="1:10" x14ac:dyDescent="0.25">
      <c r="A895" s="103"/>
      <c r="B895" s="103"/>
      <c r="C895" s="104"/>
      <c r="D895" s="104"/>
      <c r="E895" s="104"/>
      <c r="F895" s="104"/>
      <c r="G895" s="104"/>
      <c r="H895" s="104"/>
      <c r="I895" s="105"/>
      <c r="J895" s="105"/>
    </row>
    <row r="896" spans="1:10" x14ac:dyDescent="0.25">
      <c r="A896" s="103"/>
      <c r="B896" s="103"/>
      <c r="C896" s="104"/>
      <c r="D896" s="104"/>
      <c r="E896" s="104"/>
      <c r="F896" s="104"/>
      <c r="G896" s="104"/>
      <c r="H896" s="104"/>
      <c r="I896" s="105"/>
      <c r="J896" s="105"/>
    </row>
    <row r="897" spans="1:10" x14ac:dyDescent="0.25">
      <c r="A897" s="103"/>
      <c r="B897" s="103"/>
      <c r="C897" s="104"/>
      <c r="D897" s="104"/>
      <c r="E897" s="104"/>
      <c r="F897" s="104"/>
      <c r="G897" s="104"/>
      <c r="H897" s="104"/>
      <c r="I897" s="105"/>
      <c r="J897" s="105"/>
    </row>
    <row r="898" spans="1:10" x14ac:dyDescent="0.25">
      <c r="A898" s="103"/>
      <c r="B898" s="103"/>
      <c r="C898" s="104"/>
      <c r="D898" s="104"/>
      <c r="E898" s="104"/>
      <c r="F898" s="104"/>
      <c r="G898" s="104"/>
      <c r="H898" s="104"/>
      <c r="I898" s="105"/>
      <c r="J898" s="105"/>
    </row>
    <row r="899" spans="1:10" x14ac:dyDescent="0.25">
      <c r="A899" s="103"/>
      <c r="B899" s="103"/>
      <c r="C899" s="104"/>
      <c r="D899" s="104"/>
      <c r="E899" s="104"/>
      <c r="F899" s="104"/>
      <c r="G899" s="104"/>
      <c r="H899" s="104"/>
      <c r="I899" s="105"/>
      <c r="J899" s="105"/>
    </row>
    <row r="900" spans="1:10" x14ac:dyDescent="0.25">
      <c r="A900" s="103"/>
      <c r="B900" s="103"/>
      <c r="C900" s="104"/>
      <c r="D900" s="104"/>
      <c r="E900" s="104"/>
      <c r="F900" s="104"/>
      <c r="G900" s="104"/>
      <c r="H900" s="104"/>
      <c r="I900" s="105"/>
      <c r="J900" s="105"/>
    </row>
    <row r="901" spans="1:10" x14ac:dyDescent="0.25">
      <c r="A901" s="103"/>
      <c r="B901" s="103"/>
      <c r="C901" s="104"/>
      <c r="D901" s="104"/>
      <c r="E901" s="104"/>
      <c r="F901" s="104"/>
      <c r="G901" s="104"/>
      <c r="H901" s="104"/>
      <c r="I901" s="105"/>
      <c r="J901" s="105"/>
    </row>
    <row r="902" spans="1:10" x14ac:dyDescent="0.25">
      <c r="A902" s="103"/>
      <c r="B902" s="103"/>
      <c r="C902" s="104"/>
      <c r="D902" s="104"/>
      <c r="E902" s="104"/>
      <c r="F902" s="104"/>
      <c r="G902" s="104"/>
      <c r="H902" s="104"/>
      <c r="I902" s="105"/>
      <c r="J902" s="105"/>
    </row>
    <row r="903" spans="1:10" x14ac:dyDescent="0.25">
      <c r="A903" s="103"/>
      <c r="B903" s="103"/>
      <c r="C903" s="104"/>
      <c r="D903" s="104"/>
      <c r="E903" s="104"/>
      <c r="F903" s="104"/>
      <c r="G903" s="104"/>
      <c r="H903" s="104"/>
      <c r="I903" s="105"/>
      <c r="J903" s="105"/>
    </row>
    <row r="904" spans="1:10" x14ac:dyDescent="0.25">
      <c r="A904" s="103"/>
      <c r="B904" s="103"/>
      <c r="C904" s="104"/>
      <c r="D904" s="104"/>
      <c r="E904" s="104"/>
      <c r="F904" s="104"/>
      <c r="G904" s="104"/>
      <c r="H904" s="104"/>
      <c r="I904" s="105"/>
      <c r="J904" s="105"/>
    </row>
    <row r="905" spans="1:10" x14ac:dyDescent="0.25">
      <c r="A905" s="103"/>
      <c r="B905" s="103"/>
      <c r="C905" s="104"/>
      <c r="D905" s="104"/>
      <c r="E905" s="104"/>
      <c r="F905" s="104"/>
      <c r="G905" s="104"/>
      <c r="H905" s="104"/>
      <c r="I905" s="105"/>
      <c r="J905" s="105"/>
    </row>
    <row r="906" spans="1:10" x14ac:dyDescent="0.25">
      <c r="A906" s="103"/>
      <c r="B906" s="103"/>
      <c r="C906" s="104"/>
      <c r="D906" s="104"/>
      <c r="E906" s="104"/>
      <c r="F906" s="104"/>
      <c r="G906" s="104"/>
      <c r="H906" s="104"/>
      <c r="I906" s="105"/>
      <c r="J906" s="105"/>
    </row>
    <row r="907" spans="1:10" x14ac:dyDescent="0.25">
      <c r="A907" s="103"/>
      <c r="B907" s="103"/>
      <c r="C907" s="104"/>
      <c r="D907" s="104"/>
      <c r="E907" s="104"/>
      <c r="F907" s="104"/>
      <c r="G907" s="104"/>
      <c r="H907" s="104"/>
      <c r="I907" s="105"/>
      <c r="J907" s="105"/>
    </row>
    <row r="908" spans="1:10" x14ac:dyDescent="0.25">
      <c r="A908" s="103"/>
      <c r="B908" s="103"/>
      <c r="C908" s="104"/>
      <c r="D908" s="104"/>
      <c r="E908" s="104"/>
      <c r="F908" s="104"/>
      <c r="G908" s="104"/>
      <c r="H908" s="104"/>
      <c r="I908" s="105"/>
      <c r="J908" s="105"/>
    </row>
    <row r="909" spans="1:10" x14ac:dyDescent="0.25">
      <c r="A909" s="103"/>
      <c r="B909" s="103"/>
      <c r="C909" s="104"/>
      <c r="D909" s="104"/>
      <c r="E909" s="104"/>
      <c r="F909" s="104"/>
      <c r="G909" s="104"/>
      <c r="H909" s="104"/>
      <c r="I909" s="105"/>
      <c r="J909" s="105"/>
    </row>
    <row r="910" spans="1:10" x14ac:dyDescent="0.25">
      <c r="A910" s="103"/>
      <c r="B910" s="103"/>
      <c r="C910" s="104"/>
      <c r="D910" s="104"/>
      <c r="E910" s="104"/>
      <c r="F910" s="104"/>
      <c r="G910" s="104"/>
      <c r="H910" s="104"/>
      <c r="I910" s="105"/>
      <c r="J910" s="105"/>
    </row>
    <row r="911" spans="1:10" x14ac:dyDescent="0.25">
      <c r="A911" s="103"/>
      <c r="B911" s="103"/>
      <c r="C911" s="104"/>
      <c r="D911" s="104"/>
      <c r="E911" s="104"/>
      <c r="F911" s="104"/>
      <c r="G911" s="104"/>
      <c r="H911" s="104"/>
      <c r="I911" s="105"/>
      <c r="J911" s="105"/>
    </row>
    <row r="912" spans="1:10" x14ac:dyDescent="0.25">
      <c r="A912" s="103"/>
      <c r="B912" s="103"/>
      <c r="C912" s="104"/>
      <c r="D912" s="104"/>
      <c r="E912" s="104"/>
      <c r="F912" s="104"/>
      <c r="G912" s="104"/>
      <c r="H912" s="104"/>
      <c r="I912" s="105"/>
      <c r="J912" s="105"/>
    </row>
    <row r="913" spans="1:10" x14ac:dyDescent="0.25">
      <c r="A913" s="103"/>
      <c r="B913" s="103"/>
      <c r="C913" s="104"/>
      <c r="D913" s="104"/>
      <c r="E913" s="104"/>
      <c r="F913" s="104"/>
      <c r="G913" s="104"/>
      <c r="H913" s="104"/>
      <c r="I913" s="105"/>
      <c r="J913" s="105"/>
    </row>
    <row r="914" spans="1:10" x14ac:dyDescent="0.25">
      <c r="A914" s="103"/>
      <c r="B914" s="103"/>
      <c r="C914" s="104"/>
      <c r="D914" s="104"/>
      <c r="E914" s="104"/>
      <c r="F914" s="104"/>
      <c r="G914" s="104"/>
      <c r="H914" s="104"/>
      <c r="I914" s="105"/>
      <c r="J914" s="105"/>
    </row>
    <row r="915" spans="1:10" x14ac:dyDescent="0.25">
      <c r="A915" s="103"/>
      <c r="B915" s="103"/>
      <c r="C915" s="104"/>
      <c r="D915" s="104"/>
      <c r="E915" s="104"/>
      <c r="F915" s="104"/>
      <c r="G915" s="104"/>
      <c r="H915" s="104"/>
      <c r="I915" s="105"/>
      <c r="J915" s="105"/>
    </row>
    <row r="916" spans="1:10" x14ac:dyDescent="0.25">
      <c r="A916" s="103"/>
      <c r="B916" s="103"/>
      <c r="C916" s="104"/>
      <c r="D916" s="104"/>
      <c r="E916" s="104"/>
      <c r="F916" s="104"/>
      <c r="G916" s="104"/>
      <c r="H916" s="104"/>
      <c r="I916" s="105"/>
      <c r="J916" s="105"/>
    </row>
    <row r="917" spans="1:10" x14ac:dyDescent="0.25">
      <c r="A917" s="103"/>
      <c r="B917" s="103"/>
      <c r="C917" s="104"/>
      <c r="D917" s="104"/>
      <c r="E917" s="104"/>
      <c r="F917" s="104"/>
      <c r="G917" s="104"/>
      <c r="H917" s="104"/>
      <c r="I917" s="105"/>
      <c r="J917" s="105"/>
    </row>
    <row r="918" spans="1:10" x14ac:dyDescent="0.25">
      <c r="A918" s="103"/>
      <c r="B918" s="103"/>
      <c r="C918" s="104"/>
      <c r="D918" s="104"/>
      <c r="E918" s="104"/>
      <c r="F918" s="104"/>
      <c r="G918" s="104"/>
      <c r="H918" s="104"/>
      <c r="I918" s="105"/>
      <c r="J918" s="105"/>
    </row>
    <row r="919" spans="1:10" x14ac:dyDescent="0.25">
      <c r="A919" s="103"/>
      <c r="B919" s="103"/>
      <c r="C919" s="104"/>
      <c r="D919" s="104"/>
      <c r="E919" s="104"/>
      <c r="F919" s="104"/>
      <c r="G919" s="104"/>
      <c r="H919" s="104"/>
      <c r="I919" s="105"/>
      <c r="J919" s="105"/>
    </row>
    <row r="920" spans="1:10" x14ac:dyDescent="0.25">
      <c r="A920" s="103"/>
      <c r="B920" s="103"/>
      <c r="C920" s="104"/>
      <c r="D920" s="104"/>
      <c r="E920" s="104"/>
      <c r="F920" s="104"/>
      <c r="G920" s="104"/>
      <c r="H920" s="104"/>
      <c r="I920" s="105"/>
      <c r="J920" s="105"/>
    </row>
    <row r="921" spans="1:10" x14ac:dyDescent="0.25">
      <c r="A921" s="103"/>
      <c r="B921" s="103"/>
      <c r="C921" s="104"/>
      <c r="D921" s="104"/>
      <c r="E921" s="104"/>
      <c r="F921" s="104"/>
      <c r="G921" s="104"/>
      <c r="H921" s="104"/>
      <c r="I921" s="105"/>
      <c r="J921" s="105"/>
    </row>
    <row r="922" spans="1:10" x14ac:dyDescent="0.25">
      <c r="A922" s="103"/>
      <c r="B922" s="103"/>
      <c r="C922" s="104"/>
      <c r="D922" s="104"/>
      <c r="E922" s="104"/>
      <c r="F922" s="104"/>
      <c r="G922" s="104"/>
      <c r="H922" s="104"/>
      <c r="I922" s="105"/>
      <c r="J922" s="105"/>
    </row>
    <row r="923" spans="1:10" x14ac:dyDescent="0.25">
      <c r="A923" s="103"/>
      <c r="B923" s="103"/>
      <c r="C923" s="104"/>
      <c r="D923" s="104"/>
      <c r="E923" s="104"/>
      <c r="F923" s="104"/>
      <c r="G923" s="104"/>
      <c r="H923" s="104"/>
      <c r="I923" s="105"/>
      <c r="J923" s="105"/>
    </row>
    <row r="924" spans="1:10" x14ac:dyDescent="0.25">
      <c r="A924" s="103"/>
      <c r="B924" s="103"/>
      <c r="C924" s="104"/>
      <c r="D924" s="104"/>
      <c r="E924" s="104"/>
      <c r="F924" s="104"/>
      <c r="G924" s="104"/>
      <c r="H924" s="104"/>
      <c r="I924" s="105"/>
      <c r="J924" s="105"/>
    </row>
    <row r="925" spans="1:10" x14ac:dyDescent="0.25">
      <c r="A925" s="103"/>
      <c r="B925" s="103"/>
      <c r="C925" s="104"/>
      <c r="D925" s="104"/>
      <c r="E925" s="104"/>
      <c r="F925" s="104"/>
      <c r="G925" s="104"/>
      <c r="H925" s="104"/>
      <c r="I925" s="105"/>
      <c r="J925" s="105"/>
    </row>
    <row r="926" spans="1:10" x14ac:dyDescent="0.25">
      <c r="A926" s="103"/>
      <c r="B926" s="103"/>
      <c r="C926" s="104"/>
      <c r="D926" s="104"/>
      <c r="E926" s="104"/>
      <c r="F926" s="104"/>
      <c r="G926" s="104"/>
      <c r="H926" s="104"/>
      <c r="I926" s="105"/>
      <c r="J926" s="105"/>
    </row>
    <row r="927" spans="1:10" x14ac:dyDescent="0.25">
      <c r="A927" s="103"/>
      <c r="B927" s="103"/>
      <c r="C927" s="104"/>
      <c r="D927" s="104"/>
      <c r="E927" s="104"/>
      <c r="F927" s="104"/>
      <c r="G927" s="104"/>
      <c r="H927" s="104"/>
      <c r="I927" s="105"/>
      <c r="J927" s="105"/>
    </row>
    <row r="928" spans="1:10" x14ac:dyDescent="0.25">
      <c r="A928" s="103"/>
      <c r="B928" s="103"/>
      <c r="C928" s="104"/>
      <c r="D928" s="104"/>
      <c r="E928" s="104"/>
      <c r="F928" s="104"/>
      <c r="G928" s="104"/>
      <c r="H928" s="104"/>
      <c r="I928" s="105"/>
      <c r="J928" s="105"/>
    </row>
    <row r="929" spans="1:10" x14ac:dyDescent="0.25">
      <c r="A929" s="103"/>
      <c r="B929" s="103"/>
      <c r="C929" s="104"/>
      <c r="D929" s="104"/>
      <c r="E929" s="104"/>
      <c r="F929" s="104"/>
      <c r="G929" s="104"/>
      <c r="H929" s="104"/>
      <c r="I929" s="105"/>
      <c r="J929" s="105"/>
    </row>
    <row r="930" spans="1:10" x14ac:dyDescent="0.25">
      <c r="A930" s="103"/>
      <c r="B930" s="103"/>
      <c r="C930" s="104"/>
      <c r="D930" s="104"/>
      <c r="E930" s="104"/>
      <c r="F930" s="104"/>
      <c r="G930" s="104"/>
      <c r="H930" s="104"/>
      <c r="I930" s="105"/>
      <c r="J930" s="105"/>
    </row>
    <row r="931" spans="1:10" x14ac:dyDescent="0.25">
      <c r="A931" s="103"/>
      <c r="B931" s="103"/>
      <c r="C931" s="104"/>
      <c r="D931" s="104"/>
      <c r="E931" s="104"/>
      <c r="F931" s="104"/>
      <c r="G931" s="104"/>
      <c r="H931" s="104"/>
      <c r="I931" s="105"/>
      <c r="J931" s="105"/>
    </row>
    <row r="932" spans="1:10" x14ac:dyDescent="0.25">
      <c r="A932" s="103"/>
      <c r="B932" s="103"/>
      <c r="C932" s="104"/>
      <c r="D932" s="104"/>
      <c r="E932" s="104"/>
      <c r="F932" s="104"/>
      <c r="G932" s="104"/>
      <c r="H932" s="104"/>
      <c r="I932" s="105"/>
      <c r="J932" s="105"/>
    </row>
    <row r="933" spans="1:10" x14ac:dyDescent="0.25">
      <c r="A933" s="103"/>
      <c r="B933" s="103"/>
      <c r="C933" s="104"/>
      <c r="D933" s="104"/>
      <c r="E933" s="104"/>
      <c r="F933" s="104"/>
      <c r="G933" s="104"/>
      <c r="H933" s="104"/>
      <c r="I933" s="105"/>
      <c r="J933" s="105"/>
    </row>
    <row r="934" spans="1:10" x14ac:dyDescent="0.25">
      <c r="A934" s="103"/>
      <c r="B934" s="103"/>
      <c r="C934" s="104"/>
      <c r="D934" s="104"/>
      <c r="E934" s="104"/>
      <c r="F934" s="104"/>
      <c r="G934" s="104"/>
      <c r="H934" s="104"/>
      <c r="I934" s="105"/>
      <c r="J934" s="105"/>
    </row>
    <row r="935" spans="1:10" x14ac:dyDescent="0.25">
      <c r="A935" s="103"/>
      <c r="B935" s="103"/>
      <c r="C935" s="104"/>
      <c r="D935" s="104"/>
      <c r="E935" s="104"/>
      <c r="F935" s="104"/>
      <c r="G935" s="104"/>
      <c r="H935" s="104"/>
      <c r="I935" s="105"/>
      <c r="J935" s="105"/>
    </row>
    <row r="936" spans="1:10" x14ac:dyDescent="0.25">
      <c r="A936" s="103"/>
      <c r="B936" s="103"/>
      <c r="C936" s="104"/>
      <c r="D936" s="104"/>
      <c r="E936" s="104"/>
      <c r="F936" s="104"/>
      <c r="G936" s="104"/>
      <c r="H936" s="104"/>
      <c r="I936" s="105"/>
      <c r="J936" s="105"/>
    </row>
    <row r="937" spans="1:10" x14ac:dyDescent="0.25">
      <c r="A937" s="103"/>
      <c r="B937" s="103"/>
      <c r="C937" s="104"/>
      <c r="D937" s="104"/>
      <c r="E937" s="104"/>
      <c r="F937" s="104"/>
      <c r="G937" s="104"/>
      <c r="H937" s="104"/>
      <c r="I937" s="105"/>
      <c r="J937" s="105"/>
    </row>
    <row r="938" spans="1:10" x14ac:dyDescent="0.25">
      <c r="A938" s="103"/>
      <c r="B938" s="103"/>
      <c r="C938" s="104"/>
      <c r="D938" s="104"/>
      <c r="E938" s="104"/>
      <c r="F938" s="104"/>
      <c r="G938" s="104"/>
      <c r="H938" s="104"/>
      <c r="I938" s="105"/>
      <c r="J938" s="105"/>
    </row>
    <row r="939" spans="1:10" x14ac:dyDescent="0.25">
      <c r="A939" s="103"/>
      <c r="B939" s="103"/>
      <c r="C939" s="104"/>
      <c r="D939" s="104"/>
      <c r="E939" s="104"/>
      <c r="F939" s="104"/>
      <c r="G939" s="104"/>
      <c r="H939" s="104"/>
      <c r="I939" s="105"/>
      <c r="J939" s="105"/>
    </row>
    <row r="940" spans="1:10" x14ac:dyDescent="0.25">
      <c r="A940" s="103"/>
      <c r="B940" s="103"/>
      <c r="C940" s="104"/>
      <c r="D940" s="104"/>
      <c r="E940" s="104"/>
      <c r="F940" s="104"/>
      <c r="G940" s="104"/>
      <c r="H940" s="104"/>
      <c r="I940" s="105"/>
      <c r="J940" s="105"/>
    </row>
    <row r="941" spans="1:10" x14ac:dyDescent="0.25">
      <c r="A941" s="103"/>
      <c r="B941" s="103"/>
      <c r="C941" s="104"/>
      <c r="D941" s="104"/>
      <c r="E941" s="104"/>
      <c r="F941" s="104"/>
      <c r="G941" s="104"/>
      <c r="H941" s="104"/>
      <c r="I941" s="105"/>
      <c r="J941" s="105"/>
    </row>
    <row r="942" spans="1:10" x14ac:dyDescent="0.25">
      <c r="A942" s="103"/>
      <c r="B942" s="103"/>
      <c r="C942" s="104"/>
      <c r="D942" s="104"/>
      <c r="E942" s="104"/>
      <c r="F942" s="104"/>
      <c r="G942" s="104"/>
      <c r="H942" s="104"/>
      <c r="I942" s="105"/>
      <c r="J942" s="105"/>
    </row>
    <row r="943" spans="1:10" x14ac:dyDescent="0.25">
      <c r="A943" s="103"/>
      <c r="B943" s="103"/>
      <c r="C943" s="104"/>
      <c r="D943" s="104"/>
      <c r="E943" s="104"/>
      <c r="F943" s="104"/>
      <c r="G943" s="104"/>
      <c r="H943" s="104"/>
      <c r="I943" s="105"/>
      <c r="J943" s="105"/>
    </row>
    <row r="944" spans="1:10" x14ac:dyDescent="0.25">
      <c r="A944" s="103"/>
      <c r="B944" s="103"/>
      <c r="C944" s="104"/>
      <c r="D944" s="104"/>
      <c r="E944" s="104"/>
      <c r="F944" s="104"/>
      <c r="G944" s="104"/>
      <c r="H944" s="104"/>
      <c r="I944" s="105"/>
      <c r="J944" s="105"/>
    </row>
    <row r="945" spans="1:10" x14ac:dyDescent="0.25">
      <c r="A945" s="103"/>
      <c r="B945" s="103"/>
      <c r="C945" s="104"/>
      <c r="D945" s="104"/>
      <c r="E945" s="104"/>
      <c r="F945" s="104"/>
      <c r="G945" s="104"/>
      <c r="H945" s="104"/>
      <c r="I945" s="105"/>
      <c r="J945" s="105"/>
    </row>
    <row r="946" spans="1:10" x14ac:dyDescent="0.25">
      <c r="A946" s="103"/>
      <c r="B946" s="103"/>
      <c r="C946" s="104"/>
      <c r="D946" s="104"/>
      <c r="E946" s="104"/>
      <c r="F946" s="104"/>
      <c r="G946" s="104"/>
      <c r="H946" s="104"/>
      <c r="I946" s="105"/>
      <c r="J946" s="105"/>
    </row>
    <row r="947" spans="1:10" x14ac:dyDescent="0.25">
      <c r="A947" s="103"/>
      <c r="B947" s="103"/>
      <c r="C947" s="104"/>
      <c r="D947" s="104"/>
      <c r="E947" s="104"/>
      <c r="F947" s="104"/>
      <c r="G947" s="104"/>
      <c r="H947" s="104"/>
      <c r="I947" s="105"/>
      <c r="J947" s="105"/>
    </row>
    <row r="948" spans="1:10" x14ac:dyDescent="0.25">
      <c r="A948" s="103"/>
      <c r="B948" s="103"/>
      <c r="C948" s="104"/>
      <c r="D948" s="104"/>
      <c r="E948" s="104"/>
      <c r="F948" s="104"/>
      <c r="G948" s="104"/>
      <c r="H948" s="104"/>
      <c r="I948" s="105"/>
      <c r="J948" s="105"/>
    </row>
    <row r="949" spans="1:10" x14ac:dyDescent="0.25">
      <c r="A949" s="103"/>
      <c r="B949" s="103"/>
      <c r="C949" s="104"/>
      <c r="D949" s="104"/>
      <c r="E949" s="104"/>
      <c r="F949" s="104"/>
      <c r="G949" s="104"/>
      <c r="H949" s="104"/>
      <c r="I949" s="105"/>
      <c r="J949" s="105"/>
    </row>
    <row r="950" spans="1:10" x14ac:dyDescent="0.25">
      <c r="A950" s="103"/>
      <c r="B950" s="103"/>
      <c r="C950" s="104"/>
      <c r="D950" s="104"/>
      <c r="E950" s="104"/>
      <c r="F950" s="104"/>
      <c r="G950" s="104"/>
      <c r="H950" s="104"/>
      <c r="I950" s="105"/>
      <c r="J950" s="105"/>
    </row>
    <row r="951" spans="1:10" x14ac:dyDescent="0.25">
      <c r="A951" s="103"/>
      <c r="B951" s="103"/>
      <c r="C951" s="104"/>
      <c r="D951" s="104"/>
      <c r="E951" s="104"/>
      <c r="F951" s="104"/>
      <c r="G951" s="104"/>
      <c r="H951" s="104"/>
      <c r="I951" s="105"/>
      <c r="J951" s="105"/>
    </row>
    <row r="952" spans="1:10" x14ac:dyDescent="0.25">
      <c r="A952" s="103"/>
      <c r="B952" s="103"/>
      <c r="C952" s="104"/>
      <c r="D952" s="104"/>
      <c r="E952" s="104"/>
      <c r="F952" s="104"/>
      <c r="G952" s="104"/>
      <c r="H952" s="104"/>
      <c r="I952" s="105"/>
      <c r="J952" s="105"/>
    </row>
    <row r="953" spans="1:10" x14ac:dyDescent="0.25">
      <c r="A953" s="103"/>
      <c r="B953" s="103"/>
      <c r="C953" s="104"/>
      <c r="D953" s="104"/>
      <c r="E953" s="104"/>
      <c r="F953" s="104"/>
      <c r="G953" s="104"/>
      <c r="H953" s="104"/>
      <c r="I953" s="105"/>
      <c r="J953" s="105"/>
    </row>
    <row r="954" spans="1:10" x14ac:dyDescent="0.25">
      <c r="A954" s="103"/>
      <c r="B954" s="103"/>
      <c r="C954" s="104"/>
      <c r="D954" s="104"/>
      <c r="E954" s="104"/>
      <c r="F954" s="104"/>
      <c r="G954" s="104"/>
      <c r="H954" s="104"/>
      <c r="I954" s="105"/>
      <c r="J954" s="105"/>
    </row>
    <row r="955" spans="1:10" x14ac:dyDescent="0.25">
      <c r="A955" s="103"/>
      <c r="B955" s="103"/>
      <c r="C955" s="104"/>
      <c r="D955" s="104"/>
      <c r="E955" s="104"/>
      <c r="F955" s="104"/>
      <c r="G955" s="104"/>
      <c r="H955" s="104"/>
      <c r="I955" s="105"/>
      <c r="J955" s="105"/>
    </row>
    <row r="956" spans="1:10" x14ac:dyDescent="0.25">
      <c r="A956" s="103"/>
      <c r="B956" s="103"/>
      <c r="C956" s="104"/>
      <c r="D956" s="104"/>
      <c r="E956" s="104"/>
      <c r="F956" s="104"/>
      <c r="G956" s="104"/>
      <c r="H956" s="104"/>
      <c r="I956" s="105"/>
      <c r="J956" s="105"/>
    </row>
    <row r="957" spans="1:10" x14ac:dyDescent="0.25">
      <c r="A957" s="103"/>
      <c r="B957" s="103"/>
      <c r="C957" s="104"/>
      <c r="D957" s="104"/>
      <c r="E957" s="104"/>
      <c r="F957" s="104"/>
      <c r="G957" s="104"/>
      <c r="H957" s="104"/>
      <c r="I957" s="105"/>
      <c r="J957" s="105"/>
    </row>
    <row r="958" spans="1:10" x14ac:dyDescent="0.25">
      <c r="A958" s="103"/>
      <c r="B958" s="103"/>
      <c r="C958" s="104"/>
      <c r="D958" s="104"/>
      <c r="E958" s="104"/>
      <c r="F958" s="104"/>
      <c r="G958" s="104"/>
      <c r="H958" s="104"/>
      <c r="I958" s="105"/>
      <c r="J958" s="105"/>
    </row>
    <row r="959" spans="1:10" x14ac:dyDescent="0.25">
      <c r="A959" s="103"/>
      <c r="B959" s="103"/>
      <c r="C959" s="104"/>
      <c r="D959" s="104"/>
      <c r="E959" s="104"/>
      <c r="F959" s="104"/>
      <c r="G959" s="104"/>
      <c r="H959" s="104"/>
      <c r="I959" s="105"/>
      <c r="J959" s="105"/>
    </row>
    <row r="960" spans="1:10" x14ac:dyDescent="0.25">
      <c r="A960" s="103"/>
      <c r="B960" s="103"/>
      <c r="C960" s="104"/>
      <c r="D960" s="104"/>
      <c r="E960" s="104"/>
      <c r="F960" s="104"/>
      <c r="G960" s="104"/>
      <c r="H960" s="104"/>
      <c r="I960" s="105"/>
      <c r="J960" s="105"/>
    </row>
    <row r="961" spans="1:10" x14ac:dyDescent="0.25">
      <c r="A961" s="103"/>
      <c r="B961" s="103"/>
      <c r="C961" s="104"/>
      <c r="D961" s="104"/>
      <c r="E961" s="104"/>
      <c r="F961" s="104"/>
      <c r="G961" s="104"/>
      <c r="H961" s="104"/>
      <c r="I961" s="105"/>
      <c r="J961" s="105"/>
    </row>
    <row r="962" spans="1:10" x14ac:dyDescent="0.25">
      <c r="A962" s="103"/>
      <c r="B962" s="103"/>
      <c r="C962" s="104"/>
      <c r="D962" s="104"/>
      <c r="E962" s="104"/>
      <c r="F962" s="104"/>
      <c r="G962" s="104"/>
      <c r="H962" s="104"/>
      <c r="I962" s="105"/>
      <c r="J962" s="105"/>
    </row>
    <row r="963" spans="1:10" x14ac:dyDescent="0.25">
      <c r="A963" s="103"/>
      <c r="B963" s="103"/>
      <c r="C963" s="104"/>
      <c r="D963" s="104"/>
      <c r="E963" s="104"/>
      <c r="F963" s="104"/>
      <c r="G963" s="104"/>
      <c r="H963" s="104"/>
      <c r="I963" s="105"/>
      <c r="J963" s="105"/>
    </row>
    <row r="964" spans="1:10" x14ac:dyDescent="0.25">
      <c r="A964" s="103"/>
      <c r="B964" s="103"/>
      <c r="C964" s="104"/>
      <c r="D964" s="104"/>
      <c r="E964" s="104"/>
      <c r="F964" s="104"/>
      <c r="G964" s="104"/>
      <c r="H964" s="104"/>
      <c r="I964" s="105"/>
      <c r="J964" s="105"/>
    </row>
    <row r="965" spans="1:10" x14ac:dyDescent="0.25">
      <c r="A965" s="103"/>
      <c r="B965" s="103"/>
      <c r="C965" s="104"/>
      <c r="D965" s="104"/>
      <c r="E965" s="104"/>
      <c r="F965" s="104"/>
      <c r="G965" s="104"/>
      <c r="H965" s="104"/>
      <c r="I965" s="105"/>
      <c r="J965" s="105"/>
    </row>
    <row r="966" spans="1:10" x14ac:dyDescent="0.25">
      <c r="A966" s="103"/>
      <c r="B966" s="103"/>
      <c r="C966" s="104"/>
      <c r="D966" s="104"/>
      <c r="E966" s="104"/>
      <c r="F966" s="104"/>
      <c r="G966" s="104"/>
      <c r="H966" s="104"/>
      <c r="I966" s="105"/>
      <c r="J966" s="105"/>
    </row>
    <row r="967" spans="1:10" x14ac:dyDescent="0.25">
      <c r="A967" s="103"/>
      <c r="B967" s="103"/>
      <c r="C967" s="104"/>
      <c r="D967" s="104"/>
      <c r="E967" s="104"/>
      <c r="F967" s="104"/>
      <c r="G967" s="104"/>
      <c r="H967" s="104"/>
      <c r="I967" s="105"/>
      <c r="J967" s="105"/>
    </row>
    <row r="968" spans="1:10" x14ac:dyDescent="0.25">
      <c r="A968" s="103"/>
      <c r="B968" s="103"/>
      <c r="C968" s="104"/>
      <c r="D968" s="104"/>
      <c r="E968" s="104"/>
      <c r="F968" s="104"/>
      <c r="G968" s="104"/>
      <c r="H968" s="104"/>
      <c r="I968" s="105"/>
      <c r="J968" s="105"/>
    </row>
    <row r="969" spans="1:10" x14ac:dyDescent="0.25">
      <c r="A969" s="103"/>
      <c r="B969" s="103"/>
      <c r="C969" s="104"/>
      <c r="D969" s="104"/>
      <c r="E969" s="104"/>
      <c r="F969" s="104"/>
      <c r="G969" s="104"/>
      <c r="H969" s="104"/>
      <c r="I969" s="105"/>
      <c r="J969" s="105"/>
    </row>
    <row r="970" spans="1:10" x14ac:dyDescent="0.25">
      <c r="A970" s="103"/>
      <c r="B970" s="103"/>
      <c r="C970" s="104"/>
      <c r="D970" s="104"/>
      <c r="E970" s="104"/>
      <c r="F970" s="104"/>
      <c r="G970" s="104"/>
      <c r="H970" s="104"/>
      <c r="I970" s="105"/>
      <c r="J970" s="105"/>
    </row>
    <row r="971" spans="1:10" x14ac:dyDescent="0.25">
      <c r="A971" s="103"/>
      <c r="B971" s="103"/>
      <c r="C971" s="104"/>
      <c r="D971" s="104"/>
      <c r="E971" s="104"/>
      <c r="F971" s="104"/>
      <c r="G971" s="104"/>
      <c r="H971" s="104"/>
      <c r="I971" s="105"/>
      <c r="J971" s="105"/>
    </row>
    <row r="972" spans="1:10" x14ac:dyDescent="0.25">
      <c r="A972" s="103"/>
      <c r="B972" s="103"/>
      <c r="C972" s="104"/>
      <c r="D972" s="104"/>
      <c r="E972" s="104"/>
      <c r="F972" s="104"/>
      <c r="G972" s="104"/>
      <c r="H972" s="104"/>
      <c r="I972" s="105"/>
      <c r="J972" s="105"/>
    </row>
    <row r="973" spans="1:10" x14ac:dyDescent="0.25">
      <c r="A973" s="103"/>
      <c r="B973" s="103"/>
      <c r="C973" s="104"/>
      <c r="D973" s="104"/>
      <c r="E973" s="104"/>
      <c r="F973" s="104"/>
      <c r="G973" s="104"/>
      <c r="H973" s="104"/>
      <c r="I973" s="105"/>
      <c r="J973" s="105"/>
    </row>
    <row r="974" spans="1:10" x14ac:dyDescent="0.25">
      <c r="A974" s="103"/>
      <c r="B974" s="103"/>
      <c r="C974" s="104"/>
      <c r="D974" s="104"/>
      <c r="E974" s="104"/>
      <c r="F974" s="104"/>
      <c r="G974" s="104"/>
      <c r="H974" s="104"/>
      <c r="I974" s="105"/>
      <c r="J974" s="105"/>
    </row>
    <row r="975" spans="1:10" x14ac:dyDescent="0.25">
      <c r="A975" s="103"/>
      <c r="B975" s="103"/>
      <c r="C975" s="104"/>
      <c r="D975" s="104"/>
      <c r="E975" s="104"/>
      <c r="F975" s="104"/>
      <c r="G975" s="104"/>
      <c r="H975" s="104"/>
      <c r="I975" s="105"/>
      <c r="J975" s="105"/>
    </row>
    <row r="976" spans="1:10" x14ac:dyDescent="0.25">
      <c r="A976" s="103"/>
      <c r="B976" s="103"/>
      <c r="C976" s="104"/>
      <c r="D976" s="104"/>
      <c r="E976" s="104"/>
      <c r="F976" s="104"/>
      <c r="G976" s="104"/>
      <c r="H976" s="104"/>
      <c r="I976" s="105"/>
      <c r="J976" s="105"/>
    </row>
    <row r="977" spans="1:10" x14ac:dyDescent="0.25">
      <c r="A977" s="103"/>
      <c r="B977" s="103"/>
      <c r="C977" s="104"/>
      <c r="D977" s="104"/>
      <c r="E977" s="104"/>
      <c r="F977" s="104"/>
      <c r="G977" s="104"/>
      <c r="H977" s="104"/>
      <c r="I977" s="105"/>
      <c r="J977" s="105"/>
    </row>
    <row r="978" spans="1:10" x14ac:dyDescent="0.25">
      <c r="A978" s="103"/>
      <c r="B978" s="103"/>
      <c r="C978" s="104"/>
      <c r="D978" s="104"/>
      <c r="E978" s="104"/>
      <c r="F978" s="104"/>
      <c r="G978" s="104"/>
      <c r="H978" s="104"/>
      <c r="I978" s="105"/>
      <c r="J978" s="105"/>
    </row>
    <row r="979" spans="1:10" x14ac:dyDescent="0.25">
      <c r="A979" s="103"/>
      <c r="B979" s="103"/>
      <c r="C979" s="104"/>
      <c r="D979" s="104"/>
      <c r="E979" s="104"/>
      <c r="F979" s="104"/>
      <c r="G979" s="104"/>
      <c r="H979" s="104"/>
      <c r="I979" s="105"/>
      <c r="J979" s="105"/>
    </row>
    <row r="980" spans="1:10" x14ac:dyDescent="0.25">
      <c r="A980" s="103"/>
      <c r="B980" s="103"/>
      <c r="C980" s="104"/>
      <c r="D980" s="104"/>
      <c r="E980" s="104"/>
      <c r="F980" s="104"/>
      <c r="G980" s="104"/>
      <c r="H980" s="104"/>
      <c r="I980" s="105"/>
      <c r="J980" s="105"/>
    </row>
    <row r="981" spans="1:10" x14ac:dyDescent="0.25">
      <c r="A981" s="103"/>
      <c r="B981" s="103"/>
      <c r="C981" s="104"/>
      <c r="D981" s="104"/>
      <c r="E981" s="104"/>
      <c r="F981" s="104"/>
      <c r="G981" s="104"/>
      <c r="H981" s="104"/>
      <c r="I981" s="105"/>
      <c r="J981" s="105"/>
    </row>
    <row r="982" spans="1:10" x14ac:dyDescent="0.25">
      <c r="A982" s="103"/>
      <c r="B982" s="103"/>
      <c r="C982" s="104"/>
      <c r="D982" s="104"/>
      <c r="E982" s="104"/>
      <c r="F982" s="104"/>
      <c r="G982" s="104"/>
      <c r="H982" s="104"/>
      <c r="I982" s="105"/>
      <c r="J982" s="105"/>
    </row>
    <row r="983" spans="1:10" x14ac:dyDescent="0.25">
      <c r="A983" s="103"/>
      <c r="B983" s="103"/>
      <c r="C983" s="104"/>
      <c r="D983" s="104"/>
      <c r="E983" s="104"/>
      <c r="F983" s="104"/>
      <c r="G983" s="104"/>
      <c r="H983" s="104"/>
      <c r="I983" s="105"/>
      <c r="J983" s="105"/>
    </row>
    <row r="984" spans="1:10" x14ac:dyDescent="0.25">
      <c r="A984" s="103"/>
      <c r="B984" s="103"/>
      <c r="C984" s="104"/>
      <c r="D984" s="104"/>
      <c r="E984" s="104"/>
      <c r="F984" s="104"/>
      <c r="G984" s="104"/>
      <c r="H984" s="104"/>
      <c r="I984" s="105"/>
      <c r="J984" s="105"/>
    </row>
    <row r="985" spans="1:10" x14ac:dyDescent="0.25">
      <c r="A985" s="103"/>
      <c r="B985" s="103"/>
      <c r="C985" s="104"/>
      <c r="D985" s="104"/>
      <c r="E985" s="104"/>
      <c r="F985" s="104"/>
      <c r="G985" s="104"/>
      <c r="H985" s="104"/>
      <c r="I985" s="105"/>
      <c r="J985" s="105"/>
    </row>
    <row r="986" spans="1:10" x14ac:dyDescent="0.25">
      <c r="A986" s="103"/>
      <c r="B986" s="103"/>
      <c r="C986" s="104"/>
      <c r="D986" s="104"/>
      <c r="E986" s="104"/>
      <c r="F986" s="104"/>
      <c r="G986" s="104"/>
      <c r="H986" s="104"/>
      <c r="I986" s="105"/>
      <c r="J986" s="105"/>
    </row>
    <row r="987" spans="1:10" x14ac:dyDescent="0.25">
      <c r="A987" s="103"/>
      <c r="B987" s="103"/>
      <c r="C987" s="104"/>
      <c r="D987" s="104"/>
      <c r="E987" s="104"/>
      <c r="F987" s="104"/>
      <c r="G987" s="104"/>
      <c r="H987" s="104"/>
      <c r="I987" s="105"/>
      <c r="J987" s="105"/>
    </row>
    <row r="988" spans="1:10" x14ac:dyDescent="0.25">
      <c r="A988" s="103"/>
      <c r="B988" s="103"/>
      <c r="C988" s="104"/>
      <c r="D988" s="104"/>
      <c r="E988" s="104"/>
      <c r="F988" s="104"/>
      <c r="G988" s="104"/>
      <c r="H988" s="104"/>
      <c r="I988" s="105"/>
      <c r="J988" s="105"/>
    </row>
    <row r="989" spans="1:10" x14ac:dyDescent="0.25">
      <c r="A989" s="103"/>
      <c r="B989" s="103"/>
      <c r="C989" s="104"/>
      <c r="D989" s="104"/>
      <c r="E989" s="104"/>
      <c r="F989" s="104"/>
      <c r="G989" s="104"/>
      <c r="H989" s="104"/>
      <c r="I989" s="105"/>
      <c r="J989" s="105"/>
    </row>
    <row r="990" spans="1:10" x14ac:dyDescent="0.25">
      <c r="A990" s="103"/>
      <c r="B990" s="103"/>
      <c r="C990" s="104"/>
      <c r="D990" s="104"/>
      <c r="E990" s="104"/>
      <c r="F990" s="104"/>
      <c r="G990" s="104"/>
      <c r="H990" s="104"/>
      <c r="I990" s="105"/>
      <c r="J990" s="105"/>
    </row>
    <row r="991" spans="1:10" x14ac:dyDescent="0.25">
      <c r="A991" s="103"/>
      <c r="B991" s="103"/>
      <c r="C991" s="104"/>
      <c r="D991" s="104"/>
      <c r="E991" s="104"/>
      <c r="F991" s="104"/>
      <c r="G991" s="104"/>
      <c r="H991" s="104"/>
      <c r="I991" s="105"/>
      <c r="J991" s="105"/>
    </row>
    <row r="992" spans="1:10" x14ac:dyDescent="0.25">
      <c r="A992" s="103"/>
      <c r="B992" s="103"/>
      <c r="C992" s="104"/>
      <c r="D992" s="104"/>
      <c r="E992" s="104"/>
      <c r="F992" s="104"/>
      <c r="G992" s="104"/>
      <c r="H992" s="104"/>
      <c r="I992" s="105"/>
      <c r="J992" s="105"/>
    </row>
    <row r="993" spans="1:10" x14ac:dyDescent="0.25">
      <c r="A993" s="103"/>
      <c r="B993" s="103"/>
      <c r="C993" s="104"/>
      <c r="D993" s="104"/>
      <c r="E993" s="104"/>
      <c r="F993" s="104"/>
      <c r="G993" s="104"/>
      <c r="H993" s="104"/>
      <c r="I993" s="105"/>
      <c r="J993" s="105"/>
    </row>
    <row r="994" spans="1:10" x14ac:dyDescent="0.25">
      <c r="A994" s="103"/>
      <c r="B994" s="103"/>
      <c r="C994" s="104"/>
      <c r="D994" s="104"/>
      <c r="E994" s="104"/>
      <c r="F994" s="104"/>
      <c r="G994" s="104"/>
      <c r="H994" s="104"/>
      <c r="I994" s="105"/>
      <c r="J994" s="105"/>
    </row>
    <row r="995" spans="1:10" x14ac:dyDescent="0.25">
      <c r="A995" s="103"/>
      <c r="B995" s="103"/>
      <c r="C995" s="104"/>
      <c r="D995" s="104"/>
      <c r="E995" s="104"/>
      <c r="F995" s="104"/>
      <c r="G995" s="104"/>
      <c r="H995" s="104"/>
      <c r="I995" s="105"/>
      <c r="J995" s="105"/>
    </row>
    <row r="996" spans="1:10" x14ac:dyDescent="0.25">
      <c r="A996" s="103"/>
      <c r="B996" s="103"/>
      <c r="C996" s="104"/>
      <c r="D996" s="104"/>
      <c r="E996" s="104"/>
      <c r="F996" s="104"/>
      <c r="G996" s="104"/>
      <c r="H996" s="104"/>
      <c r="I996" s="105"/>
      <c r="J996" s="105"/>
    </row>
    <row r="997" spans="1:10" x14ac:dyDescent="0.25">
      <c r="A997" s="103"/>
      <c r="B997" s="103"/>
      <c r="C997" s="104"/>
      <c r="D997" s="104"/>
      <c r="E997" s="104"/>
      <c r="F997" s="104"/>
      <c r="G997" s="104"/>
      <c r="H997" s="104"/>
      <c r="I997" s="105"/>
      <c r="J997" s="105"/>
    </row>
    <row r="998" spans="1:10" x14ac:dyDescent="0.25">
      <c r="A998" s="103"/>
      <c r="B998" s="103"/>
      <c r="C998" s="104"/>
      <c r="D998" s="104"/>
      <c r="E998" s="104"/>
      <c r="F998" s="104"/>
      <c r="G998" s="104"/>
      <c r="H998" s="104"/>
      <c r="I998" s="105"/>
      <c r="J998" s="105"/>
    </row>
    <row r="999" spans="1:10" x14ac:dyDescent="0.25">
      <c r="A999" s="103"/>
      <c r="B999" s="103"/>
      <c r="C999" s="104"/>
      <c r="D999" s="104"/>
      <c r="E999" s="104"/>
      <c r="F999" s="104"/>
      <c r="G999" s="104"/>
      <c r="H999" s="104"/>
      <c r="I999" s="105"/>
      <c r="J999" s="105"/>
    </row>
    <row r="1000" spans="1:10" x14ac:dyDescent="0.25">
      <c r="A1000" s="103"/>
      <c r="B1000" s="103"/>
      <c r="C1000" s="104"/>
      <c r="D1000" s="104"/>
      <c r="E1000" s="104"/>
      <c r="F1000" s="104"/>
      <c r="G1000" s="104"/>
      <c r="H1000" s="104"/>
      <c r="I1000" s="105"/>
      <c r="J1000" s="105"/>
    </row>
    <row r="1001" spans="1:10" x14ac:dyDescent="0.25">
      <c r="A1001" s="103"/>
      <c r="B1001" s="103"/>
      <c r="C1001" s="104"/>
      <c r="D1001" s="104"/>
      <c r="E1001" s="104"/>
      <c r="F1001" s="104"/>
      <c r="G1001" s="104"/>
      <c r="H1001" s="104"/>
      <c r="I1001" s="105"/>
      <c r="J1001" s="105"/>
    </row>
    <row r="1002" spans="1:10" x14ac:dyDescent="0.25">
      <c r="A1002" s="103"/>
      <c r="B1002" s="103"/>
      <c r="C1002" s="104"/>
      <c r="D1002" s="104"/>
      <c r="E1002" s="104"/>
      <c r="F1002" s="104"/>
      <c r="G1002" s="104"/>
      <c r="H1002" s="104"/>
      <c r="I1002" s="105"/>
      <c r="J1002" s="105"/>
    </row>
    <row r="1003" spans="1:10" x14ac:dyDescent="0.25">
      <c r="A1003" s="103"/>
      <c r="B1003" s="103"/>
      <c r="C1003" s="104"/>
      <c r="D1003" s="104"/>
      <c r="E1003" s="104"/>
      <c r="F1003" s="104"/>
      <c r="G1003" s="104"/>
      <c r="H1003" s="104"/>
      <c r="I1003" s="105"/>
      <c r="J1003" s="105"/>
    </row>
    <row r="1004" spans="1:10" x14ac:dyDescent="0.25">
      <c r="A1004" s="103"/>
      <c r="B1004" s="103"/>
      <c r="C1004" s="104"/>
      <c r="D1004" s="104"/>
      <c r="E1004" s="104"/>
      <c r="F1004" s="104"/>
      <c r="G1004" s="104"/>
      <c r="H1004" s="104"/>
      <c r="I1004" s="105"/>
      <c r="J1004" s="105"/>
    </row>
    <row r="1005" spans="1:10" x14ac:dyDescent="0.25">
      <c r="A1005" s="103"/>
      <c r="B1005" s="103"/>
      <c r="C1005" s="104"/>
      <c r="D1005" s="104"/>
      <c r="E1005" s="104"/>
      <c r="F1005" s="104"/>
      <c r="G1005" s="104"/>
      <c r="H1005" s="104"/>
      <c r="I1005" s="105"/>
      <c r="J1005" s="105"/>
    </row>
    <row r="1006" spans="1:10" x14ac:dyDescent="0.25">
      <c r="A1006" s="103"/>
      <c r="B1006" s="103"/>
      <c r="C1006" s="104"/>
      <c r="D1006" s="104"/>
      <c r="E1006" s="104"/>
      <c r="F1006" s="104"/>
      <c r="G1006" s="104"/>
      <c r="H1006" s="104"/>
      <c r="I1006" s="105"/>
      <c r="J1006" s="105"/>
    </row>
    <row r="1007" spans="1:10" x14ac:dyDescent="0.25">
      <c r="A1007" s="103"/>
      <c r="B1007" s="103"/>
      <c r="C1007" s="104"/>
      <c r="D1007" s="104"/>
      <c r="E1007" s="104"/>
      <c r="F1007" s="104"/>
      <c r="G1007" s="104"/>
      <c r="H1007" s="104"/>
      <c r="I1007" s="105"/>
      <c r="J1007" s="105"/>
    </row>
    <row r="1008" spans="1:10" x14ac:dyDescent="0.25">
      <c r="A1008" s="103"/>
      <c r="B1008" s="103"/>
      <c r="C1008" s="104"/>
      <c r="D1008" s="104"/>
      <c r="E1008" s="104"/>
      <c r="F1008" s="104"/>
      <c r="G1008" s="104"/>
      <c r="H1008" s="104"/>
      <c r="I1008" s="105"/>
      <c r="J1008" s="105"/>
    </row>
    <row r="1009" spans="1:10" x14ac:dyDescent="0.25">
      <c r="A1009" s="103"/>
      <c r="B1009" s="103"/>
      <c r="C1009" s="104"/>
      <c r="D1009" s="104"/>
      <c r="E1009" s="104"/>
      <c r="F1009" s="104"/>
      <c r="G1009" s="104"/>
      <c r="H1009" s="104"/>
      <c r="I1009" s="105"/>
      <c r="J1009" s="105"/>
    </row>
    <row r="1010" spans="1:10" x14ac:dyDescent="0.25">
      <c r="A1010" s="103"/>
      <c r="B1010" s="103"/>
      <c r="C1010" s="104"/>
      <c r="D1010" s="104"/>
      <c r="E1010" s="104"/>
      <c r="F1010" s="104"/>
      <c r="G1010" s="104"/>
      <c r="H1010" s="104"/>
      <c r="I1010" s="105"/>
      <c r="J1010" s="105"/>
    </row>
    <row r="1011" spans="1:10" x14ac:dyDescent="0.25">
      <c r="A1011" s="103"/>
      <c r="B1011" s="103"/>
      <c r="C1011" s="104"/>
      <c r="D1011" s="104"/>
      <c r="E1011" s="104"/>
      <c r="F1011" s="104"/>
      <c r="G1011" s="104"/>
      <c r="H1011" s="104"/>
      <c r="I1011" s="105"/>
      <c r="J1011" s="105"/>
    </row>
    <row r="1012" spans="1:10" x14ac:dyDescent="0.25">
      <c r="A1012" s="103"/>
      <c r="B1012" s="103"/>
      <c r="C1012" s="104"/>
      <c r="D1012" s="104"/>
      <c r="E1012" s="104"/>
      <c r="F1012" s="104"/>
      <c r="G1012" s="104"/>
      <c r="H1012" s="104"/>
      <c r="I1012" s="105"/>
      <c r="J1012" s="105"/>
    </row>
    <row r="1013" spans="1:10" x14ac:dyDescent="0.25">
      <c r="A1013" s="103"/>
      <c r="B1013" s="103"/>
      <c r="C1013" s="104"/>
      <c r="D1013" s="104"/>
      <c r="E1013" s="104"/>
      <c r="F1013" s="104"/>
      <c r="G1013" s="104"/>
      <c r="H1013" s="104"/>
      <c r="I1013" s="105"/>
      <c r="J1013" s="105"/>
    </row>
    <row r="1014" spans="1:10" x14ac:dyDescent="0.25">
      <c r="A1014" s="103"/>
      <c r="B1014" s="103"/>
      <c r="C1014" s="104"/>
      <c r="D1014" s="104"/>
      <c r="E1014" s="104"/>
      <c r="F1014" s="104"/>
      <c r="G1014" s="104"/>
      <c r="H1014" s="104"/>
      <c r="I1014" s="105"/>
      <c r="J1014" s="105"/>
    </row>
    <row r="1015" spans="1:10" x14ac:dyDescent="0.25">
      <c r="A1015" s="103"/>
      <c r="B1015" s="103"/>
      <c r="C1015" s="104"/>
      <c r="D1015" s="104"/>
      <c r="E1015" s="104"/>
      <c r="F1015" s="104"/>
      <c r="G1015" s="104"/>
      <c r="H1015" s="104"/>
      <c r="I1015" s="105"/>
      <c r="J1015" s="105"/>
    </row>
    <row r="1016" spans="1:10" x14ac:dyDescent="0.25">
      <c r="A1016" s="103"/>
      <c r="B1016" s="103"/>
      <c r="C1016" s="104"/>
      <c r="D1016" s="104"/>
      <c r="E1016" s="104"/>
      <c r="F1016" s="104"/>
      <c r="G1016" s="104"/>
      <c r="H1016" s="104"/>
      <c r="I1016" s="105"/>
      <c r="J1016" s="105"/>
    </row>
    <row r="1017" spans="1:10" x14ac:dyDescent="0.25">
      <c r="A1017" s="103"/>
      <c r="B1017" s="103"/>
      <c r="C1017" s="104"/>
      <c r="D1017" s="104"/>
      <c r="E1017" s="104"/>
      <c r="F1017" s="104"/>
      <c r="G1017" s="104"/>
      <c r="H1017" s="104"/>
      <c r="I1017" s="105"/>
      <c r="J1017" s="105"/>
    </row>
    <row r="1018" spans="1:10" x14ac:dyDescent="0.25">
      <c r="A1018" s="103"/>
      <c r="B1018" s="103"/>
      <c r="C1018" s="104"/>
      <c r="D1018" s="104"/>
      <c r="E1018" s="104"/>
      <c r="F1018" s="104"/>
      <c r="G1018" s="104"/>
      <c r="H1018" s="104"/>
      <c r="I1018" s="105"/>
      <c r="J1018" s="105"/>
    </row>
    <row r="1019" spans="1:10" x14ac:dyDescent="0.25">
      <c r="A1019" s="103"/>
      <c r="B1019" s="103"/>
      <c r="C1019" s="104"/>
      <c r="D1019" s="104"/>
      <c r="E1019" s="104"/>
      <c r="F1019" s="104"/>
      <c r="G1019" s="104"/>
      <c r="H1019" s="104"/>
      <c r="I1019" s="105"/>
      <c r="J1019" s="105"/>
    </row>
    <row r="1020" spans="1:10" x14ac:dyDescent="0.25">
      <c r="A1020" s="103"/>
      <c r="B1020" s="103"/>
      <c r="C1020" s="104"/>
      <c r="D1020" s="104"/>
      <c r="E1020" s="104"/>
      <c r="F1020" s="104"/>
      <c r="G1020" s="104"/>
      <c r="H1020" s="104"/>
      <c r="I1020" s="105"/>
      <c r="J1020" s="105"/>
    </row>
    <row r="1021" spans="1:10" x14ac:dyDescent="0.25">
      <c r="A1021" s="103"/>
      <c r="B1021" s="103"/>
      <c r="C1021" s="104"/>
      <c r="D1021" s="104"/>
      <c r="E1021" s="104"/>
      <c r="F1021" s="104"/>
      <c r="G1021" s="104"/>
      <c r="H1021" s="104"/>
      <c r="I1021" s="105"/>
      <c r="J1021" s="105"/>
    </row>
    <row r="1022" spans="1:10" x14ac:dyDescent="0.25">
      <c r="A1022" s="103"/>
      <c r="B1022" s="103"/>
      <c r="C1022" s="104"/>
      <c r="D1022" s="104"/>
      <c r="E1022" s="104"/>
      <c r="F1022" s="104"/>
      <c r="G1022" s="104"/>
      <c r="H1022" s="104"/>
      <c r="I1022" s="105"/>
      <c r="J1022" s="105"/>
    </row>
    <row r="1023" spans="1:10" x14ac:dyDescent="0.25">
      <c r="A1023" s="103"/>
      <c r="B1023" s="103"/>
      <c r="C1023" s="104"/>
      <c r="D1023" s="104"/>
      <c r="E1023" s="104"/>
      <c r="F1023" s="104"/>
      <c r="G1023" s="104"/>
      <c r="H1023" s="104"/>
      <c r="I1023" s="105"/>
      <c r="J1023" s="105"/>
    </row>
    <row r="1024" spans="1:10" x14ac:dyDescent="0.25">
      <c r="A1024" s="103"/>
      <c r="B1024" s="103"/>
      <c r="C1024" s="104"/>
      <c r="D1024" s="104"/>
      <c r="E1024" s="104"/>
      <c r="F1024" s="104"/>
      <c r="G1024" s="104"/>
      <c r="H1024" s="104"/>
      <c r="I1024" s="105"/>
      <c r="J1024" s="105"/>
    </row>
    <row r="1025" spans="1:10" x14ac:dyDescent="0.25">
      <c r="A1025" s="103"/>
      <c r="B1025" s="103"/>
      <c r="C1025" s="104"/>
      <c r="D1025" s="104"/>
      <c r="E1025" s="104"/>
      <c r="F1025" s="104"/>
      <c r="G1025" s="104"/>
      <c r="H1025" s="104"/>
      <c r="I1025" s="105"/>
      <c r="J1025" s="105"/>
    </row>
    <row r="1026" spans="1:10" x14ac:dyDescent="0.25">
      <c r="A1026" s="103"/>
      <c r="B1026" s="103"/>
      <c r="C1026" s="104"/>
      <c r="D1026" s="104"/>
      <c r="E1026" s="104"/>
      <c r="F1026" s="104"/>
      <c r="G1026" s="104"/>
      <c r="H1026" s="104"/>
      <c r="I1026" s="105"/>
      <c r="J1026" s="105"/>
    </row>
    <row r="1027" spans="1:10" x14ac:dyDescent="0.25">
      <c r="A1027" s="103"/>
      <c r="B1027" s="103"/>
      <c r="C1027" s="104"/>
      <c r="D1027" s="104"/>
      <c r="E1027" s="104"/>
      <c r="F1027" s="104"/>
      <c r="G1027" s="104"/>
      <c r="H1027" s="104"/>
      <c r="I1027" s="105"/>
      <c r="J1027" s="105"/>
    </row>
    <row r="1028" spans="1:10" x14ac:dyDescent="0.25">
      <c r="A1028" s="103"/>
      <c r="B1028" s="103"/>
      <c r="C1028" s="104"/>
      <c r="D1028" s="104"/>
      <c r="E1028" s="104"/>
      <c r="F1028" s="104"/>
      <c r="G1028" s="104"/>
      <c r="H1028" s="104"/>
      <c r="I1028" s="105"/>
      <c r="J1028" s="105"/>
    </row>
    <row r="1029" spans="1:10" x14ac:dyDescent="0.25">
      <c r="A1029" s="103"/>
      <c r="B1029" s="103"/>
      <c r="C1029" s="104"/>
      <c r="D1029" s="104"/>
      <c r="E1029" s="104"/>
      <c r="F1029" s="104"/>
      <c r="G1029" s="104"/>
      <c r="H1029" s="104"/>
      <c r="I1029" s="105"/>
      <c r="J1029" s="105"/>
    </row>
    <row r="1030" spans="1:10" x14ac:dyDescent="0.25">
      <c r="A1030" s="103"/>
      <c r="B1030" s="103"/>
      <c r="C1030" s="104"/>
      <c r="D1030" s="104"/>
      <c r="E1030" s="104"/>
      <c r="F1030" s="104"/>
      <c r="G1030" s="104"/>
      <c r="H1030" s="104"/>
      <c r="I1030" s="105"/>
      <c r="J1030" s="105"/>
    </row>
    <row r="1031" spans="1:10" x14ac:dyDescent="0.25">
      <c r="A1031" s="103"/>
      <c r="B1031" s="103"/>
      <c r="C1031" s="104"/>
      <c r="D1031" s="104"/>
      <c r="E1031" s="104"/>
      <c r="F1031" s="104"/>
      <c r="G1031" s="104"/>
      <c r="H1031" s="104"/>
      <c r="I1031" s="105"/>
      <c r="J1031" s="105"/>
    </row>
    <row r="1032" spans="1:10" x14ac:dyDescent="0.25">
      <c r="A1032" s="103"/>
      <c r="B1032" s="103"/>
      <c r="C1032" s="104"/>
      <c r="D1032" s="104"/>
      <c r="E1032" s="104"/>
      <c r="F1032" s="104"/>
      <c r="G1032" s="104"/>
      <c r="H1032" s="104"/>
      <c r="I1032" s="105"/>
      <c r="J1032" s="105"/>
    </row>
    <row r="1033" spans="1:10" x14ac:dyDescent="0.25">
      <c r="A1033" s="103"/>
      <c r="B1033" s="103"/>
      <c r="C1033" s="104"/>
      <c r="D1033" s="104"/>
      <c r="E1033" s="104"/>
      <c r="F1033" s="104"/>
      <c r="G1033" s="104"/>
      <c r="H1033" s="104"/>
      <c r="I1033" s="105"/>
      <c r="J1033" s="105"/>
    </row>
    <row r="1034" spans="1:10" x14ac:dyDescent="0.25">
      <c r="A1034" s="103"/>
      <c r="B1034" s="103"/>
      <c r="C1034" s="104"/>
      <c r="D1034" s="104"/>
      <c r="E1034" s="104"/>
      <c r="F1034" s="104"/>
      <c r="G1034" s="104"/>
      <c r="H1034" s="104"/>
      <c r="I1034" s="105"/>
      <c r="J1034" s="105"/>
    </row>
    <row r="1035" spans="1:10" x14ac:dyDescent="0.25">
      <c r="A1035" s="103"/>
      <c r="B1035" s="103"/>
      <c r="C1035" s="104"/>
      <c r="D1035" s="104"/>
      <c r="E1035" s="104"/>
      <c r="F1035" s="104"/>
      <c r="G1035" s="104"/>
      <c r="H1035" s="104"/>
      <c r="I1035" s="105"/>
      <c r="J1035" s="105"/>
    </row>
    <row r="1036" spans="1:10" x14ac:dyDescent="0.25">
      <c r="A1036" s="103"/>
      <c r="B1036" s="103"/>
      <c r="C1036" s="104"/>
      <c r="D1036" s="104"/>
      <c r="E1036" s="104"/>
      <c r="F1036" s="104"/>
      <c r="G1036" s="104"/>
      <c r="H1036" s="104"/>
      <c r="I1036" s="105"/>
      <c r="J1036" s="105"/>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Normal="110" zoomScaleSheetLayoutView="10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346</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2.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21"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2" customFormat="1" ht="57.75" hidden="1" customHeight="1" x14ac:dyDescent="0.2">
      <c r="A21" s="15">
        <f>MATRIZ!A7</f>
        <v>6</v>
      </c>
      <c r="B21" s="420"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21"/>
      <c r="D21" s="415"/>
      <c r="E21" s="416"/>
      <c r="F21" s="366"/>
      <c r="G21" s="367"/>
      <c r="H21" s="367"/>
      <c r="I21" s="368"/>
      <c r="J21" s="14" t="str">
        <f>MATRIZ!C7</f>
        <v>X</v>
      </c>
      <c r="K21" s="5"/>
      <c r="L21" s="5"/>
      <c r="M21" s="5"/>
      <c r="N21" s="5"/>
      <c r="O21" s="5"/>
      <c r="P21" s="5"/>
      <c r="Q21" s="5"/>
      <c r="R21" s="5"/>
      <c r="S21" s="5"/>
      <c r="T21" s="5"/>
      <c r="U21" s="5"/>
    </row>
    <row r="22" spans="1:21" s="72" customFormat="1" ht="50.25" customHeight="1" x14ac:dyDescent="0.25">
      <c r="A22" s="70">
        <f>MATRIZ!A8</f>
        <v>7</v>
      </c>
      <c r="B22" s="417" t="str">
        <f>MATRIZ!B8</f>
        <v xml:space="preserve">El PO describe un procedimiento para realizar y mantener la marcación y señalización de polígonos  y del sitio de trabajo. (NTC-AICMA 6476 SEÑALIZACIÓN).
</v>
      </c>
      <c r="C22" s="418"/>
      <c r="D22" s="369"/>
      <c r="E22" s="370"/>
      <c r="F22" s="363"/>
      <c r="G22" s="364"/>
      <c r="H22" s="364"/>
      <c r="I22" s="365"/>
      <c r="J22" s="14" t="str">
        <f>MATRIZ!C8</f>
        <v>X</v>
      </c>
      <c r="K22" s="71"/>
      <c r="L22" s="71"/>
      <c r="M22" s="71"/>
      <c r="N22" s="71"/>
      <c r="O22" s="71"/>
      <c r="P22" s="71"/>
      <c r="Q22" s="71"/>
      <c r="R22" s="71"/>
      <c r="S22" s="71"/>
      <c r="T22" s="71"/>
      <c r="U22" s="71"/>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72" customFormat="1" ht="57.75"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72" customFormat="1" ht="66"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72" customFormat="1" ht="57.75" customHeight="1" x14ac:dyDescent="0.25">
      <c r="A39" s="70">
        <f>MATRIZ!A25</f>
        <v>24</v>
      </c>
      <c r="B39" s="417" t="str">
        <f>MATRIZ!B25</f>
        <v>El PO desarrolla (o enlaza con otro PO) los criterios para llevar a cabo el plan de evacuación médica de acuerdo a las NTC-AICMA y la matriz de riesgos laborales o su equivalente.</v>
      </c>
      <c r="C39" s="418"/>
      <c r="D39" s="369"/>
      <c r="E39" s="370"/>
      <c r="F39" s="363"/>
      <c r="G39" s="364"/>
      <c r="H39" s="364"/>
      <c r="I39" s="365"/>
      <c r="J39" s="14" t="str">
        <f>MATRIZ!C25</f>
        <v>X</v>
      </c>
      <c r="K39" s="71"/>
      <c r="L39" s="71"/>
      <c r="M39" s="71"/>
      <c r="N39" s="71"/>
      <c r="O39" s="71"/>
      <c r="P39" s="71"/>
      <c r="Q39" s="71"/>
      <c r="R39" s="71"/>
      <c r="S39" s="71"/>
      <c r="T39" s="71"/>
      <c r="U39" s="71"/>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5.25"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72" customFormat="1" ht="79.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57.75"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72" customFormat="1" ht="57.75"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72" customFormat="1" ht="57.75" customHeight="1" x14ac:dyDescent="0.25">
      <c r="A71" s="70">
        <f>MATRIZ!A57</f>
        <v>56</v>
      </c>
      <c r="B71" s="417" t="str">
        <f>MATRIZ!B57</f>
        <v>El PO incluye requisitos de análisis de riesgo para la implementación de los procedimientos de EOD y definición de medidas de contención y protección.</v>
      </c>
      <c r="C71" s="418"/>
      <c r="D71" s="369"/>
      <c r="E71" s="370"/>
      <c r="F71" s="363"/>
      <c r="G71" s="364"/>
      <c r="H71" s="364"/>
      <c r="I71" s="365"/>
      <c r="J71" s="14">
        <f>MATRIZ!C57</f>
        <v>0</v>
      </c>
      <c r="K71" s="71"/>
      <c r="L71" s="71"/>
      <c r="M71" s="71"/>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72" customFormat="1" ht="57.75" customHeight="1" x14ac:dyDescent="0.25">
      <c r="A75" s="70">
        <f>MATRIZ!A61</f>
        <v>60</v>
      </c>
      <c r="B75" s="417" t="str">
        <f>MATRIZ!B61</f>
        <v xml:space="preserve">El PO desarrolla procedimientos en caso de incendio y  para la recuperación del operador  y de una máquina en caso de que quede varada en un APS/APC </v>
      </c>
      <c r="C75" s="418"/>
      <c r="D75" s="369"/>
      <c r="E75" s="370"/>
      <c r="F75" s="363"/>
      <c r="G75" s="364"/>
      <c r="H75" s="364"/>
      <c r="I75" s="365"/>
      <c r="J75" s="14">
        <f>MATRIZ!C61</f>
        <v>0</v>
      </c>
      <c r="K75" s="71"/>
      <c r="L75" s="71"/>
      <c r="M75" s="71"/>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6"/>
        <filter val="18"/>
        <filter val="21"/>
        <filter val="23"/>
        <filter val="24"/>
        <filter val="25"/>
        <filter val="28"/>
        <filter val="33"/>
        <filter val="34"/>
        <filter val="35"/>
        <filter val="38"/>
        <filter val="53"/>
        <filter val="54"/>
        <filter val="56"/>
        <filter val="60"/>
        <filter val="7"/>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topLeftCell="A113" zoomScaleNormal="70" zoomScaleSheetLayoutView="10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320</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0"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5.7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2" customFormat="1" ht="57.75" hidden="1" customHeight="1" x14ac:dyDescent="0.2">
      <c r="A21" s="15">
        <f>MATRIZ!A7</f>
        <v>6</v>
      </c>
      <c r="B21" s="420"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21"/>
      <c r="D21" s="415"/>
      <c r="E21" s="416"/>
      <c r="F21" s="366"/>
      <c r="G21" s="367"/>
      <c r="H21" s="367"/>
      <c r="I21" s="368"/>
      <c r="J21" s="14" t="str">
        <f>MATRIZ!C7</f>
        <v>X</v>
      </c>
      <c r="K21" s="5"/>
      <c r="L21" s="5"/>
      <c r="M21" s="5"/>
      <c r="N21" s="5"/>
      <c r="O21" s="5"/>
      <c r="P21" s="5"/>
      <c r="Q21" s="5"/>
      <c r="R21" s="5"/>
      <c r="S21" s="5"/>
      <c r="T21" s="5"/>
      <c r="U21" s="5"/>
    </row>
    <row r="22" spans="1:21" s="2" customFormat="1" ht="51" hidden="1" customHeight="1" x14ac:dyDescent="0.2">
      <c r="A22" s="15">
        <f>MATRIZ!A8</f>
        <v>7</v>
      </c>
      <c r="B22" s="491" t="str">
        <f>MATRIZ!B8</f>
        <v xml:space="preserve">El PO describe un procedimiento para realizar y mantener la marcación y señalización de polígonos  y del sitio de trabajo. (NTC-AICMA 6476 SEÑALIZACIÓN).
</v>
      </c>
      <c r="C22" s="492"/>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72" customFormat="1" ht="101.4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6.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2" customFormat="1" ht="57.75" hidden="1" customHeight="1" x14ac:dyDescent="0.2">
      <c r="A33" s="15">
        <f>MATRIZ!A19</f>
        <v>18</v>
      </c>
      <c r="B33" s="491" t="str">
        <f>MATRIZ!B19</f>
        <v xml:space="preserve">El PO incluye consideraciones mínimas de seguridad para el desarrollo de la operación y la instalación de los sitios de trabajo en una zona o sector y el seguimiento de las mismas.  </v>
      </c>
      <c r="C33" s="492"/>
      <c r="D33" s="415"/>
      <c r="E33" s="416"/>
      <c r="F33" s="366"/>
      <c r="G33" s="367"/>
      <c r="H33" s="367"/>
      <c r="I33" s="368"/>
      <c r="J33" s="14" t="str">
        <f>MATRIZ!C19</f>
        <v>X</v>
      </c>
      <c r="K33" s="5"/>
      <c r="L33" s="5"/>
      <c r="M33" s="5"/>
      <c r="N33" s="5"/>
      <c r="O33" s="5"/>
      <c r="P33" s="5"/>
      <c r="Q33" s="5"/>
      <c r="R33" s="5"/>
      <c r="S33" s="5"/>
      <c r="T33" s="5"/>
      <c r="U33" s="5"/>
    </row>
    <row r="34" spans="1:21" s="72" customFormat="1" ht="48" customHeight="1" x14ac:dyDescent="0.25">
      <c r="A34" s="70">
        <f>MATRIZ!A20</f>
        <v>19</v>
      </c>
      <c r="B34" s="417" t="str">
        <f>MATRIZ!B20</f>
        <v>El PO desarrolla protocolos de respuesta para escenarios de alteración del orden público, secuestro y asalto, conforme lo establecido en las NTC-AICMA y sus Anexos</v>
      </c>
      <c r="C34" s="418"/>
      <c r="D34" s="369"/>
      <c r="E34" s="370"/>
      <c r="F34" s="363"/>
      <c r="G34" s="364"/>
      <c r="H34" s="364"/>
      <c r="I34" s="365"/>
      <c r="J34" s="14" t="str">
        <f>MATRIZ!C20</f>
        <v>X</v>
      </c>
      <c r="K34" s="71"/>
      <c r="L34" s="71"/>
      <c r="M34" s="71"/>
      <c r="N34" s="71"/>
      <c r="O34" s="71"/>
      <c r="P34" s="71"/>
      <c r="Q34" s="71"/>
      <c r="R34" s="71"/>
      <c r="S34" s="71"/>
      <c r="T34" s="71"/>
      <c r="U34" s="71"/>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72" customFormat="1" ht="57" customHeight="1" x14ac:dyDescent="0.25">
      <c r="A37" s="70">
        <f>MATRIZ!A23</f>
        <v>22</v>
      </c>
      <c r="B37" s="417" t="str">
        <f>MATRIZ!B23</f>
        <v xml:space="preserve">El PO establece los mecanismos de comunicaciones de rutina, de emergencia, y en caso de pérdida de contacto durante las operaciones, definiendo los equipos mínimos, principales y alternos.       </v>
      </c>
      <c r="C37" s="418"/>
      <c r="D37" s="369"/>
      <c r="E37" s="370"/>
      <c r="F37" s="363"/>
      <c r="G37" s="364"/>
      <c r="H37" s="364"/>
      <c r="I37" s="365"/>
      <c r="J37" s="14" t="str">
        <f>MATRIZ!C23</f>
        <v>X</v>
      </c>
      <c r="K37" s="71"/>
      <c r="L37" s="71"/>
      <c r="M37" s="71"/>
      <c r="N37" s="71"/>
      <c r="O37" s="71"/>
      <c r="P37" s="71"/>
      <c r="Q37" s="71"/>
      <c r="R37" s="71"/>
      <c r="S37" s="71"/>
      <c r="T37" s="71"/>
      <c r="U37" s="71"/>
    </row>
    <row r="38" spans="1:21" s="2" customFormat="1" ht="63.75" hidden="1" customHeight="1" x14ac:dyDescent="0.2">
      <c r="A38" s="15">
        <f>MATRIZ!A24</f>
        <v>23</v>
      </c>
      <c r="B38" s="491"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92"/>
      <c r="D38" s="415"/>
      <c r="E38" s="416"/>
      <c r="F38" s="366"/>
      <c r="G38" s="367"/>
      <c r="H38" s="367"/>
      <c r="I38" s="368"/>
      <c r="J38" s="14" t="str">
        <f>MATRIZ!C24</f>
        <v>X</v>
      </c>
      <c r="K38" s="5"/>
      <c r="L38" s="5"/>
      <c r="M38" s="5"/>
      <c r="N38" s="5"/>
      <c r="O38" s="5"/>
      <c r="P38" s="5"/>
      <c r="Q38" s="5"/>
      <c r="R38" s="5"/>
      <c r="S38" s="5"/>
      <c r="T38" s="5"/>
      <c r="U38" s="5"/>
    </row>
    <row r="39" spans="1:21" s="2" customFormat="1" ht="57.75" hidden="1" customHeight="1" x14ac:dyDescent="0.2">
      <c r="A39" s="15">
        <f>MATRIZ!A25</f>
        <v>24</v>
      </c>
      <c r="B39" s="491" t="str">
        <f>MATRIZ!B25</f>
        <v>El PO desarrolla (o enlaza con otro PO) los criterios para llevar a cabo el plan de evacuación médica de acuerdo a las NTC-AICMA y la matriz de riesgos laborales o su equivalente.</v>
      </c>
      <c r="C39" s="492"/>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5">
        <f>MATRIZ!A29</f>
        <v>28</v>
      </c>
      <c r="B43" s="491" t="str">
        <f>MATRIZ!B29</f>
        <v>El PO define el requerimiento de desarrollar y mantener actualizado el Plan de Operaciones/Intervención y de coordinar la realización de las actividades con la OACP de acuerdo con la Orden de tarea.</v>
      </c>
      <c r="C43" s="492"/>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6.2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2" customFormat="1" ht="57.75" hidden="1" customHeight="1" x14ac:dyDescent="0.2">
      <c r="A49" s="15">
        <f>MATRIZ!A35</f>
        <v>34</v>
      </c>
      <c r="B49" s="491" t="str">
        <f>MATRIZ!B35</f>
        <v>El PO define (en este o enlaza a otro PO) la estructura de supervisión, conformación de equipos, responsabilidad sobre el sistema de gestión de calidad interno, requisitos de entrenamiento y acreditación según las NTC-AICMA.</v>
      </c>
      <c r="C49" s="492"/>
      <c r="D49" s="415"/>
      <c r="E49" s="416"/>
      <c r="F49" s="366"/>
      <c r="G49" s="367"/>
      <c r="H49" s="367"/>
      <c r="I49" s="368"/>
      <c r="J49" s="14" t="str">
        <f>MATRIZ!C35</f>
        <v>X</v>
      </c>
      <c r="K49" s="5"/>
      <c r="L49" s="5"/>
      <c r="M49" s="5"/>
      <c r="N49" s="5"/>
      <c r="O49" s="5"/>
      <c r="P49" s="5"/>
      <c r="Q49" s="5"/>
      <c r="R49" s="5"/>
      <c r="S49" s="5"/>
      <c r="T49" s="5"/>
      <c r="U49" s="5"/>
    </row>
    <row r="50" spans="1:21" s="2" customFormat="1" ht="67.5" hidden="1" customHeight="1" x14ac:dyDescent="0.2">
      <c r="A50" s="15">
        <f>MATRIZ!A36</f>
        <v>35</v>
      </c>
      <c r="B50" s="491"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92"/>
      <c r="D50" s="415"/>
      <c r="E50" s="416"/>
      <c r="F50" s="366"/>
      <c r="G50" s="367"/>
      <c r="H50" s="367"/>
      <c r="I50" s="368"/>
      <c r="J50" s="14" t="str">
        <f>MATRIZ!C36</f>
        <v>X</v>
      </c>
      <c r="K50" s="5"/>
      <c r="L50" s="5"/>
      <c r="M50" s="5"/>
      <c r="N50" s="5"/>
      <c r="O50" s="5"/>
      <c r="P50" s="5"/>
      <c r="Q50" s="5"/>
      <c r="R50" s="5"/>
      <c r="S50" s="5"/>
      <c r="T50" s="5"/>
      <c r="U50" s="5"/>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72" customFormat="1" ht="88.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57.75"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2" customFormat="1" ht="57.75"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72" customFormat="1" ht="57.75" customHeight="1" x14ac:dyDescent="0.25">
      <c r="A71" s="70">
        <f>MATRIZ!A57</f>
        <v>56</v>
      </c>
      <c r="B71" s="417" t="str">
        <f>MATRIZ!B57</f>
        <v>El PO incluye requisitos de análisis de riesgo para la implementación de los procedimientos de EOD y definición de medidas de contención y protección.</v>
      </c>
      <c r="C71" s="418"/>
      <c r="D71" s="369"/>
      <c r="E71" s="370"/>
      <c r="F71" s="363"/>
      <c r="G71" s="364"/>
      <c r="H71" s="364"/>
      <c r="I71" s="365"/>
      <c r="J71" s="14">
        <f>MATRIZ!C57</f>
        <v>0</v>
      </c>
      <c r="K71" s="71"/>
      <c r="L71" s="71"/>
      <c r="M71" s="71"/>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3"/>
        <filter val="16"/>
        <filter val="18"/>
        <filter val="19"/>
        <filter val="21"/>
        <filter val="22"/>
        <filter val="23"/>
        <filter val="24"/>
        <filter val="25"/>
        <filter val="28"/>
        <filter val="33"/>
        <filter val="34"/>
        <filter val="35"/>
        <filter val="38"/>
        <filter val="54"/>
        <filter val="56"/>
        <filter val="7"/>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73" zoomScaleNormal="110" zoomScaleSheetLayoutView="73"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345</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8.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9.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72" customFormat="1" ht="47.25"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72" customFormat="1" ht="77.25" customHeight="1" x14ac:dyDescent="0.25">
      <c r="A19" s="70">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4" t="str">
        <f>MATRIZ!C5</f>
        <v>X</v>
      </c>
      <c r="K19" s="71"/>
      <c r="L19" s="71"/>
      <c r="M19" s="71"/>
      <c r="N19" s="71"/>
      <c r="O19" s="71"/>
      <c r="P19" s="71"/>
      <c r="Q19" s="71"/>
      <c r="R19" s="71"/>
      <c r="S19" s="71"/>
      <c r="T19" s="71"/>
      <c r="U19" s="71"/>
    </row>
    <row r="20" spans="1:21" s="72" customFormat="1" ht="62.25" customHeight="1" x14ac:dyDescent="0.25">
      <c r="A20" s="70">
        <f>MATRIZ!A6</f>
        <v>5</v>
      </c>
      <c r="B20" s="417"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18"/>
      <c r="D20" s="369"/>
      <c r="E20" s="370"/>
      <c r="F20" s="363"/>
      <c r="G20" s="364"/>
      <c r="H20" s="364"/>
      <c r="I20" s="365"/>
      <c r="J20" s="14" t="str">
        <f>MATRIZ!C6</f>
        <v>X</v>
      </c>
      <c r="K20" s="71"/>
      <c r="L20" s="71"/>
      <c r="M20" s="71"/>
      <c r="N20" s="71"/>
      <c r="O20" s="71"/>
      <c r="P20" s="71"/>
      <c r="Q20" s="71"/>
      <c r="R20" s="71"/>
      <c r="S20" s="71"/>
      <c r="T20" s="71"/>
      <c r="U20" s="71"/>
    </row>
    <row r="21" spans="1:21" s="2" customFormat="1" ht="57.75" hidden="1" customHeight="1" x14ac:dyDescent="0.2">
      <c r="A21" s="15">
        <f>MATRIZ!A7</f>
        <v>6</v>
      </c>
      <c r="B21" s="420"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21"/>
      <c r="D21" s="415"/>
      <c r="E21" s="416"/>
      <c r="F21" s="366"/>
      <c r="G21" s="367"/>
      <c r="H21" s="367"/>
      <c r="I21" s="368"/>
      <c r="J21" s="14" t="str">
        <f>MATRIZ!C7</f>
        <v>X</v>
      </c>
      <c r="K21" s="5"/>
      <c r="L21" s="5"/>
      <c r="M21" s="5"/>
      <c r="N21" s="5"/>
      <c r="O21" s="5"/>
      <c r="P21" s="5"/>
      <c r="Q21" s="5"/>
      <c r="R21" s="5"/>
      <c r="S21" s="5"/>
      <c r="T21" s="5"/>
      <c r="U21" s="5"/>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72" customFormat="1" ht="101.4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2" customFormat="1" ht="57.75" hidden="1" customHeight="1" x14ac:dyDescent="0.2">
      <c r="A33" s="15">
        <f>MATRIZ!A19</f>
        <v>18</v>
      </c>
      <c r="B33" s="420" t="str">
        <f>MATRIZ!B19</f>
        <v xml:space="preserve">El PO incluye consideraciones mínimas de seguridad para el desarrollo de la operación y la instalación de los sitios de trabajo en una zona o sector y el seguimiento de las mismas.  </v>
      </c>
      <c r="C33" s="421"/>
      <c r="D33" s="415"/>
      <c r="E33" s="416"/>
      <c r="F33" s="366"/>
      <c r="G33" s="367"/>
      <c r="H33" s="367"/>
      <c r="I33" s="368"/>
      <c r="J33" s="14" t="str">
        <f>MATRIZ!C19</f>
        <v>X</v>
      </c>
      <c r="K33" s="5"/>
      <c r="L33" s="5"/>
      <c r="M33" s="5"/>
      <c r="N33" s="5"/>
      <c r="O33" s="5"/>
      <c r="P33" s="5"/>
      <c r="Q33" s="5"/>
      <c r="R33" s="5"/>
      <c r="S33" s="5"/>
      <c r="T33" s="5"/>
      <c r="U33" s="5"/>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2" customFormat="1" ht="57.75" hidden="1" customHeight="1" x14ac:dyDescent="0.2">
      <c r="A38" s="15">
        <f>MATRIZ!A24</f>
        <v>23</v>
      </c>
      <c r="B38" s="420"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21"/>
      <c r="D38" s="415"/>
      <c r="E38" s="416"/>
      <c r="F38" s="366"/>
      <c r="G38" s="367"/>
      <c r="H38" s="367"/>
      <c r="I38" s="368"/>
      <c r="J38" s="14" t="str">
        <f>MATRIZ!C24</f>
        <v>X</v>
      </c>
      <c r="K38" s="5"/>
      <c r="L38" s="5"/>
      <c r="M38" s="5"/>
      <c r="N38" s="5"/>
      <c r="O38" s="5"/>
      <c r="P38" s="5"/>
      <c r="Q38" s="5"/>
      <c r="R38" s="5"/>
      <c r="S38" s="5"/>
      <c r="T38" s="5"/>
      <c r="U38" s="5"/>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2" customFormat="1" ht="57.75" hidden="1" customHeight="1" x14ac:dyDescent="0.2">
      <c r="A50" s="15">
        <f>MATRIZ!A36</f>
        <v>35</v>
      </c>
      <c r="B50" s="420"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21"/>
      <c r="D50" s="415"/>
      <c r="E50" s="416"/>
      <c r="F50" s="366"/>
      <c r="G50" s="367"/>
      <c r="H50" s="367"/>
      <c r="I50" s="368"/>
      <c r="J50" s="14" t="str">
        <f>MATRIZ!C36</f>
        <v>X</v>
      </c>
      <c r="K50" s="5"/>
      <c r="L50" s="5"/>
      <c r="M50" s="5"/>
      <c r="N50" s="5"/>
      <c r="O50" s="5"/>
      <c r="P50" s="5"/>
      <c r="Q50" s="5"/>
      <c r="R50" s="5"/>
      <c r="S50" s="5"/>
      <c r="T50" s="5"/>
      <c r="U50" s="5"/>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2" customFormat="1" ht="59.45" hidden="1" customHeight="1" x14ac:dyDescent="0.2">
      <c r="A53" s="15">
        <f>MATRIZ!A39</f>
        <v>38</v>
      </c>
      <c r="B53" s="420"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21"/>
      <c r="D53" s="415"/>
      <c r="E53" s="416"/>
      <c r="F53" s="366"/>
      <c r="G53" s="367"/>
      <c r="H53" s="367"/>
      <c r="I53" s="368"/>
      <c r="J53" s="14" t="str">
        <f>MATRIZ!C39</f>
        <v>X</v>
      </c>
      <c r="K53" s="5"/>
      <c r="L53" s="5"/>
      <c r="M53" s="5"/>
      <c r="N53" s="5"/>
      <c r="O53" s="5"/>
      <c r="P53" s="5"/>
      <c r="Q53" s="5"/>
      <c r="R53" s="5"/>
      <c r="S53" s="5"/>
      <c r="T53" s="5"/>
      <c r="U53" s="5"/>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72" customFormat="1" ht="57.75"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57.75"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2" customFormat="1" ht="57.75"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72" customFormat="1" ht="57.75" customHeight="1" x14ac:dyDescent="0.25">
      <c r="A89" s="70">
        <f>MATRIZ!A75</f>
        <v>74</v>
      </c>
      <c r="B89" s="417" t="str">
        <f>MATRIZ!B75</f>
        <v>El PO define los contenidos y las fuentes oficiales de la información geográfica y estadística que conforma el Sistema de Gestión de la Información, según las NTC-AICMA.</v>
      </c>
      <c r="C89" s="418"/>
      <c r="D89" s="369"/>
      <c r="E89" s="370"/>
      <c r="F89" s="363"/>
      <c r="G89" s="364"/>
      <c r="H89" s="364"/>
      <c r="I89" s="365"/>
      <c r="J89" s="14">
        <f>MATRIZ!C75</f>
        <v>0</v>
      </c>
      <c r="K89" s="71"/>
      <c r="L89" s="71"/>
      <c r="M89" s="71"/>
    </row>
    <row r="90" spans="1:21" s="72" customFormat="1" ht="57.75" customHeight="1" x14ac:dyDescent="0.25">
      <c r="A90" s="70">
        <f>MATRIZ!A76</f>
        <v>75</v>
      </c>
      <c r="B90" s="417" t="str">
        <f>MATRIZ!B76</f>
        <v>El PO especifica las características de la información geográfica, formato y sistema de referencia de coordenadas ,según las NTC-AICMA.</v>
      </c>
      <c r="C90" s="418"/>
      <c r="D90" s="369"/>
      <c r="E90" s="370"/>
      <c r="F90" s="363"/>
      <c r="G90" s="364"/>
      <c r="H90" s="364"/>
      <c r="I90" s="365"/>
      <c r="J90" s="14">
        <f>MATRIZ!C76</f>
        <v>0</v>
      </c>
      <c r="K90" s="71"/>
      <c r="L90" s="71"/>
      <c r="M90" s="71"/>
    </row>
    <row r="91" spans="1:21" s="72" customFormat="1" ht="57.75" customHeight="1" x14ac:dyDescent="0.25">
      <c r="A91" s="70">
        <f>MATRIZ!A77</f>
        <v>76</v>
      </c>
      <c r="B91" s="417" t="str">
        <f>MATRIZ!B77</f>
        <v>Los PO establecen los mecanismos para garantizar la calidad de los datos y de la información recolectada y procesada por las ODH.</v>
      </c>
      <c r="C91" s="418"/>
      <c r="D91" s="369"/>
      <c r="E91" s="370"/>
      <c r="F91" s="363"/>
      <c r="G91" s="364"/>
      <c r="H91" s="364"/>
      <c r="I91" s="365"/>
      <c r="J91" s="14" t="str">
        <f>MATRIZ!C77</f>
        <v>X</v>
      </c>
      <c r="K91" s="71"/>
      <c r="L91" s="71"/>
      <c r="M91" s="71"/>
      <c r="N91" s="71"/>
      <c r="O91" s="71"/>
      <c r="P91" s="71"/>
      <c r="Q91" s="71"/>
      <c r="R91" s="71"/>
      <c r="S91" s="71"/>
      <c r="T91" s="71"/>
      <c r="U91" s="71"/>
    </row>
    <row r="92" spans="1:21" s="2" customFormat="1" ht="64.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3"/>
        <filter val="16"/>
        <filter val="21"/>
        <filter val="25"/>
        <filter val="28"/>
        <filter val="3"/>
        <filter val="33"/>
        <filter val="34"/>
        <filter val="4"/>
        <filter val="49"/>
        <filter val="5"/>
        <filter val="54"/>
        <filter val="74"/>
        <filter val="75"/>
        <filter val="76"/>
        <filter val="77"/>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Normal="110" zoomScaleSheetLayoutView="10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453</v>
      </c>
      <c r="J3" s="4"/>
      <c r="K3" s="66"/>
      <c r="L3" s="66"/>
      <c r="M3" s="71"/>
      <c r="N3" s="71"/>
      <c r="O3" s="71"/>
      <c r="P3" s="71"/>
      <c r="Q3" s="71"/>
      <c r="R3" s="71"/>
      <c r="S3" s="71"/>
      <c r="T3" s="71"/>
      <c r="U3" s="71"/>
    </row>
    <row r="4" spans="1:21" s="72" customFormat="1" ht="12.75" customHeight="1" x14ac:dyDescent="0.25">
      <c r="A4" s="358"/>
      <c r="B4" s="358"/>
      <c r="C4" s="358"/>
      <c r="D4" s="380" t="s">
        <v>344</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29.2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6.5" hidden="1" customHeight="1" x14ac:dyDescent="0.2">
      <c r="A15" s="6"/>
      <c r="B15" s="7"/>
      <c r="C15" s="8"/>
      <c r="D15" s="456"/>
      <c r="E15" s="457"/>
      <c r="F15" s="6"/>
      <c r="G15" s="7"/>
      <c r="H15" s="7"/>
      <c r="I15" s="8"/>
      <c r="J15" s="13"/>
      <c r="K15" s="4"/>
      <c r="L15" s="4"/>
      <c r="M15" s="4"/>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72" customFormat="1" ht="42.6"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2" customFormat="1" ht="57.75" hidden="1" customHeight="1" x14ac:dyDescent="0.2">
      <c r="A21" s="15">
        <f>MATRIZ!A7</f>
        <v>6</v>
      </c>
      <c r="B21" s="420"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21"/>
      <c r="D21" s="415"/>
      <c r="E21" s="416"/>
      <c r="F21" s="366"/>
      <c r="G21" s="367"/>
      <c r="H21" s="367"/>
      <c r="I21" s="368"/>
      <c r="J21" s="14" t="str">
        <f>MATRIZ!C7</f>
        <v>X</v>
      </c>
      <c r="K21" s="5"/>
      <c r="L21" s="5"/>
      <c r="M21" s="5"/>
      <c r="N21" s="5"/>
      <c r="O21" s="5"/>
      <c r="P21" s="5"/>
      <c r="Q21" s="5"/>
      <c r="R21" s="5"/>
      <c r="S21" s="5"/>
      <c r="T21" s="5"/>
      <c r="U21" s="5"/>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2" customFormat="1" ht="57.75" hidden="1" customHeight="1" x14ac:dyDescent="0.2">
      <c r="A33" s="15">
        <f>MATRIZ!A19</f>
        <v>18</v>
      </c>
      <c r="B33" s="420" t="str">
        <f>MATRIZ!B19</f>
        <v xml:space="preserve">El PO incluye consideraciones mínimas de seguridad para el desarrollo de la operación y la instalación de los sitios de trabajo en una zona o sector y el seguimiento de las mismas.  </v>
      </c>
      <c r="C33" s="421"/>
      <c r="D33" s="415"/>
      <c r="E33" s="416"/>
      <c r="F33" s="366"/>
      <c r="G33" s="367"/>
      <c r="H33" s="367"/>
      <c r="I33" s="368"/>
      <c r="J33" s="14" t="str">
        <f>MATRIZ!C19</f>
        <v>X</v>
      </c>
      <c r="K33" s="5"/>
      <c r="L33" s="5"/>
      <c r="M33" s="5"/>
      <c r="N33" s="5"/>
      <c r="O33" s="5"/>
      <c r="P33" s="5"/>
      <c r="Q33" s="5"/>
      <c r="R33" s="5"/>
      <c r="S33" s="5"/>
      <c r="T33" s="5"/>
      <c r="U33" s="5"/>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2" customFormat="1" ht="57.75" hidden="1" customHeight="1" x14ac:dyDescent="0.2">
      <c r="A38" s="15">
        <f>MATRIZ!A24</f>
        <v>23</v>
      </c>
      <c r="B38" s="420"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21"/>
      <c r="D38" s="415"/>
      <c r="E38" s="416"/>
      <c r="F38" s="366"/>
      <c r="G38" s="367"/>
      <c r="H38" s="367"/>
      <c r="I38" s="368"/>
      <c r="J38" s="14" t="str">
        <f>MATRIZ!C24</f>
        <v>X</v>
      </c>
      <c r="K38" s="5"/>
      <c r="L38" s="5"/>
      <c r="M38" s="5"/>
      <c r="N38" s="5"/>
      <c r="O38" s="5"/>
      <c r="P38" s="5"/>
      <c r="Q38" s="5"/>
      <c r="R38" s="5"/>
      <c r="S38" s="5"/>
      <c r="T38" s="5"/>
      <c r="U38" s="5"/>
    </row>
    <row r="39" spans="1:21" s="2" customFormat="1" ht="57.75" hidden="1" customHeight="1" x14ac:dyDescent="0.2">
      <c r="A39" s="15">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5">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2" customFormat="1" ht="57.75" hidden="1" customHeight="1" x14ac:dyDescent="0.2">
      <c r="A49" s="15">
        <f>MATRIZ!A35</f>
        <v>34</v>
      </c>
      <c r="B49" s="420" t="str">
        <f>MATRIZ!B35</f>
        <v>El PO define (en este o enlaza a otro PO) la estructura de supervisión, conformación de equipos, responsabilidad sobre el sistema de gestión de calidad interno, requisitos de entrenamiento y acreditación según las NTC-AICMA.</v>
      </c>
      <c r="C49" s="421"/>
      <c r="D49" s="415"/>
      <c r="E49" s="416"/>
      <c r="F49" s="366"/>
      <c r="G49" s="367"/>
      <c r="H49" s="367"/>
      <c r="I49" s="368"/>
      <c r="J49" s="14" t="str">
        <f>MATRIZ!C35</f>
        <v>X</v>
      </c>
      <c r="K49" s="5"/>
      <c r="L49" s="5"/>
      <c r="M49" s="5"/>
      <c r="N49" s="5"/>
      <c r="O49" s="5"/>
      <c r="P49" s="5"/>
      <c r="Q49" s="5"/>
      <c r="R49" s="5"/>
      <c r="S49" s="5"/>
      <c r="T49" s="5"/>
      <c r="U49" s="5"/>
    </row>
    <row r="50" spans="1:21" s="72" customFormat="1" ht="57.75"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2" customFormat="1" ht="57.75"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2" customFormat="1" ht="59.45" hidden="1" customHeight="1" x14ac:dyDescent="0.2">
      <c r="A53" s="15">
        <f>MATRIZ!A39</f>
        <v>38</v>
      </c>
      <c r="B53" s="420"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21"/>
      <c r="D53" s="415"/>
      <c r="E53" s="416"/>
      <c r="F53" s="366"/>
      <c r="G53" s="367"/>
      <c r="H53" s="367"/>
      <c r="I53" s="368"/>
      <c r="J53" s="14" t="str">
        <f>MATRIZ!C39</f>
        <v>X</v>
      </c>
      <c r="K53" s="5"/>
      <c r="L53" s="5"/>
      <c r="M53" s="5"/>
      <c r="N53" s="5"/>
      <c r="O53" s="5"/>
      <c r="P53" s="5"/>
      <c r="Q53" s="5"/>
      <c r="R53" s="5"/>
      <c r="S53" s="5"/>
      <c r="T53" s="5"/>
      <c r="U53" s="5"/>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2" customFormat="1" ht="63" hidden="1" customHeight="1" x14ac:dyDescent="0.2">
      <c r="A58" s="15">
        <f>MATRIZ!A44</f>
        <v>43</v>
      </c>
      <c r="B58" s="420" t="str">
        <f>MATRIZ!B44</f>
        <v>La ODH desarrolla un procedimiento de entrenamiento (o enlaza en otro PO), en cumplimiento de los requisitos de las NTC -AICMA y en correspondencia a lo establecido en los demás procedimientos operacionales de la organización.</v>
      </c>
      <c r="C58" s="421"/>
      <c r="D58" s="415"/>
      <c r="E58" s="416"/>
      <c r="F58" s="366"/>
      <c r="G58" s="367"/>
      <c r="H58" s="367"/>
      <c r="I58" s="368"/>
      <c r="J58" s="14" t="str">
        <f>MATRIZ!C44</f>
        <v>X</v>
      </c>
      <c r="K58" s="5"/>
      <c r="L58" s="5"/>
      <c r="M58" s="5"/>
      <c r="N58" s="5"/>
      <c r="O58" s="5"/>
      <c r="P58" s="5"/>
      <c r="Q58" s="5"/>
      <c r="R58" s="5"/>
      <c r="S58" s="5"/>
      <c r="T58" s="5"/>
      <c r="U58" s="5"/>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2" customFormat="1" ht="57.75" hidden="1" customHeight="1" x14ac:dyDescent="0.2">
      <c r="A64" s="15">
        <f>MATRIZ!A50</f>
        <v>49</v>
      </c>
      <c r="B64" s="420" t="str">
        <f>MATRIZ!B50</f>
        <v>El PO incluye directrices para la toma de decisiones basadas en evidencias, garantizando que la integración de las fases de liberación de tierras y las técnicas/métodos utilizados son seguros y eficientes.</v>
      </c>
      <c r="C64" s="421"/>
      <c r="D64" s="415"/>
      <c r="E64" s="416"/>
      <c r="F64" s="366"/>
      <c r="G64" s="367"/>
      <c r="H64" s="367"/>
      <c r="I64" s="368"/>
      <c r="J64" s="14" t="str">
        <f>MATRIZ!C50</f>
        <v>X</v>
      </c>
      <c r="K64" s="5"/>
      <c r="L64" s="5"/>
      <c r="M64" s="5"/>
      <c r="N64" s="5"/>
      <c r="O64" s="5"/>
      <c r="P64" s="5"/>
      <c r="Q64" s="5"/>
      <c r="R64" s="5"/>
      <c r="S64" s="5"/>
      <c r="T64" s="5"/>
      <c r="U64" s="5"/>
    </row>
    <row r="65" spans="1:21" s="2" customFormat="1" ht="57.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57.75"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2" customFormat="1" ht="57.75"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72" customFormat="1" ht="57.75"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57.75"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72" customFormat="1" ht="57.75"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2" customFormat="1" ht="57.75" hidden="1" customHeight="1" x14ac:dyDescent="0.2">
      <c r="A93" s="15">
        <f>MATRIZ!A79</f>
        <v>78</v>
      </c>
      <c r="B93" s="420" t="str">
        <f>MATRIZ!B79</f>
        <v>El PO establece el requisito de obtener, mantener y renovar las acreditaciones de acuerdo a las NTC-AICMA</v>
      </c>
      <c r="C93" s="421"/>
      <c r="D93" s="415"/>
      <c r="E93" s="416"/>
      <c r="F93" s="366"/>
      <c r="G93" s="367"/>
      <c r="H93" s="367"/>
      <c r="I93" s="368"/>
      <c r="J93" s="14" t="str">
        <f>MATRIZ!C79</f>
        <v>X</v>
      </c>
      <c r="K93" s="5"/>
      <c r="L93" s="5"/>
      <c r="M93" s="5"/>
      <c r="N93" s="5"/>
      <c r="O93" s="5"/>
      <c r="P93" s="5"/>
      <c r="Q93" s="5"/>
      <c r="R93" s="5"/>
      <c r="S93" s="5"/>
      <c r="T93" s="5"/>
      <c r="U93" s="5"/>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6"/>
        <filter val="21"/>
        <filter val="25"/>
        <filter val="3"/>
        <filter val="30"/>
        <filter val="33"/>
        <filter val="35"/>
        <filter val="54"/>
        <filter val="64"/>
        <filter val="65"/>
        <filter val="77"/>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R1003"/>
  <sheetViews>
    <sheetView view="pageBreakPreview" zoomScale="60" zoomScaleNormal="100" workbookViewId="0">
      <pane ySplit="1" topLeftCell="A2" activePane="bottomLeft" state="frozen"/>
      <selection pane="bottomLeft" activeCell="B2" sqref="A1:XFD1048576"/>
    </sheetView>
  </sheetViews>
  <sheetFormatPr baseColWidth="10" defaultColWidth="14.42578125" defaultRowHeight="13.5" x14ac:dyDescent="0.25"/>
  <cols>
    <col min="1" max="1" width="3.28515625" style="130" customWidth="1"/>
    <col min="2" max="2" width="81.140625" style="130" customWidth="1"/>
    <col min="3" max="3" width="8.5703125" style="130" customWidth="1"/>
    <col min="4" max="4" width="49.28515625" style="130" customWidth="1"/>
    <col min="5" max="16384" width="14.42578125" style="130"/>
  </cols>
  <sheetData>
    <row r="1" spans="1:18" ht="27" x14ac:dyDescent="0.25">
      <c r="A1" s="193" t="s">
        <v>7</v>
      </c>
      <c r="B1" s="194" t="s">
        <v>606</v>
      </c>
      <c r="C1" s="194" t="s">
        <v>14</v>
      </c>
      <c r="D1" s="194" t="s">
        <v>454</v>
      </c>
      <c r="E1" s="195"/>
      <c r="F1" s="195"/>
      <c r="G1" s="195"/>
      <c r="H1" s="195"/>
      <c r="I1" s="195"/>
      <c r="J1" s="195"/>
      <c r="K1" s="195"/>
      <c r="L1" s="195"/>
      <c r="M1" s="195"/>
      <c r="N1" s="195"/>
      <c r="O1" s="195"/>
      <c r="P1" s="195"/>
      <c r="Q1" s="195"/>
      <c r="R1" s="195"/>
    </row>
    <row r="2" spans="1:18" ht="40.5" x14ac:dyDescent="0.25">
      <c r="A2" s="196">
        <v>1</v>
      </c>
      <c r="B2" s="196" t="s">
        <v>607</v>
      </c>
      <c r="C2" s="197">
        <v>78</v>
      </c>
      <c r="D2" s="198" t="str">
        <f>VLOOKUP(C2,MATRIZ!A:B,2,0)</f>
        <v>El PO establece el requisito de obtener, mantener y renovar las acreditaciones de acuerdo a las NTC-AICMA</v>
      </c>
      <c r="E2" s="199"/>
      <c r="F2" s="199"/>
      <c r="G2" s="199"/>
      <c r="H2" s="199"/>
      <c r="I2" s="199"/>
      <c r="J2" s="199"/>
      <c r="K2" s="199"/>
      <c r="L2" s="199"/>
      <c r="M2" s="199"/>
      <c r="N2" s="199"/>
      <c r="O2" s="199"/>
      <c r="P2" s="199"/>
      <c r="Q2" s="199"/>
      <c r="R2" s="199"/>
    </row>
    <row r="3" spans="1:18" ht="54" x14ac:dyDescent="0.25">
      <c r="A3" s="196">
        <v>2</v>
      </c>
      <c r="B3" s="196" t="s">
        <v>15</v>
      </c>
      <c r="C3" s="200">
        <v>1</v>
      </c>
      <c r="D3" s="198" t="str">
        <f>VLOOKUP(C3,MATRIZ!A:B,2,0)</f>
        <v>El PO establece las obligaciones que tiene la ODH para realizar las operaciones de DH en el marco de la legislación nacional las NTC-AICMA, sus anexos, y en la aplicación de sus principios, objetivos y requisitos.</v>
      </c>
      <c r="E3" s="199"/>
      <c r="F3" s="199"/>
      <c r="G3" s="199"/>
      <c r="H3" s="199"/>
      <c r="I3" s="199"/>
      <c r="J3" s="199"/>
      <c r="K3" s="199"/>
      <c r="L3" s="199"/>
      <c r="M3" s="199"/>
      <c r="N3" s="199"/>
      <c r="O3" s="199"/>
      <c r="P3" s="199"/>
      <c r="Q3" s="199"/>
      <c r="R3" s="199"/>
    </row>
    <row r="4" spans="1:18" ht="54" x14ac:dyDescent="0.25">
      <c r="A4" s="196">
        <v>3</v>
      </c>
      <c r="B4" s="196" t="s">
        <v>16</v>
      </c>
      <c r="C4" s="200">
        <v>54</v>
      </c>
      <c r="D4" s="198" t="str">
        <f>VLOOKUP(C4,MATRIZ!A:B,2,0)</f>
        <v>El documento describe el requisito de obtener la aprobación de procedimientos, (nuevos o enmiendas), previo a la realización de cualquier actividad enmarcada en el desminado humanitario.</v>
      </c>
      <c r="E4" s="199"/>
      <c r="F4" s="199"/>
      <c r="G4" s="199"/>
      <c r="H4" s="199"/>
      <c r="I4" s="199"/>
      <c r="J4" s="199"/>
      <c r="K4" s="199"/>
      <c r="L4" s="199"/>
      <c r="M4" s="199"/>
      <c r="N4" s="199"/>
      <c r="O4" s="199"/>
      <c r="P4" s="199"/>
      <c r="Q4" s="199"/>
      <c r="R4" s="199"/>
    </row>
    <row r="5" spans="1:18" ht="67.5" x14ac:dyDescent="0.25">
      <c r="A5" s="196">
        <v>4</v>
      </c>
      <c r="B5" s="196" t="s">
        <v>17</v>
      </c>
      <c r="C5" s="200">
        <v>26</v>
      </c>
      <c r="D5" s="198" t="str">
        <f>VLOOKUP(C5,MATRIZ!A:B,2,0)</f>
        <v xml:space="preserve">El PO define la obligatoriedad de permitir el monitoreo externo, acompañarlo cuando sea posible, firmar los reportes correspondientes y hacer comentarios en dichos documentos cuando así lo requieran. </v>
      </c>
      <c r="E5" s="199"/>
      <c r="F5" s="199"/>
      <c r="G5" s="199"/>
      <c r="H5" s="199"/>
      <c r="I5" s="199"/>
      <c r="J5" s="199"/>
      <c r="K5" s="199"/>
      <c r="L5" s="199"/>
      <c r="M5" s="199"/>
      <c r="N5" s="199"/>
      <c r="O5" s="199"/>
      <c r="P5" s="199"/>
      <c r="Q5" s="199"/>
      <c r="R5" s="199"/>
    </row>
    <row r="6" spans="1:18" ht="54" x14ac:dyDescent="0.25">
      <c r="A6" s="493">
        <v>5</v>
      </c>
      <c r="B6" s="493" t="s">
        <v>18</v>
      </c>
      <c r="C6" s="200">
        <v>3</v>
      </c>
      <c r="D6" s="198" t="str">
        <f>VLOOKUP(C6,MATRIZ!A:B,2,0)</f>
        <v xml:space="preserve">El PO define un procedimiento para recolección de información durante el desarrollo de las operaciones y su reporte a la OACP, mediante los formatos establecidos. </v>
      </c>
      <c r="E6" s="199"/>
      <c r="F6" s="199"/>
      <c r="G6" s="199"/>
      <c r="H6" s="199"/>
      <c r="I6" s="199"/>
      <c r="J6" s="199"/>
      <c r="K6" s="199"/>
      <c r="L6" s="199"/>
      <c r="M6" s="199"/>
      <c r="N6" s="199"/>
      <c r="O6" s="199"/>
      <c r="P6" s="199"/>
      <c r="Q6" s="199"/>
      <c r="R6" s="199"/>
    </row>
    <row r="7" spans="1:18" ht="121.5" x14ac:dyDescent="0.25">
      <c r="A7" s="494"/>
      <c r="B7" s="494"/>
      <c r="C7" s="200">
        <v>13</v>
      </c>
      <c r="D7" s="198" t="str">
        <f>VLOOKUP(C7,MATRIZ!A:B,2,0)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E7" s="199"/>
      <c r="F7" s="199"/>
      <c r="G7" s="199"/>
      <c r="H7" s="199"/>
      <c r="I7" s="199"/>
      <c r="J7" s="199"/>
      <c r="K7" s="199"/>
      <c r="L7" s="199"/>
      <c r="M7" s="199"/>
      <c r="N7" s="199"/>
      <c r="O7" s="199"/>
      <c r="P7" s="199"/>
      <c r="Q7" s="199"/>
      <c r="R7" s="199"/>
    </row>
    <row r="8" spans="1:18" ht="54" x14ac:dyDescent="0.25">
      <c r="A8" s="495"/>
      <c r="B8" s="495"/>
      <c r="C8" s="200">
        <v>16</v>
      </c>
      <c r="D8" s="198" t="str">
        <f>VLOOKUP(C8,MATRIZ!A:B,2,0)</f>
        <v>El PO define los procedimientos, tiempos y responsables para la gestión de información, la gestión documental, y el flujo de información  interno y  con la OACP.</v>
      </c>
      <c r="E8" s="199"/>
      <c r="F8" s="199"/>
      <c r="G8" s="199"/>
      <c r="H8" s="199"/>
      <c r="I8" s="199"/>
      <c r="J8" s="199"/>
      <c r="K8" s="199"/>
      <c r="L8" s="199"/>
      <c r="M8" s="199"/>
      <c r="N8" s="199"/>
      <c r="O8" s="199"/>
      <c r="P8" s="199"/>
      <c r="Q8" s="199"/>
      <c r="R8" s="199"/>
    </row>
    <row r="9" spans="1:18" ht="94.5" x14ac:dyDescent="0.25">
      <c r="A9" s="493">
        <v>6</v>
      </c>
      <c r="B9" s="493" t="s">
        <v>19</v>
      </c>
      <c r="C9" s="200">
        <v>4</v>
      </c>
      <c r="D9" s="198" t="str">
        <f>VLOOKUP(C9,MATRIZ!A:B,2,0)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E9" s="199"/>
      <c r="F9" s="199"/>
      <c r="G9" s="199"/>
      <c r="H9" s="199"/>
      <c r="I9" s="199"/>
      <c r="J9" s="199"/>
      <c r="K9" s="199"/>
      <c r="L9" s="199"/>
      <c r="M9" s="199"/>
      <c r="N9" s="199"/>
      <c r="O9" s="199"/>
      <c r="P9" s="199"/>
      <c r="Q9" s="199"/>
      <c r="R9" s="199"/>
    </row>
    <row r="10" spans="1:18" ht="121.5" x14ac:dyDescent="0.25">
      <c r="A10" s="495"/>
      <c r="B10" s="495"/>
      <c r="C10" s="201">
        <v>13</v>
      </c>
      <c r="D10" s="198" t="str">
        <f>VLOOKUP(C10,MATRIZ!A:B,2,0)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E10" s="199"/>
      <c r="F10" s="199"/>
      <c r="G10" s="199"/>
      <c r="H10" s="199"/>
      <c r="I10" s="199"/>
      <c r="J10" s="199"/>
      <c r="K10" s="199"/>
      <c r="L10" s="199"/>
      <c r="M10" s="199"/>
      <c r="N10" s="199"/>
      <c r="O10" s="199"/>
      <c r="P10" s="199"/>
      <c r="Q10" s="199"/>
      <c r="R10" s="199"/>
    </row>
    <row r="11" spans="1:18" ht="54" x14ac:dyDescent="0.25">
      <c r="A11" s="196">
        <v>7</v>
      </c>
      <c r="B11" s="196" t="s">
        <v>20</v>
      </c>
      <c r="C11" s="201">
        <v>1</v>
      </c>
      <c r="D11" s="198" t="str">
        <f>VLOOKUP(C11,MATRIZ!A:B,2,0)</f>
        <v>El PO establece las obligaciones que tiene la ODH para realizar las operaciones de DH en el marco de la legislación nacional las NTC-AICMA, sus anexos, y en la aplicación de sus principios, objetivos y requisitos.</v>
      </c>
      <c r="E11" s="199"/>
      <c r="F11" s="199"/>
      <c r="G11" s="199"/>
      <c r="H11" s="199"/>
      <c r="I11" s="199"/>
      <c r="J11" s="199"/>
      <c r="K11" s="199"/>
      <c r="L11" s="199"/>
      <c r="M11" s="199"/>
      <c r="N11" s="199"/>
      <c r="O11" s="199"/>
      <c r="P11" s="199"/>
      <c r="Q11" s="199"/>
      <c r="R11" s="199"/>
    </row>
    <row r="12" spans="1:18" ht="40.5" x14ac:dyDescent="0.25">
      <c r="A12" s="196">
        <v>8</v>
      </c>
      <c r="B12" s="196" t="s">
        <v>21</v>
      </c>
      <c r="C12" s="201">
        <v>59</v>
      </c>
      <c r="D12" s="198" t="str">
        <f>VLOOKUP(C12,MATRIZ!A:B,2,0)</f>
        <v>El PO describe el procedimiento para atender riesgo residual, de acuerdo a lo establecido en las NTC-AICMA y el ANEXO A Metodología Riesgo Residual</v>
      </c>
      <c r="E12" s="199"/>
      <c r="F12" s="199"/>
      <c r="G12" s="199"/>
      <c r="H12" s="199"/>
      <c r="I12" s="199"/>
      <c r="J12" s="199"/>
      <c r="K12" s="199"/>
      <c r="L12" s="199"/>
      <c r="M12" s="199"/>
      <c r="N12" s="199"/>
      <c r="O12" s="199"/>
      <c r="P12" s="199"/>
      <c r="Q12" s="199"/>
      <c r="R12" s="199"/>
    </row>
    <row r="13" spans="1:18" ht="67.5" x14ac:dyDescent="0.25">
      <c r="A13" s="196">
        <v>9</v>
      </c>
      <c r="B13" s="196" t="s">
        <v>22</v>
      </c>
      <c r="C13" s="201">
        <v>61</v>
      </c>
      <c r="D13" s="198" t="str">
        <f>VLOOKUP(C13,MATRIZ!A:B,2,0)</f>
        <v>El PO incluye la responsabilidad de asumir todo daño que cause a bienes propios o de terceros, al personal contratado para la ejecución de la operación de Desminado Humanitario asignada, por causa o con ocasión del desarrollo de la misma</v>
      </c>
      <c r="E13" s="199"/>
      <c r="F13" s="199"/>
      <c r="G13" s="199"/>
      <c r="H13" s="199"/>
      <c r="I13" s="199"/>
      <c r="J13" s="199"/>
      <c r="K13" s="199"/>
      <c r="L13" s="199"/>
      <c r="M13" s="199"/>
      <c r="N13" s="199"/>
      <c r="O13" s="199"/>
      <c r="P13" s="199"/>
      <c r="Q13" s="199"/>
      <c r="R13" s="199"/>
    </row>
    <row r="14" spans="1:18" ht="54" x14ac:dyDescent="0.25">
      <c r="A14" s="196">
        <v>10</v>
      </c>
      <c r="B14" s="196" t="s">
        <v>23</v>
      </c>
      <c r="C14" s="201">
        <v>59</v>
      </c>
      <c r="D14" s="198" t="str">
        <f>VLOOKUP(C14,MATRIZ!A:B,2,0)</f>
        <v>El PO describe el procedimiento para atender riesgo residual, de acuerdo a lo establecido en las NTC-AICMA y el ANEXO A Metodología Riesgo Residual</v>
      </c>
      <c r="E14" s="199"/>
      <c r="F14" s="199"/>
      <c r="G14" s="199"/>
      <c r="H14" s="199"/>
      <c r="I14" s="199"/>
      <c r="J14" s="199"/>
      <c r="K14" s="199"/>
      <c r="L14" s="199"/>
      <c r="M14" s="199"/>
      <c r="N14" s="199"/>
      <c r="O14" s="199"/>
      <c r="P14" s="199"/>
      <c r="Q14" s="199"/>
      <c r="R14" s="199"/>
    </row>
    <row r="15" spans="1:18" x14ac:dyDescent="0.25">
      <c r="A15" s="199"/>
      <c r="B15" s="199"/>
      <c r="C15" s="199"/>
      <c r="D15" s="199"/>
      <c r="E15" s="199"/>
      <c r="F15" s="199"/>
      <c r="G15" s="199"/>
      <c r="H15" s="199"/>
      <c r="I15" s="199"/>
      <c r="J15" s="199"/>
      <c r="K15" s="199"/>
      <c r="L15" s="199"/>
      <c r="M15" s="199"/>
      <c r="N15" s="199"/>
      <c r="O15" s="199"/>
      <c r="P15" s="199"/>
      <c r="Q15" s="199"/>
      <c r="R15" s="199"/>
    </row>
    <row r="16" spans="1:18" x14ac:dyDescent="0.25">
      <c r="A16" s="199"/>
      <c r="B16" s="199"/>
      <c r="C16" s="199"/>
      <c r="D16" s="199"/>
      <c r="E16" s="199"/>
      <c r="F16" s="199"/>
      <c r="G16" s="199"/>
      <c r="H16" s="199"/>
      <c r="I16" s="199"/>
      <c r="J16" s="199"/>
      <c r="K16" s="199"/>
      <c r="L16" s="199"/>
      <c r="M16" s="199"/>
      <c r="N16" s="199"/>
      <c r="O16" s="199"/>
      <c r="P16" s="199"/>
      <c r="Q16" s="199"/>
      <c r="R16" s="199"/>
    </row>
    <row r="17" spans="1:18" x14ac:dyDescent="0.25">
      <c r="A17" s="199"/>
      <c r="B17" s="199"/>
      <c r="C17" s="199"/>
      <c r="D17" s="199"/>
      <c r="E17" s="199"/>
      <c r="F17" s="199"/>
      <c r="G17" s="199"/>
      <c r="H17" s="199"/>
      <c r="I17" s="199"/>
      <c r="J17" s="199"/>
      <c r="K17" s="199"/>
      <c r="L17" s="199"/>
      <c r="M17" s="199"/>
      <c r="N17" s="199"/>
      <c r="O17" s="199"/>
      <c r="P17" s="199"/>
      <c r="Q17" s="199"/>
      <c r="R17" s="199"/>
    </row>
    <row r="18" spans="1:18" x14ac:dyDescent="0.25">
      <c r="A18" s="199"/>
      <c r="B18" s="199"/>
      <c r="C18" s="199"/>
      <c r="D18" s="199"/>
      <c r="E18" s="199"/>
      <c r="F18" s="199"/>
      <c r="G18" s="199"/>
      <c r="H18" s="199"/>
      <c r="I18" s="199"/>
      <c r="J18" s="199"/>
      <c r="K18" s="199"/>
      <c r="L18" s="199"/>
      <c r="M18" s="199"/>
      <c r="N18" s="199"/>
      <c r="O18" s="199"/>
      <c r="P18" s="199"/>
      <c r="Q18" s="199"/>
      <c r="R18" s="199"/>
    </row>
    <row r="19" spans="1:18" x14ac:dyDescent="0.25">
      <c r="A19" s="199"/>
      <c r="B19" s="199"/>
      <c r="C19" s="199"/>
      <c r="D19" s="199"/>
      <c r="E19" s="199"/>
      <c r="F19" s="199"/>
      <c r="G19" s="199"/>
      <c r="H19" s="199"/>
      <c r="I19" s="199"/>
      <c r="J19" s="199"/>
      <c r="K19" s="199"/>
      <c r="L19" s="199"/>
      <c r="M19" s="199"/>
      <c r="N19" s="199"/>
      <c r="O19" s="199"/>
      <c r="P19" s="199"/>
      <c r="Q19" s="199"/>
      <c r="R19" s="199"/>
    </row>
    <row r="20" spans="1:18" x14ac:dyDescent="0.25">
      <c r="A20" s="199"/>
      <c r="B20" s="199"/>
      <c r="C20" s="199"/>
      <c r="D20" s="199"/>
      <c r="E20" s="199"/>
      <c r="F20" s="199"/>
      <c r="G20" s="199"/>
      <c r="H20" s="199"/>
      <c r="I20" s="199"/>
      <c r="J20" s="199"/>
      <c r="K20" s="199"/>
      <c r="L20" s="199"/>
      <c r="M20" s="199"/>
      <c r="N20" s="199"/>
      <c r="O20" s="199"/>
      <c r="P20" s="199"/>
      <c r="Q20" s="199"/>
      <c r="R20" s="199"/>
    </row>
    <row r="21" spans="1:18" x14ac:dyDescent="0.25">
      <c r="A21" s="199"/>
      <c r="B21" s="199"/>
      <c r="C21" s="199"/>
      <c r="D21" s="199"/>
      <c r="E21" s="199"/>
      <c r="F21" s="199"/>
      <c r="G21" s="199"/>
      <c r="H21" s="199"/>
      <c r="I21" s="199"/>
      <c r="J21" s="199"/>
      <c r="K21" s="199"/>
      <c r="L21" s="199"/>
      <c r="M21" s="199"/>
      <c r="N21" s="199"/>
      <c r="O21" s="199"/>
      <c r="P21" s="199"/>
      <c r="Q21" s="199"/>
      <c r="R21" s="199"/>
    </row>
    <row r="22" spans="1:18" x14ac:dyDescent="0.25">
      <c r="A22" s="199"/>
      <c r="B22" s="199"/>
      <c r="C22" s="199"/>
      <c r="D22" s="199"/>
      <c r="E22" s="199"/>
      <c r="F22" s="199"/>
      <c r="G22" s="199"/>
      <c r="H22" s="199"/>
      <c r="I22" s="199"/>
      <c r="J22" s="199"/>
      <c r="K22" s="199"/>
      <c r="L22" s="199"/>
      <c r="M22" s="199"/>
      <c r="N22" s="199"/>
      <c r="O22" s="199"/>
      <c r="P22" s="199"/>
      <c r="Q22" s="199"/>
      <c r="R22" s="199"/>
    </row>
    <row r="23" spans="1:18" x14ac:dyDescent="0.25">
      <c r="A23" s="199"/>
      <c r="B23" s="199"/>
      <c r="C23" s="199"/>
      <c r="D23" s="199"/>
      <c r="E23" s="199"/>
      <c r="F23" s="199"/>
      <c r="G23" s="199"/>
      <c r="H23" s="199"/>
      <c r="I23" s="199"/>
      <c r="J23" s="199"/>
      <c r="K23" s="199"/>
      <c r="L23" s="199"/>
      <c r="M23" s="199"/>
      <c r="N23" s="199"/>
      <c r="O23" s="199"/>
      <c r="P23" s="199"/>
      <c r="Q23" s="199"/>
      <c r="R23" s="199"/>
    </row>
    <row r="24" spans="1:18" x14ac:dyDescent="0.25">
      <c r="A24" s="199"/>
      <c r="B24" s="199"/>
      <c r="C24" s="199"/>
      <c r="D24" s="199"/>
      <c r="E24" s="199"/>
      <c r="F24" s="199"/>
      <c r="G24" s="199"/>
      <c r="H24" s="199"/>
      <c r="I24" s="199"/>
      <c r="J24" s="199"/>
      <c r="K24" s="199"/>
      <c r="L24" s="199"/>
      <c r="M24" s="199"/>
      <c r="N24" s="199"/>
      <c r="O24" s="199"/>
      <c r="P24" s="199"/>
      <c r="Q24" s="199"/>
      <c r="R24" s="199"/>
    </row>
    <row r="25" spans="1:18" x14ac:dyDescent="0.25">
      <c r="A25" s="199"/>
      <c r="B25" s="199"/>
      <c r="C25" s="199"/>
      <c r="D25" s="199"/>
      <c r="E25" s="199"/>
      <c r="F25" s="199"/>
      <c r="G25" s="199"/>
      <c r="H25" s="199"/>
      <c r="I25" s="199"/>
      <c r="J25" s="199"/>
      <c r="K25" s="199"/>
      <c r="L25" s="199"/>
      <c r="M25" s="199"/>
      <c r="N25" s="199"/>
      <c r="O25" s="199"/>
      <c r="P25" s="199"/>
      <c r="Q25" s="199"/>
      <c r="R25" s="199"/>
    </row>
    <row r="26" spans="1:18" x14ac:dyDescent="0.25">
      <c r="A26" s="199"/>
      <c r="B26" s="199"/>
      <c r="C26" s="199"/>
      <c r="D26" s="199"/>
      <c r="E26" s="199"/>
      <c r="F26" s="199"/>
      <c r="G26" s="199"/>
      <c r="H26" s="199"/>
      <c r="I26" s="199"/>
      <c r="J26" s="199"/>
      <c r="K26" s="199"/>
      <c r="L26" s="199"/>
      <c r="M26" s="199"/>
      <c r="N26" s="199"/>
      <c r="O26" s="199"/>
      <c r="P26" s="199"/>
      <c r="Q26" s="199"/>
      <c r="R26" s="199"/>
    </row>
    <row r="27" spans="1:18" x14ac:dyDescent="0.25">
      <c r="A27" s="199"/>
      <c r="B27" s="199"/>
      <c r="C27" s="199"/>
      <c r="D27" s="199"/>
      <c r="E27" s="199"/>
      <c r="F27" s="199"/>
      <c r="G27" s="199"/>
      <c r="H27" s="199"/>
      <c r="I27" s="199"/>
      <c r="J27" s="199"/>
      <c r="K27" s="199"/>
      <c r="L27" s="199"/>
      <c r="M27" s="199"/>
      <c r="N27" s="199"/>
      <c r="O27" s="199"/>
      <c r="P27" s="199"/>
      <c r="Q27" s="199"/>
      <c r="R27" s="199"/>
    </row>
    <row r="28" spans="1:18" x14ac:dyDescent="0.25">
      <c r="A28" s="199"/>
      <c r="B28" s="199"/>
      <c r="C28" s="199"/>
      <c r="D28" s="199"/>
      <c r="E28" s="199"/>
      <c r="F28" s="199"/>
      <c r="G28" s="199"/>
      <c r="H28" s="199"/>
      <c r="I28" s="199"/>
      <c r="J28" s="199"/>
      <c r="K28" s="199"/>
      <c r="L28" s="199"/>
      <c r="M28" s="199"/>
      <c r="N28" s="199"/>
      <c r="O28" s="199"/>
      <c r="P28" s="199"/>
      <c r="Q28" s="199"/>
      <c r="R28" s="199"/>
    </row>
    <row r="29" spans="1:18" x14ac:dyDescent="0.25">
      <c r="A29" s="199"/>
      <c r="B29" s="199"/>
      <c r="C29" s="199"/>
      <c r="D29" s="199"/>
      <c r="E29" s="199"/>
      <c r="F29" s="199"/>
      <c r="G29" s="199"/>
      <c r="H29" s="199"/>
      <c r="I29" s="199"/>
      <c r="J29" s="199"/>
      <c r="K29" s="199"/>
      <c r="L29" s="199"/>
      <c r="M29" s="199"/>
      <c r="N29" s="199"/>
      <c r="O29" s="199"/>
      <c r="P29" s="199"/>
      <c r="Q29" s="199"/>
      <c r="R29" s="199"/>
    </row>
    <row r="30" spans="1:18" x14ac:dyDescent="0.25">
      <c r="A30" s="199"/>
      <c r="B30" s="199"/>
      <c r="C30" s="199"/>
      <c r="D30" s="199"/>
      <c r="E30" s="199"/>
      <c r="F30" s="199"/>
      <c r="G30" s="199"/>
      <c r="H30" s="199"/>
      <c r="I30" s="199"/>
      <c r="J30" s="199"/>
      <c r="K30" s="199"/>
      <c r="L30" s="199"/>
      <c r="M30" s="199"/>
      <c r="N30" s="199"/>
      <c r="O30" s="199"/>
      <c r="P30" s="199"/>
      <c r="Q30" s="199"/>
      <c r="R30" s="199"/>
    </row>
    <row r="31" spans="1:18" x14ac:dyDescent="0.25">
      <c r="A31" s="199"/>
      <c r="B31" s="199"/>
      <c r="C31" s="199"/>
      <c r="D31" s="199"/>
      <c r="E31" s="199"/>
      <c r="F31" s="199"/>
      <c r="G31" s="199"/>
      <c r="H31" s="199"/>
      <c r="I31" s="199"/>
      <c r="J31" s="199"/>
      <c r="K31" s="199"/>
      <c r="L31" s="199"/>
      <c r="M31" s="199"/>
      <c r="N31" s="199"/>
      <c r="O31" s="199"/>
      <c r="P31" s="199"/>
      <c r="Q31" s="199"/>
      <c r="R31" s="199"/>
    </row>
    <row r="32" spans="1:18" x14ac:dyDescent="0.25">
      <c r="A32" s="199"/>
      <c r="B32" s="199"/>
      <c r="C32" s="199"/>
      <c r="D32" s="199"/>
      <c r="E32" s="199"/>
      <c r="F32" s="199"/>
      <c r="G32" s="199"/>
      <c r="H32" s="199"/>
      <c r="I32" s="199"/>
      <c r="J32" s="199"/>
      <c r="K32" s="199"/>
      <c r="L32" s="199"/>
      <c r="M32" s="199"/>
      <c r="N32" s="199"/>
      <c r="O32" s="199"/>
      <c r="P32" s="199"/>
      <c r="Q32" s="199"/>
      <c r="R32" s="199"/>
    </row>
    <row r="33" spans="1:18" x14ac:dyDescent="0.25">
      <c r="A33" s="199"/>
      <c r="B33" s="199"/>
      <c r="C33" s="199"/>
      <c r="D33" s="199"/>
      <c r="E33" s="199"/>
      <c r="F33" s="199"/>
      <c r="G33" s="199"/>
      <c r="H33" s="199"/>
      <c r="I33" s="199"/>
      <c r="J33" s="199"/>
      <c r="K33" s="199"/>
      <c r="L33" s="199"/>
      <c r="M33" s="199"/>
      <c r="N33" s="199"/>
      <c r="O33" s="199"/>
      <c r="P33" s="199"/>
      <c r="Q33" s="199"/>
      <c r="R33" s="199"/>
    </row>
    <row r="34" spans="1:18" x14ac:dyDescent="0.25">
      <c r="A34" s="199"/>
      <c r="B34" s="199"/>
      <c r="C34" s="199"/>
      <c r="D34" s="199"/>
      <c r="E34" s="199"/>
      <c r="F34" s="199"/>
      <c r="G34" s="199"/>
      <c r="H34" s="199"/>
      <c r="I34" s="199"/>
      <c r="J34" s="199"/>
      <c r="K34" s="199"/>
      <c r="L34" s="199"/>
      <c r="M34" s="199"/>
      <c r="N34" s="199"/>
      <c r="O34" s="199"/>
      <c r="P34" s="199"/>
      <c r="Q34" s="199"/>
      <c r="R34" s="199"/>
    </row>
    <row r="35" spans="1:18" x14ac:dyDescent="0.25">
      <c r="A35" s="199"/>
      <c r="B35" s="199"/>
      <c r="C35" s="199"/>
      <c r="D35" s="199"/>
      <c r="E35" s="199"/>
      <c r="F35" s="199"/>
      <c r="G35" s="199"/>
      <c r="H35" s="199"/>
      <c r="I35" s="199"/>
      <c r="J35" s="199"/>
      <c r="K35" s="199"/>
      <c r="L35" s="199"/>
      <c r="M35" s="199"/>
      <c r="N35" s="199"/>
      <c r="O35" s="199"/>
      <c r="P35" s="199"/>
      <c r="Q35" s="199"/>
      <c r="R35" s="199"/>
    </row>
    <row r="36" spans="1:18" x14ac:dyDescent="0.25">
      <c r="A36" s="199"/>
      <c r="B36" s="199"/>
      <c r="C36" s="199"/>
      <c r="D36" s="199"/>
      <c r="E36" s="199"/>
      <c r="F36" s="199"/>
      <c r="G36" s="199"/>
      <c r="H36" s="199"/>
      <c r="I36" s="199"/>
      <c r="J36" s="199"/>
      <c r="K36" s="199"/>
      <c r="L36" s="199"/>
      <c r="M36" s="199"/>
      <c r="N36" s="199"/>
      <c r="O36" s="199"/>
      <c r="P36" s="199"/>
      <c r="Q36" s="199"/>
      <c r="R36" s="199"/>
    </row>
    <row r="37" spans="1:18" x14ac:dyDescent="0.25">
      <c r="A37" s="199"/>
      <c r="B37" s="199"/>
      <c r="C37" s="199"/>
      <c r="D37" s="199"/>
      <c r="E37" s="199"/>
      <c r="F37" s="199"/>
      <c r="G37" s="199"/>
      <c r="H37" s="199"/>
      <c r="I37" s="199"/>
      <c r="J37" s="199"/>
      <c r="K37" s="199"/>
      <c r="L37" s="199"/>
      <c r="M37" s="199"/>
      <c r="N37" s="199"/>
      <c r="O37" s="199"/>
      <c r="P37" s="199"/>
      <c r="Q37" s="199"/>
      <c r="R37" s="199"/>
    </row>
    <row r="38" spans="1:18" x14ac:dyDescent="0.25">
      <c r="A38" s="199"/>
      <c r="B38" s="199"/>
      <c r="C38" s="199"/>
      <c r="D38" s="199"/>
      <c r="E38" s="199"/>
      <c r="F38" s="199"/>
      <c r="G38" s="199"/>
      <c r="H38" s="199"/>
      <c r="I38" s="199"/>
      <c r="J38" s="199"/>
      <c r="K38" s="199"/>
      <c r="L38" s="199"/>
      <c r="M38" s="199"/>
      <c r="N38" s="199"/>
      <c r="O38" s="199"/>
      <c r="P38" s="199"/>
      <c r="Q38" s="199"/>
      <c r="R38" s="199"/>
    </row>
    <row r="39" spans="1:18" x14ac:dyDescent="0.25">
      <c r="A39" s="199"/>
      <c r="B39" s="199"/>
      <c r="C39" s="199"/>
      <c r="D39" s="199"/>
      <c r="E39" s="199"/>
      <c r="F39" s="199"/>
      <c r="G39" s="199"/>
      <c r="H39" s="199"/>
      <c r="I39" s="199"/>
      <c r="J39" s="199"/>
      <c r="K39" s="199"/>
      <c r="L39" s="199"/>
      <c r="M39" s="199"/>
      <c r="N39" s="199"/>
      <c r="O39" s="199"/>
      <c r="P39" s="199"/>
      <c r="Q39" s="199"/>
      <c r="R39" s="199"/>
    </row>
    <row r="40" spans="1:18" x14ac:dyDescent="0.25">
      <c r="A40" s="199"/>
      <c r="B40" s="199"/>
      <c r="C40" s="199"/>
      <c r="D40" s="199"/>
      <c r="E40" s="199"/>
      <c r="F40" s="199"/>
      <c r="G40" s="199"/>
      <c r="H40" s="199"/>
      <c r="I40" s="199"/>
      <c r="J40" s="199"/>
      <c r="K40" s="199"/>
      <c r="L40" s="199"/>
      <c r="M40" s="199"/>
      <c r="N40" s="199"/>
      <c r="O40" s="199"/>
      <c r="P40" s="199"/>
      <c r="Q40" s="199"/>
      <c r="R40" s="199"/>
    </row>
    <row r="41" spans="1:18" x14ac:dyDescent="0.25">
      <c r="A41" s="199"/>
      <c r="B41" s="199"/>
      <c r="C41" s="199"/>
      <c r="D41" s="199"/>
      <c r="E41" s="199"/>
      <c r="F41" s="199"/>
      <c r="G41" s="199"/>
      <c r="H41" s="199"/>
      <c r="I41" s="199"/>
      <c r="J41" s="199"/>
      <c r="K41" s="199"/>
      <c r="L41" s="199"/>
      <c r="M41" s="199"/>
      <c r="N41" s="199"/>
      <c r="O41" s="199"/>
      <c r="P41" s="199"/>
      <c r="Q41" s="199"/>
      <c r="R41" s="199"/>
    </row>
    <row r="42" spans="1:18" x14ac:dyDescent="0.25">
      <c r="A42" s="199"/>
      <c r="B42" s="199"/>
      <c r="C42" s="199"/>
      <c r="D42" s="199"/>
      <c r="E42" s="199"/>
      <c r="F42" s="199"/>
      <c r="G42" s="199"/>
      <c r="H42" s="199"/>
      <c r="I42" s="199"/>
      <c r="J42" s="199"/>
      <c r="K42" s="199"/>
      <c r="L42" s="199"/>
      <c r="M42" s="199"/>
      <c r="N42" s="199"/>
      <c r="O42" s="199"/>
      <c r="P42" s="199"/>
      <c r="Q42" s="199"/>
      <c r="R42" s="199"/>
    </row>
    <row r="43" spans="1:18" x14ac:dyDescent="0.25">
      <c r="A43" s="199"/>
      <c r="B43" s="199"/>
      <c r="C43" s="199"/>
      <c r="D43" s="199"/>
      <c r="E43" s="199"/>
      <c r="F43" s="199"/>
      <c r="G43" s="199"/>
      <c r="H43" s="199"/>
      <c r="I43" s="199"/>
      <c r="J43" s="199"/>
      <c r="K43" s="199"/>
      <c r="L43" s="199"/>
      <c r="M43" s="199"/>
      <c r="N43" s="199"/>
      <c r="O43" s="199"/>
      <c r="P43" s="199"/>
      <c r="Q43" s="199"/>
      <c r="R43" s="199"/>
    </row>
    <row r="44" spans="1:18" x14ac:dyDescent="0.25">
      <c r="A44" s="199"/>
      <c r="B44" s="199"/>
      <c r="C44" s="199"/>
      <c r="D44" s="199"/>
      <c r="E44" s="199"/>
      <c r="F44" s="199"/>
      <c r="G44" s="199"/>
      <c r="H44" s="199"/>
      <c r="I44" s="199"/>
      <c r="J44" s="199"/>
      <c r="K44" s="199"/>
      <c r="L44" s="199"/>
      <c r="M44" s="199"/>
      <c r="N44" s="199"/>
      <c r="O44" s="199"/>
      <c r="P44" s="199"/>
      <c r="Q44" s="199"/>
      <c r="R44" s="199"/>
    </row>
    <row r="45" spans="1:18" x14ac:dyDescent="0.25">
      <c r="A45" s="199"/>
      <c r="B45" s="199"/>
      <c r="C45" s="199"/>
      <c r="D45" s="199"/>
      <c r="E45" s="199"/>
      <c r="F45" s="199"/>
      <c r="G45" s="199"/>
      <c r="H45" s="199"/>
      <c r="I45" s="199"/>
      <c r="J45" s="199"/>
      <c r="K45" s="199"/>
      <c r="L45" s="199"/>
      <c r="M45" s="199"/>
      <c r="N45" s="199"/>
      <c r="O45" s="199"/>
      <c r="P45" s="199"/>
      <c r="Q45" s="199"/>
      <c r="R45" s="199"/>
    </row>
    <row r="46" spans="1:18" x14ac:dyDescent="0.25">
      <c r="A46" s="199"/>
      <c r="B46" s="199"/>
      <c r="C46" s="199"/>
      <c r="D46" s="199"/>
      <c r="E46" s="199"/>
      <c r="F46" s="199"/>
      <c r="G46" s="199"/>
      <c r="H46" s="199"/>
      <c r="I46" s="199"/>
      <c r="J46" s="199"/>
      <c r="K46" s="199"/>
      <c r="L46" s="199"/>
      <c r="M46" s="199"/>
      <c r="N46" s="199"/>
      <c r="O46" s="199"/>
      <c r="P46" s="199"/>
      <c r="Q46" s="199"/>
      <c r="R46" s="199"/>
    </row>
    <row r="47" spans="1:18" x14ac:dyDescent="0.25">
      <c r="A47" s="199"/>
      <c r="B47" s="199"/>
      <c r="C47" s="199"/>
      <c r="D47" s="199"/>
      <c r="E47" s="199"/>
      <c r="F47" s="199"/>
      <c r="G47" s="199"/>
      <c r="H47" s="199"/>
      <c r="I47" s="199"/>
      <c r="J47" s="199"/>
      <c r="K47" s="199"/>
      <c r="L47" s="199"/>
      <c r="M47" s="199"/>
      <c r="N47" s="199"/>
      <c r="O47" s="199"/>
      <c r="P47" s="199"/>
      <c r="Q47" s="199"/>
      <c r="R47" s="199"/>
    </row>
    <row r="48" spans="1:18" x14ac:dyDescent="0.25">
      <c r="A48" s="199"/>
      <c r="B48" s="199"/>
      <c r="C48" s="199"/>
      <c r="D48" s="199"/>
      <c r="E48" s="199"/>
      <c r="F48" s="199"/>
      <c r="G48" s="199"/>
      <c r="H48" s="199"/>
      <c r="I48" s="199"/>
      <c r="J48" s="199"/>
      <c r="K48" s="199"/>
      <c r="L48" s="199"/>
      <c r="M48" s="199"/>
      <c r="N48" s="199"/>
      <c r="O48" s="199"/>
      <c r="P48" s="199"/>
      <c r="Q48" s="199"/>
      <c r="R48" s="199"/>
    </row>
    <row r="49" spans="1:18" x14ac:dyDescent="0.25">
      <c r="A49" s="199"/>
      <c r="B49" s="199"/>
      <c r="C49" s="199"/>
      <c r="D49" s="199"/>
      <c r="E49" s="199"/>
      <c r="F49" s="199"/>
      <c r="G49" s="199"/>
      <c r="H49" s="199"/>
      <c r="I49" s="199"/>
      <c r="J49" s="199"/>
      <c r="K49" s="199"/>
      <c r="L49" s="199"/>
      <c r="M49" s="199"/>
      <c r="N49" s="199"/>
      <c r="O49" s="199"/>
      <c r="P49" s="199"/>
      <c r="Q49" s="199"/>
      <c r="R49" s="199"/>
    </row>
    <row r="50" spans="1:18" x14ac:dyDescent="0.25">
      <c r="A50" s="199"/>
      <c r="B50" s="199"/>
      <c r="C50" s="199"/>
      <c r="D50" s="199"/>
      <c r="E50" s="199"/>
      <c r="F50" s="199"/>
      <c r="G50" s="199"/>
      <c r="H50" s="199"/>
      <c r="I50" s="199"/>
      <c r="J50" s="199"/>
      <c r="K50" s="199"/>
      <c r="L50" s="199"/>
      <c r="M50" s="199"/>
      <c r="N50" s="199"/>
      <c r="O50" s="199"/>
      <c r="P50" s="199"/>
      <c r="Q50" s="199"/>
      <c r="R50" s="199"/>
    </row>
    <row r="51" spans="1:18" x14ac:dyDescent="0.25">
      <c r="A51" s="199"/>
      <c r="B51" s="199"/>
      <c r="C51" s="199"/>
      <c r="D51" s="199"/>
      <c r="E51" s="199"/>
      <c r="F51" s="199"/>
      <c r="G51" s="199"/>
      <c r="H51" s="199"/>
      <c r="I51" s="199"/>
      <c r="J51" s="199"/>
      <c r="K51" s="199"/>
      <c r="L51" s="199"/>
      <c r="M51" s="199"/>
      <c r="N51" s="199"/>
      <c r="O51" s="199"/>
      <c r="P51" s="199"/>
      <c r="Q51" s="199"/>
      <c r="R51" s="199"/>
    </row>
    <row r="52" spans="1:18" x14ac:dyDescent="0.25">
      <c r="A52" s="199"/>
      <c r="B52" s="199"/>
      <c r="C52" s="199"/>
      <c r="D52" s="199"/>
      <c r="E52" s="199"/>
      <c r="F52" s="199"/>
      <c r="G52" s="199"/>
      <c r="H52" s="199"/>
      <c r="I52" s="199"/>
      <c r="J52" s="199"/>
      <c r="K52" s="199"/>
      <c r="L52" s="199"/>
      <c r="M52" s="199"/>
      <c r="N52" s="199"/>
      <c r="O52" s="199"/>
      <c r="P52" s="199"/>
      <c r="Q52" s="199"/>
      <c r="R52" s="199"/>
    </row>
    <row r="53" spans="1:18" x14ac:dyDescent="0.25">
      <c r="A53" s="199"/>
      <c r="B53" s="199"/>
      <c r="C53" s="199"/>
      <c r="D53" s="199"/>
      <c r="E53" s="199"/>
      <c r="F53" s="199"/>
      <c r="G53" s="199"/>
      <c r="H53" s="199"/>
      <c r="I53" s="199"/>
      <c r="J53" s="199"/>
      <c r="K53" s="199"/>
      <c r="L53" s="199"/>
      <c r="M53" s="199"/>
      <c r="N53" s="199"/>
      <c r="O53" s="199"/>
      <c r="P53" s="199"/>
      <c r="Q53" s="199"/>
      <c r="R53" s="199"/>
    </row>
    <row r="54" spans="1:18" x14ac:dyDescent="0.25">
      <c r="A54" s="199"/>
      <c r="B54" s="199"/>
      <c r="C54" s="199"/>
      <c r="D54" s="199"/>
      <c r="E54" s="199"/>
      <c r="F54" s="199"/>
      <c r="G54" s="199"/>
      <c r="H54" s="199"/>
      <c r="I54" s="199"/>
      <c r="J54" s="199"/>
      <c r="K54" s="199"/>
      <c r="L54" s="199"/>
      <c r="M54" s="199"/>
      <c r="N54" s="199"/>
      <c r="O54" s="199"/>
      <c r="P54" s="199"/>
      <c r="Q54" s="199"/>
      <c r="R54" s="199"/>
    </row>
    <row r="55" spans="1:18" x14ac:dyDescent="0.25">
      <c r="A55" s="199"/>
      <c r="B55" s="199"/>
      <c r="C55" s="199"/>
      <c r="D55" s="199"/>
      <c r="E55" s="199"/>
      <c r="F55" s="199"/>
      <c r="G55" s="199"/>
      <c r="H55" s="199"/>
      <c r="I55" s="199"/>
      <c r="J55" s="199"/>
      <c r="K55" s="199"/>
      <c r="L55" s="199"/>
      <c r="M55" s="199"/>
      <c r="N55" s="199"/>
      <c r="O55" s="199"/>
      <c r="P55" s="199"/>
      <c r="Q55" s="199"/>
      <c r="R55" s="199"/>
    </row>
    <row r="56" spans="1:18" x14ac:dyDescent="0.25">
      <c r="A56" s="199"/>
      <c r="B56" s="199"/>
      <c r="C56" s="199"/>
      <c r="D56" s="199"/>
      <c r="E56" s="199"/>
      <c r="F56" s="199"/>
      <c r="G56" s="199"/>
      <c r="H56" s="199"/>
      <c r="I56" s="199"/>
      <c r="J56" s="199"/>
      <c r="K56" s="199"/>
      <c r="L56" s="199"/>
      <c r="M56" s="199"/>
      <c r="N56" s="199"/>
      <c r="O56" s="199"/>
      <c r="P56" s="199"/>
      <c r="Q56" s="199"/>
      <c r="R56" s="199"/>
    </row>
    <row r="57" spans="1:18" x14ac:dyDescent="0.25">
      <c r="A57" s="199"/>
      <c r="B57" s="199"/>
      <c r="C57" s="199"/>
      <c r="D57" s="199"/>
      <c r="E57" s="199"/>
      <c r="F57" s="199"/>
      <c r="G57" s="199"/>
      <c r="H57" s="199"/>
      <c r="I57" s="199"/>
      <c r="J57" s="199"/>
      <c r="K57" s="199"/>
      <c r="L57" s="199"/>
      <c r="M57" s="199"/>
      <c r="N57" s="199"/>
      <c r="O57" s="199"/>
      <c r="P57" s="199"/>
      <c r="Q57" s="199"/>
      <c r="R57" s="199"/>
    </row>
    <row r="58" spans="1:18" x14ac:dyDescent="0.25">
      <c r="A58" s="199"/>
      <c r="B58" s="199"/>
      <c r="C58" s="199"/>
      <c r="D58" s="199"/>
      <c r="E58" s="199"/>
      <c r="F58" s="199"/>
      <c r="G58" s="199"/>
      <c r="H58" s="199"/>
      <c r="I58" s="199"/>
      <c r="J58" s="199"/>
      <c r="K58" s="199"/>
      <c r="L58" s="199"/>
      <c r="M58" s="199"/>
      <c r="N58" s="199"/>
      <c r="O58" s="199"/>
      <c r="P58" s="199"/>
      <c r="Q58" s="199"/>
      <c r="R58" s="199"/>
    </row>
    <row r="59" spans="1:18" x14ac:dyDescent="0.25">
      <c r="A59" s="199"/>
      <c r="B59" s="199"/>
      <c r="C59" s="199"/>
      <c r="D59" s="199"/>
      <c r="E59" s="199"/>
      <c r="F59" s="199"/>
      <c r="G59" s="199"/>
      <c r="H59" s="199"/>
      <c r="I59" s="199"/>
      <c r="J59" s="199"/>
      <c r="K59" s="199"/>
      <c r="L59" s="199"/>
      <c r="M59" s="199"/>
      <c r="N59" s="199"/>
      <c r="O59" s="199"/>
      <c r="P59" s="199"/>
      <c r="Q59" s="199"/>
      <c r="R59" s="199"/>
    </row>
    <row r="60" spans="1:18" x14ac:dyDescent="0.25">
      <c r="A60" s="199"/>
      <c r="B60" s="199"/>
      <c r="C60" s="199"/>
      <c r="D60" s="199"/>
      <c r="E60" s="199"/>
      <c r="F60" s="199"/>
      <c r="G60" s="199"/>
      <c r="H60" s="199"/>
      <c r="I60" s="199"/>
      <c r="J60" s="199"/>
      <c r="K60" s="199"/>
      <c r="L60" s="199"/>
      <c r="M60" s="199"/>
      <c r="N60" s="199"/>
      <c r="O60" s="199"/>
      <c r="P60" s="199"/>
      <c r="Q60" s="199"/>
      <c r="R60" s="199"/>
    </row>
    <row r="61" spans="1:18" x14ac:dyDescent="0.25">
      <c r="A61" s="199"/>
      <c r="B61" s="199"/>
      <c r="C61" s="199"/>
      <c r="D61" s="199"/>
      <c r="E61" s="199"/>
      <c r="F61" s="199"/>
      <c r="G61" s="199"/>
      <c r="H61" s="199"/>
      <c r="I61" s="199"/>
      <c r="J61" s="199"/>
      <c r="K61" s="199"/>
      <c r="L61" s="199"/>
      <c r="M61" s="199"/>
      <c r="N61" s="199"/>
      <c r="O61" s="199"/>
      <c r="P61" s="199"/>
      <c r="Q61" s="199"/>
      <c r="R61" s="199"/>
    </row>
    <row r="62" spans="1:18" x14ac:dyDescent="0.25">
      <c r="A62" s="199"/>
      <c r="B62" s="199"/>
      <c r="C62" s="199"/>
      <c r="D62" s="199"/>
      <c r="E62" s="199"/>
      <c r="F62" s="199"/>
      <c r="G62" s="199"/>
      <c r="H62" s="199"/>
      <c r="I62" s="199"/>
      <c r="J62" s="199"/>
      <c r="K62" s="199"/>
      <c r="L62" s="199"/>
      <c r="M62" s="199"/>
      <c r="N62" s="199"/>
      <c r="O62" s="199"/>
      <c r="P62" s="199"/>
      <c r="Q62" s="199"/>
      <c r="R62" s="199"/>
    </row>
    <row r="63" spans="1:18" x14ac:dyDescent="0.25">
      <c r="A63" s="199"/>
      <c r="B63" s="199"/>
      <c r="C63" s="199"/>
      <c r="D63" s="199"/>
      <c r="E63" s="199"/>
      <c r="F63" s="199"/>
      <c r="G63" s="199"/>
      <c r="H63" s="199"/>
      <c r="I63" s="199"/>
      <c r="J63" s="199"/>
      <c r="K63" s="199"/>
      <c r="L63" s="199"/>
      <c r="M63" s="199"/>
      <c r="N63" s="199"/>
      <c r="O63" s="199"/>
      <c r="P63" s="199"/>
      <c r="Q63" s="199"/>
      <c r="R63" s="199"/>
    </row>
    <row r="64" spans="1:18" x14ac:dyDescent="0.25">
      <c r="A64" s="199"/>
      <c r="B64" s="199"/>
      <c r="C64" s="199"/>
      <c r="D64" s="199"/>
      <c r="E64" s="199"/>
      <c r="F64" s="199"/>
      <c r="G64" s="199"/>
      <c r="H64" s="199"/>
      <c r="I64" s="199"/>
      <c r="J64" s="199"/>
      <c r="K64" s="199"/>
      <c r="L64" s="199"/>
      <c r="M64" s="199"/>
      <c r="N64" s="199"/>
      <c r="O64" s="199"/>
      <c r="P64" s="199"/>
      <c r="Q64" s="199"/>
      <c r="R64" s="199"/>
    </row>
    <row r="65" spans="1:18" x14ac:dyDescent="0.25">
      <c r="A65" s="199"/>
      <c r="B65" s="199"/>
      <c r="C65" s="199"/>
      <c r="D65" s="199"/>
      <c r="E65" s="199"/>
      <c r="F65" s="199"/>
      <c r="G65" s="199"/>
      <c r="H65" s="199"/>
      <c r="I65" s="199"/>
      <c r="J65" s="199"/>
      <c r="K65" s="199"/>
      <c r="L65" s="199"/>
      <c r="M65" s="199"/>
      <c r="N65" s="199"/>
      <c r="O65" s="199"/>
      <c r="P65" s="199"/>
      <c r="Q65" s="199"/>
      <c r="R65" s="199"/>
    </row>
    <row r="66" spans="1:18" x14ac:dyDescent="0.25">
      <c r="A66" s="199"/>
      <c r="B66" s="199"/>
      <c r="C66" s="199"/>
      <c r="D66" s="199"/>
      <c r="E66" s="199"/>
      <c r="F66" s="199"/>
      <c r="G66" s="199"/>
      <c r="H66" s="199"/>
      <c r="I66" s="199"/>
      <c r="J66" s="199"/>
      <c r="K66" s="199"/>
      <c r="L66" s="199"/>
      <c r="M66" s="199"/>
      <c r="N66" s="199"/>
      <c r="O66" s="199"/>
      <c r="P66" s="199"/>
      <c r="Q66" s="199"/>
      <c r="R66" s="199"/>
    </row>
    <row r="67" spans="1:18" x14ac:dyDescent="0.25">
      <c r="A67" s="199"/>
      <c r="B67" s="199"/>
      <c r="C67" s="199"/>
      <c r="D67" s="199"/>
      <c r="E67" s="199"/>
      <c r="F67" s="199"/>
      <c r="G67" s="199"/>
      <c r="H67" s="199"/>
      <c r="I67" s="199"/>
      <c r="J67" s="199"/>
      <c r="K67" s="199"/>
      <c r="L67" s="199"/>
      <c r="M67" s="199"/>
      <c r="N67" s="199"/>
      <c r="O67" s="199"/>
      <c r="P67" s="199"/>
      <c r="Q67" s="199"/>
      <c r="R67" s="199"/>
    </row>
    <row r="68" spans="1:18" x14ac:dyDescent="0.25">
      <c r="A68" s="199"/>
      <c r="B68" s="199"/>
      <c r="C68" s="199"/>
      <c r="D68" s="199"/>
      <c r="E68" s="199"/>
      <c r="F68" s="199"/>
      <c r="G68" s="199"/>
      <c r="H68" s="199"/>
      <c r="I68" s="199"/>
      <c r="J68" s="199"/>
      <c r="K68" s="199"/>
      <c r="L68" s="199"/>
      <c r="M68" s="199"/>
      <c r="N68" s="199"/>
      <c r="O68" s="199"/>
      <c r="P68" s="199"/>
      <c r="Q68" s="199"/>
      <c r="R68" s="199"/>
    </row>
    <row r="69" spans="1:18" x14ac:dyDescent="0.25">
      <c r="A69" s="199"/>
      <c r="B69" s="199"/>
      <c r="C69" s="199"/>
      <c r="D69" s="199"/>
      <c r="E69" s="199"/>
      <c r="F69" s="199"/>
      <c r="G69" s="199"/>
      <c r="H69" s="199"/>
      <c r="I69" s="199"/>
      <c r="J69" s="199"/>
      <c r="K69" s="199"/>
      <c r="L69" s="199"/>
      <c r="M69" s="199"/>
      <c r="N69" s="199"/>
      <c r="O69" s="199"/>
      <c r="P69" s="199"/>
      <c r="Q69" s="199"/>
      <c r="R69" s="199"/>
    </row>
    <row r="70" spans="1:18" x14ac:dyDescent="0.25">
      <c r="A70" s="199"/>
      <c r="B70" s="199"/>
      <c r="C70" s="199"/>
      <c r="D70" s="199"/>
      <c r="E70" s="199"/>
      <c r="F70" s="199"/>
      <c r="G70" s="199"/>
      <c r="H70" s="199"/>
      <c r="I70" s="199"/>
      <c r="J70" s="199"/>
      <c r="K70" s="199"/>
      <c r="L70" s="199"/>
      <c r="M70" s="199"/>
      <c r="N70" s="199"/>
      <c r="O70" s="199"/>
      <c r="P70" s="199"/>
      <c r="Q70" s="199"/>
      <c r="R70" s="199"/>
    </row>
    <row r="71" spans="1:18" x14ac:dyDescent="0.25">
      <c r="A71" s="199"/>
      <c r="B71" s="199"/>
      <c r="C71" s="199"/>
      <c r="D71" s="199"/>
      <c r="E71" s="199"/>
      <c r="F71" s="199"/>
      <c r="G71" s="199"/>
      <c r="H71" s="199"/>
      <c r="I71" s="199"/>
      <c r="J71" s="199"/>
      <c r="K71" s="199"/>
      <c r="L71" s="199"/>
      <c r="M71" s="199"/>
      <c r="N71" s="199"/>
      <c r="O71" s="199"/>
      <c r="P71" s="199"/>
      <c r="Q71" s="199"/>
      <c r="R71" s="199"/>
    </row>
    <row r="72" spans="1:18" x14ac:dyDescent="0.25">
      <c r="A72" s="199"/>
      <c r="B72" s="199"/>
      <c r="C72" s="199"/>
      <c r="D72" s="199"/>
      <c r="E72" s="199"/>
      <c r="F72" s="199"/>
      <c r="G72" s="199"/>
      <c r="H72" s="199"/>
      <c r="I72" s="199"/>
      <c r="J72" s="199"/>
      <c r="K72" s="199"/>
      <c r="L72" s="199"/>
      <c r="M72" s="199"/>
      <c r="N72" s="199"/>
      <c r="O72" s="199"/>
      <c r="P72" s="199"/>
      <c r="Q72" s="199"/>
      <c r="R72" s="199"/>
    </row>
    <row r="73" spans="1:18" x14ac:dyDescent="0.25">
      <c r="A73" s="199"/>
      <c r="B73" s="199"/>
      <c r="C73" s="199"/>
      <c r="D73" s="199"/>
      <c r="E73" s="199"/>
      <c r="F73" s="199"/>
      <c r="G73" s="199"/>
      <c r="H73" s="199"/>
      <c r="I73" s="199"/>
      <c r="J73" s="199"/>
      <c r="K73" s="199"/>
      <c r="L73" s="199"/>
      <c r="M73" s="199"/>
      <c r="N73" s="199"/>
      <c r="O73" s="199"/>
      <c r="P73" s="199"/>
      <c r="Q73" s="199"/>
      <c r="R73" s="199"/>
    </row>
    <row r="74" spans="1:18" x14ac:dyDescent="0.25">
      <c r="A74" s="199"/>
      <c r="B74" s="199"/>
      <c r="C74" s="199"/>
      <c r="D74" s="199"/>
      <c r="E74" s="199"/>
      <c r="F74" s="199"/>
      <c r="G74" s="199"/>
      <c r="H74" s="199"/>
      <c r="I74" s="199"/>
      <c r="J74" s="199"/>
      <c r="K74" s="199"/>
      <c r="L74" s="199"/>
      <c r="M74" s="199"/>
      <c r="N74" s="199"/>
      <c r="O74" s="199"/>
      <c r="P74" s="199"/>
      <c r="Q74" s="199"/>
      <c r="R74" s="199"/>
    </row>
    <row r="75" spans="1:18" x14ac:dyDescent="0.25">
      <c r="A75" s="199"/>
      <c r="B75" s="199"/>
      <c r="C75" s="199"/>
      <c r="D75" s="199"/>
      <c r="E75" s="199"/>
      <c r="F75" s="199"/>
      <c r="G75" s="199"/>
      <c r="H75" s="199"/>
      <c r="I75" s="199"/>
      <c r="J75" s="199"/>
      <c r="K75" s="199"/>
      <c r="L75" s="199"/>
      <c r="M75" s="199"/>
      <c r="N75" s="199"/>
      <c r="O75" s="199"/>
      <c r="P75" s="199"/>
      <c r="Q75" s="199"/>
      <c r="R75" s="199"/>
    </row>
    <row r="76" spans="1:18" x14ac:dyDescent="0.25">
      <c r="A76" s="199"/>
      <c r="B76" s="199"/>
      <c r="C76" s="199"/>
      <c r="D76" s="199"/>
      <c r="E76" s="199"/>
      <c r="F76" s="199"/>
      <c r="G76" s="199"/>
      <c r="H76" s="199"/>
      <c r="I76" s="199"/>
      <c r="J76" s="199"/>
      <c r="K76" s="199"/>
      <c r="L76" s="199"/>
      <c r="M76" s="199"/>
      <c r="N76" s="199"/>
      <c r="O76" s="199"/>
      <c r="P76" s="199"/>
      <c r="Q76" s="199"/>
      <c r="R76" s="199"/>
    </row>
    <row r="77" spans="1:18" x14ac:dyDescent="0.25">
      <c r="A77" s="199"/>
      <c r="B77" s="199"/>
      <c r="C77" s="199"/>
      <c r="D77" s="199"/>
      <c r="E77" s="199"/>
      <c r="F77" s="199"/>
      <c r="G77" s="199"/>
      <c r="H77" s="199"/>
      <c r="I77" s="199"/>
      <c r="J77" s="199"/>
      <c r="K77" s="199"/>
      <c r="L77" s="199"/>
      <c r="M77" s="199"/>
      <c r="N77" s="199"/>
      <c r="O77" s="199"/>
      <c r="P77" s="199"/>
      <c r="Q77" s="199"/>
      <c r="R77" s="199"/>
    </row>
    <row r="78" spans="1:18" x14ac:dyDescent="0.25">
      <c r="A78" s="199"/>
      <c r="B78" s="199"/>
      <c r="C78" s="199"/>
      <c r="D78" s="199"/>
      <c r="E78" s="199"/>
      <c r="F78" s="199"/>
      <c r="G78" s="199"/>
      <c r="H78" s="199"/>
      <c r="I78" s="199"/>
      <c r="J78" s="199"/>
      <c r="K78" s="199"/>
      <c r="L78" s="199"/>
      <c r="M78" s="199"/>
      <c r="N78" s="199"/>
      <c r="O78" s="199"/>
      <c r="P78" s="199"/>
      <c r="Q78" s="199"/>
      <c r="R78" s="199"/>
    </row>
    <row r="79" spans="1:18" x14ac:dyDescent="0.25">
      <c r="A79" s="199"/>
      <c r="B79" s="199"/>
      <c r="C79" s="199"/>
      <c r="D79" s="199"/>
      <c r="E79" s="199"/>
      <c r="F79" s="199"/>
      <c r="G79" s="199"/>
      <c r="H79" s="199"/>
      <c r="I79" s="199"/>
      <c r="J79" s="199"/>
      <c r="K79" s="199"/>
      <c r="L79" s="199"/>
      <c r="M79" s="199"/>
      <c r="N79" s="199"/>
      <c r="O79" s="199"/>
      <c r="P79" s="199"/>
      <c r="Q79" s="199"/>
      <c r="R79" s="199"/>
    </row>
    <row r="80" spans="1:18" x14ac:dyDescent="0.25">
      <c r="A80" s="199"/>
      <c r="B80" s="199"/>
      <c r="C80" s="199"/>
      <c r="D80" s="199"/>
      <c r="E80" s="199"/>
      <c r="F80" s="199"/>
      <c r="G80" s="199"/>
      <c r="H80" s="199"/>
      <c r="I80" s="199"/>
      <c r="J80" s="199"/>
      <c r="K80" s="199"/>
      <c r="L80" s="199"/>
      <c r="M80" s="199"/>
      <c r="N80" s="199"/>
      <c r="O80" s="199"/>
      <c r="P80" s="199"/>
      <c r="Q80" s="199"/>
      <c r="R80" s="199"/>
    </row>
    <row r="81" spans="1:18" x14ac:dyDescent="0.25">
      <c r="A81" s="199"/>
      <c r="B81" s="199"/>
      <c r="C81" s="199"/>
      <c r="D81" s="199"/>
      <c r="E81" s="199"/>
      <c r="F81" s="199"/>
      <c r="G81" s="199"/>
      <c r="H81" s="199"/>
      <c r="I81" s="199"/>
      <c r="J81" s="199"/>
      <c r="K81" s="199"/>
      <c r="L81" s="199"/>
      <c r="M81" s="199"/>
      <c r="N81" s="199"/>
      <c r="O81" s="199"/>
      <c r="P81" s="199"/>
      <c r="Q81" s="199"/>
      <c r="R81" s="199"/>
    </row>
    <row r="82" spans="1:18" x14ac:dyDescent="0.25">
      <c r="A82" s="199"/>
      <c r="B82" s="199"/>
      <c r="C82" s="199"/>
      <c r="D82" s="199"/>
      <c r="E82" s="199"/>
      <c r="F82" s="199"/>
      <c r="G82" s="199"/>
      <c r="H82" s="199"/>
      <c r="I82" s="199"/>
      <c r="J82" s="199"/>
      <c r="K82" s="199"/>
      <c r="L82" s="199"/>
      <c r="M82" s="199"/>
      <c r="N82" s="199"/>
      <c r="O82" s="199"/>
      <c r="P82" s="199"/>
      <c r="Q82" s="199"/>
      <c r="R82" s="199"/>
    </row>
    <row r="83" spans="1:18" x14ac:dyDescent="0.25">
      <c r="A83" s="199"/>
      <c r="B83" s="199"/>
      <c r="C83" s="199"/>
      <c r="D83" s="199"/>
      <c r="E83" s="199"/>
      <c r="F83" s="199"/>
      <c r="G83" s="199"/>
      <c r="H83" s="199"/>
      <c r="I83" s="199"/>
      <c r="J83" s="199"/>
      <c r="K83" s="199"/>
      <c r="L83" s="199"/>
      <c r="M83" s="199"/>
      <c r="N83" s="199"/>
      <c r="O83" s="199"/>
      <c r="P83" s="199"/>
      <c r="Q83" s="199"/>
      <c r="R83" s="199"/>
    </row>
    <row r="84" spans="1:18" x14ac:dyDescent="0.25">
      <c r="A84" s="199"/>
      <c r="B84" s="199"/>
      <c r="C84" s="199"/>
      <c r="D84" s="199"/>
      <c r="E84" s="199"/>
      <c r="F84" s="199"/>
      <c r="G84" s="199"/>
      <c r="H84" s="199"/>
      <c r="I84" s="199"/>
      <c r="J84" s="199"/>
      <c r="K84" s="199"/>
      <c r="L84" s="199"/>
      <c r="M84" s="199"/>
      <c r="N84" s="199"/>
      <c r="O84" s="199"/>
      <c r="P84" s="199"/>
      <c r="Q84" s="199"/>
      <c r="R84" s="199"/>
    </row>
    <row r="85" spans="1:18" x14ac:dyDescent="0.25">
      <c r="A85" s="199"/>
      <c r="B85" s="199"/>
      <c r="C85" s="199"/>
      <c r="D85" s="199"/>
      <c r="E85" s="199"/>
      <c r="F85" s="199"/>
      <c r="G85" s="199"/>
      <c r="H85" s="199"/>
      <c r="I85" s="199"/>
      <c r="J85" s="199"/>
      <c r="K85" s="199"/>
      <c r="L85" s="199"/>
      <c r="M85" s="199"/>
      <c r="N85" s="199"/>
      <c r="O85" s="199"/>
      <c r="P85" s="199"/>
      <c r="Q85" s="199"/>
      <c r="R85" s="199"/>
    </row>
    <row r="86" spans="1:18" x14ac:dyDescent="0.25">
      <c r="A86" s="199"/>
      <c r="B86" s="199"/>
      <c r="C86" s="199"/>
      <c r="D86" s="199"/>
      <c r="E86" s="199"/>
      <c r="F86" s="199"/>
      <c r="G86" s="199"/>
      <c r="H86" s="199"/>
      <c r="I86" s="199"/>
      <c r="J86" s="199"/>
      <c r="K86" s="199"/>
      <c r="L86" s="199"/>
      <c r="M86" s="199"/>
      <c r="N86" s="199"/>
      <c r="O86" s="199"/>
      <c r="P86" s="199"/>
      <c r="Q86" s="199"/>
      <c r="R86" s="199"/>
    </row>
    <row r="87" spans="1:18" x14ac:dyDescent="0.25">
      <c r="A87" s="199"/>
      <c r="B87" s="199"/>
      <c r="C87" s="199"/>
      <c r="D87" s="199"/>
      <c r="E87" s="199"/>
      <c r="F87" s="199"/>
      <c r="G87" s="199"/>
      <c r="H87" s="199"/>
      <c r="I87" s="199"/>
      <c r="J87" s="199"/>
      <c r="K87" s="199"/>
      <c r="L87" s="199"/>
      <c r="M87" s="199"/>
      <c r="N87" s="199"/>
      <c r="O87" s="199"/>
      <c r="P87" s="199"/>
      <c r="Q87" s="199"/>
      <c r="R87" s="199"/>
    </row>
    <row r="88" spans="1:18" x14ac:dyDescent="0.25">
      <c r="A88" s="199"/>
      <c r="B88" s="199"/>
      <c r="C88" s="199"/>
      <c r="D88" s="199"/>
      <c r="E88" s="199"/>
      <c r="F88" s="199"/>
      <c r="G88" s="199"/>
      <c r="H88" s="199"/>
      <c r="I88" s="199"/>
      <c r="J88" s="199"/>
      <c r="K88" s="199"/>
      <c r="L88" s="199"/>
      <c r="M88" s="199"/>
      <c r="N88" s="199"/>
      <c r="O88" s="199"/>
      <c r="P88" s="199"/>
      <c r="Q88" s="199"/>
      <c r="R88" s="199"/>
    </row>
    <row r="89" spans="1:18" x14ac:dyDescent="0.25">
      <c r="A89" s="199"/>
      <c r="B89" s="199"/>
      <c r="C89" s="199"/>
      <c r="D89" s="199"/>
      <c r="E89" s="199"/>
      <c r="F89" s="199"/>
      <c r="G89" s="199"/>
      <c r="H89" s="199"/>
      <c r="I89" s="199"/>
      <c r="J89" s="199"/>
      <c r="K89" s="199"/>
      <c r="L89" s="199"/>
      <c r="M89" s="199"/>
      <c r="N89" s="199"/>
      <c r="O89" s="199"/>
      <c r="P89" s="199"/>
      <c r="Q89" s="199"/>
      <c r="R89" s="199"/>
    </row>
    <row r="90" spans="1:18" x14ac:dyDescent="0.25">
      <c r="A90" s="199"/>
      <c r="B90" s="199"/>
      <c r="C90" s="199"/>
      <c r="D90" s="199"/>
      <c r="E90" s="199"/>
      <c r="F90" s="199"/>
      <c r="G90" s="199"/>
      <c r="H90" s="199"/>
      <c r="I90" s="199"/>
      <c r="J90" s="199"/>
      <c r="K90" s="199"/>
      <c r="L90" s="199"/>
      <c r="M90" s="199"/>
      <c r="N90" s="199"/>
      <c r="O90" s="199"/>
      <c r="P90" s="199"/>
      <c r="Q90" s="199"/>
      <c r="R90" s="199"/>
    </row>
    <row r="91" spans="1:18" x14ac:dyDescent="0.25">
      <c r="A91" s="199"/>
      <c r="B91" s="199"/>
      <c r="C91" s="199"/>
      <c r="D91" s="199"/>
      <c r="E91" s="199"/>
      <c r="F91" s="199"/>
      <c r="G91" s="199"/>
      <c r="H91" s="199"/>
      <c r="I91" s="199"/>
      <c r="J91" s="199"/>
      <c r="K91" s="199"/>
      <c r="L91" s="199"/>
      <c r="M91" s="199"/>
      <c r="N91" s="199"/>
      <c r="O91" s="199"/>
      <c r="P91" s="199"/>
      <c r="Q91" s="199"/>
      <c r="R91" s="199"/>
    </row>
    <row r="92" spans="1:18" x14ac:dyDescent="0.25">
      <c r="A92" s="199"/>
      <c r="B92" s="199"/>
      <c r="C92" s="199"/>
      <c r="D92" s="199"/>
      <c r="E92" s="199"/>
      <c r="F92" s="199"/>
      <c r="G92" s="199"/>
      <c r="H92" s="199"/>
      <c r="I92" s="199"/>
      <c r="J92" s="199"/>
      <c r="K92" s="199"/>
      <c r="L92" s="199"/>
      <c r="M92" s="199"/>
      <c r="N92" s="199"/>
      <c r="O92" s="199"/>
      <c r="P92" s="199"/>
      <c r="Q92" s="199"/>
      <c r="R92" s="199"/>
    </row>
    <row r="93" spans="1:18" x14ac:dyDescent="0.25">
      <c r="A93" s="199"/>
      <c r="B93" s="199"/>
      <c r="C93" s="199"/>
      <c r="D93" s="199"/>
      <c r="E93" s="199"/>
      <c r="F93" s="199"/>
      <c r="G93" s="199"/>
      <c r="H93" s="199"/>
      <c r="I93" s="199"/>
      <c r="J93" s="199"/>
      <c r="K93" s="199"/>
      <c r="L93" s="199"/>
      <c r="M93" s="199"/>
      <c r="N93" s="199"/>
      <c r="O93" s="199"/>
      <c r="P93" s="199"/>
      <c r="Q93" s="199"/>
      <c r="R93" s="199"/>
    </row>
    <row r="94" spans="1:18" x14ac:dyDescent="0.25">
      <c r="A94" s="199"/>
      <c r="B94" s="199"/>
      <c r="C94" s="199"/>
      <c r="D94" s="199"/>
      <c r="E94" s="199"/>
      <c r="F94" s="199"/>
      <c r="G94" s="199"/>
      <c r="H94" s="199"/>
      <c r="I94" s="199"/>
      <c r="J94" s="199"/>
      <c r="K94" s="199"/>
      <c r="L94" s="199"/>
      <c r="M94" s="199"/>
      <c r="N94" s="199"/>
      <c r="O94" s="199"/>
      <c r="P94" s="199"/>
      <c r="Q94" s="199"/>
      <c r="R94" s="199"/>
    </row>
    <row r="95" spans="1:18" x14ac:dyDescent="0.25">
      <c r="A95" s="199"/>
      <c r="B95" s="199"/>
      <c r="C95" s="199"/>
      <c r="D95" s="199"/>
      <c r="E95" s="199"/>
      <c r="F95" s="199"/>
      <c r="G95" s="199"/>
      <c r="H95" s="199"/>
      <c r="I95" s="199"/>
      <c r="J95" s="199"/>
      <c r="K95" s="199"/>
      <c r="L95" s="199"/>
      <c r="M95" s="199"/>
      <c r="N95" s="199"/>
      <c r="O95" s="199"/>
      <c r="P95" s="199"/>
      <c r="Q95" s="199"/>
      <c r="R95" s="199"/>
    </row>
    <row r="96" spans="1:18" x14ac:dyDescent="0.25">
      <c r="A96" s="199"/>
      <c r="B96" s="199"/>
      <c r="C96" s="199"/>
      <c r="D96" s="199"/>
      <c r="E96" s="199"/>
      <c r="F96" s="199"/>
      <c r="G96" s="199"/>
      <c r="H96" s="199"/>
      <c r="I96" s="199"/>
      <c r="J96" s="199"/>
      <c r="K96" s="199"/>
      <c r="L96" s="199"/>
      <c r="M96" s="199"/>
      <c r="N96" s="199"/>
      <c r="O96" s="199"/>
      <c r="P96" s="199"/>
      <c r="Q96" s="199"/>
      <c r="R96" s="199"/>
    </row>
    <row r="97" spans="1:18" x14ac:dyDescent="0.25">
      <c r="A97" s="199"/>
      <c r="B97" s="199"/>
      <c r="C97" s="199"/>
      <c r="D97" s="199"/>
      <c r="E97" s="199"/>
      <c r="F97" s="199"/>
      <c r="G97" s="199"/>
      <c r="H97" s="199"/>
      <c r="I97" s="199"/>
      <c r="J97" s="199"/>
      <c r="K97" s="199"/>
      <c r="L97" s="199"/>
      <c r="M97" s="199"/>
      <c r="N97" s="199"/>
      <c r="O97" s="199"/>
      <c r="P97" s="199"/>
      <c r="Q97" s="199"/>
      <c r="R97" s="199"/>
    </row>
    <row r="98" spans="1:18" x14ac:dyDescent="0.25">
      <c r="A98" s="199"/>
      <c r="B98" s="199"/>
      <c r="C98" s="199"/>
      <c r="D98" s="199"/>
      <c r="E98" s="199"/>
      <c r="F98" s="199"/>
      <c r="G98" s="199"/>
      <c r="H98" s="199"/>
      <c r="I98" s="199"/>
      <c r="J98" s="199"/>
      <c r="K98" s="199"/>
      <c r="L98" s="199"/>
      <c r="M98" s="199"/>
      <c r="N98" s="199"/>
      <c r="O98" s="199"/>
      <c r="P98" s="199"/>
      <c r="Q98" s="199"/>
      <c r="R98" s="199"/>
    </row>
    <row r="99" spans="1:18" x14ac:dyDescent="0.25">
      <c r="A99" s="199"/>
      <c r="B99" s="199"/>
      <c r="C99" s="199"/>
      <c r="D99" s="199"/>
      <c r="E99" s="199"/>
      <c r="F99" s="199"/>
      <c r="G99" s="199"/>
      <c r="H99" s="199"/>
      <c r="I99" s="199"/>
      <c r="J99" s="199"/>
      <c r="K99" s="199"/>
      <c r="L99" s="199"/>
      <c r="M99" s="199"/>
      <c r="N99" s="199"/>
      <c r="O99" s="199"/>
      <c r="P99" s="199"/>
      <c r="Q99" s="199"/>
      <c r="R99" s="199"/>
    </row>
    <row r="100" spans="1:18" x14ac:dyDescent="0.25">
      <c r="A100" s="199"/>
      <c r="B100" s="199"/>
      <c r="C100" s="199"/>
      <c r="D100" s="199"/>
      <c r="E100" s="199"/>
      <c r="F100" s="199"/>
      <c r="G100" s="199"/>
      <c r="H100" s="199"/>
      <c r="I100" s="199"/>
      <c r="J100" s="199"/>
      <c r="K100" s="199"/>
      <c r="L100" s="199"/>
      <c r="M100" s="199"/>
      <c r="N100" s="199"/>
      <c r="O100" s="199"/>
      <c r="P100" s="199"/>
      <c r="Q100" s="199"/>
      <c r="R100" s="199"/>
    </row>
    <row r="101" spans="1:18" x14ac:dyDescent="0.25">
      <c r="A101" s="199"/>
      <c r="B101" s="199"/>
      <c r="C101" s="199"/>
      <c r="D101" s="199"/>
      <c r="E101" s="199"/>
      <c r="F101" s="199"/>
      <c r="G101" s="199"/>
      <c r="H101" s="199"/>
      <c r="I101" s="199"/>
      <c r="J101" s="199"/>
      <c r="K101" s="199"/>
      <c r="L101" s="199"/>
      <c r="M101" s="199"/>
      <c r="N101" s="199"/>
      <c r="O101" s="199"/>
      <c r="P101" s="199"/>
      <c r="Q101" s="199"/>
      <c r="R101" s="199"/>
    </row>
    <row r="102" spans="1:18" x14ac:dyDescent="0.25">
      <c r="A102" s="199"/>
      <c r="B102" s="199"/>
      <c r="C102" s="199"/>
      <c r="D102" s="199"/>
      <c r="E102" s="199"/>
      <c r="F102" s="199"/>
      <c r="G102" s="199"/>
      <c r="H102" s="199"/>
      <c r="I102" s="199"/>
      <c r="J102" s="199"/>
      <c r="K102" s="199"/>
      <c r="L102" s="199"/>
      <c r="M102" s="199"/>
      <c r="N102" s="199"/>
      <c r="O102" s="199"/>
      <c r="P102" s="199"/>
      <c r="Q102" s="199"/>
      <c r="R102" s="199"/>
    </row>
    <row r="103" spans="1:18" x14ac:dyDescent="0.25">
      <c r="A103" s="199"/>
      <c r="B103" s="199"/>
      <c r="C103" s="199"/>
      <c r="D103" s="199"/>
      <c r="E103" s="199"/>
      <c r="F103" s="199"/>
      <c r="G103" s="199"/>
      <c r="H103" s="199"/>
      <c r="I103" s="199"/>
      <c r="J103" s="199"/>
      <c r="K103" s="199"/>
      <c r="L103" s="199"/>
      <c r="M103" s="199"/>
      <c r="N103" s="199"/>
      <c r="O103" s="199"/>
      <c r="P103" s="199"/>
      <c r="Q103" s="199"/>
      <c r="R103" s="199"/>
    </row>
    <row r="104" spans="1:18" x14ac:dyDescent="0.25">
      <c r="A104" s="199"/>
      <c r="B104" s="199"/>
      <c r="C104" s="199"/>
      <c r="D104" s="199"/>
      <c r="E104" s="199"/>
      <c r="F104" s="199"/>
      <c r="G104" s="199"/>
      <c r="H104" s="199"/>
      <c r="I104" s="199"/>
      <c r="J104" s="199"/>
      <c r="K104" s="199"/>
      <c r="L104" s="199"/>
      <c r="M104" s="199"/>
      <c r="N104" s="199"/>
      <c r="O104" s="199"/>
      <c r="P104" s="199"/>
      <c r="Q104" s="199"/>
      <c r="R104" s="199"/>
    </row>
    <row r="105" spans="1:18" x14ac:dyDescent="0.25">
      <c r="A105" s="199"/>
      <c r="B105" s="199"/>
      <c r="C105" s="199"/>
      <c r="D105" s="199"/>
      <c r="E105" s="199"/>
      <c r="F105" s="199"/>
      <c r="G105" s="199"/>
      <c r="H105" s="199"/>
      <c r="I105" s="199"/>
      <c r="J105" s="199"/>
      <c r="K105" s="199"/>
      <c r="L105" s="199"/>
      <c r="M105" s="199"/>
      <c r="N105" s="199"/>
      <c r="O105" s="199"/>
      <c r="P105" s="199"/>
      <c r="Q105" s="199"/>
      <c r="R105" s="199"/>
    </row>
    <row r="106" spans="1:18" x14ac:dyDescent="0.25">
      <c r="A106" s="199"/>
      <c r="B106" s="199"/>
      <c r="C106" s="199"/>
      <c r="D106" s="199"/>
      <c r="E106" s="199"/>
      <c r="F106" s="199"/>
      <c r="G106" s="199"/>
      <c r="H106" s="199"/>
      <c r="I106" s="199"/>
      <c r="J106" s="199"/>
      <c r="K106" s="199"/>
      <c r="L106" s="199"/>
      <c r="M106" s="199"/>
      <c r="N106" s="199"/>
      <c r="O106" s="199"/>
      <c r="P106" s="199"/>
      <c r="Q106" s="199"/>
      <c r="R106" s="199"/>
    </row>
    <row r="107" spans="1:18" x14ac:dyDescent="0.25">
      <c r="A107" s="199"/>
      <c r="B107" s="199"/>
      <c r="C107" s="199"/>
      <c r="D107" s="199"/>
      <c r="E107" s="199"/>
      <c r="F107" s="199"/>
      <c r="G107" s="199"/>
      <c r="H107" s="199"/>
      <c r="I107" s="199"/>
      <c r="J107" s="199"/>
      <c r="K107" s="199"/>
      <c r="L107" s="199"/>
      <c r="M107" s="199"/>
      <c r="N107" s="199"/>
      <c r="O107" s="199"/>
      <c r="P107" s="199"/>
      <c r="Q107" s="199"/>
      <c r="R107" s="199"/>
    </row>
    <row r="108" spans="1:18" x14ac:dyDescent="0.25">
      <c r="A108" s="199"/>
      <c r="B108" s="199"/>
      <c r="C108" s="199"/>
      <c r="D108" s="199"/>
      <c r="E108" s="199"/>
      <c r="F108" s="199"/>
      <c r="G108" s="199"/>
      <c r="H108" s="199"/>
      <c r="I108" s="199"/>
      <c r="J108" s="199"/>
      <c r="K108" s="199"/>
      <c r="L108" s="199"/>
      <c r="M108" s="199"/>
      <c r="N108" s="199"/>
      <c r="O108" s="199"/>
      <c r="P108" s="199"/>
      <c r="Q108" s="199"/>
      <c r="R108" s="199"/>
    </row>
    <row r="109" spans="1:18" x14ac:dyDescent="0.25">
      <c r="A109" s="199"/>
      <c r="B109" s="199"/>
      <c r="C109" s="199"/>
      <c r="D109" s="199"/>
      <c r="E109" s="199"/>
      <c r="F109" s="199"/>
      <c r="G109" s="199"/>
      <c r="H109" s="199"/>
      <c r="I109" s="199"/>
      <c r="J109" s="199"/>
      <c r="K109" s="199"/>
      <c r="L109" s="199"/>
      <c r="M109" s="199"/>
      <c r="N109" s="199"/>
      <c r="O109" s="199"/>
      <c r="P109" s="199"/>
      <c r="Q109" s="199"/>
      <c r="R109" s="199"/>
    </row>
    <row r="110" spans="1:18" x14ac:dyDescent="0.25">
      <c r="A110" s="199"/>
      <c r="B110" s="199"/>
      <c r="C110" s="199"/>
      <c r="D110" s="199"/>
      <c r="E110" s="199"/>
      <c r="F110" s="199"/>
      <c r="G110" s="199"/>
      <c r="H110" s="199"/>
      <c r="I110" s="199"/>
      <c r="J110" s="199"/>
      <c r="K110" s="199"/>
      <c r="L110" s="199"/>
      <c r="M110" s="199"/>
      <c r="N110" s="199"/>
      <c r="O110" s="199"/>
      <c r="P110" s="199"/>
      <c r="Q110" s="199"/>
      <c r="R110" s="199"/>
    </row>
    <row r="111" spans="1:18" x14ac:dyDescent="0.25">
      <c r="A111" s="199"/>
      <c r="B111" s="199"/>
      <c r="C111" s="199"/>
      <c r="D111" s="199"/>
      <c r="E111" s="199"/>
      <c r="F111" s="199"/>
      <c r="G111" s="199"/>
      <c r="H111" s="199"/>
      <c r="I111" s="199"/>
      <c r="J111" s="199"/>
      <c r="K111" s="199"/>
      <c r="L111" s="199"/>
      <c r="M111" s="199"/>
      <c r="N111" s="199"/>
      <c r="O111" s="199"/>
      <c r="P111" s="199"/>
      <c r="Q111" s="199"/>
      <c r="R111" s="199"/>
    </row>
    <row r="112" spans="1:18" x14ac:dyDescent="0.25">
      <c r="A112" s="199"/>
      <c r="B112" s="199"/>
      <c r="C112" s="199"/>
      <c r="D112" s="199"/>
      <c r="E112" s="199"/>
      <c r="F112" s="199"/>
      <c r="G112" s="199"/>
      <c r="H112" s="199"/>
      <c r="I112" s="199"/>
      <c r="J112" s="199"/>
      <c r="K112" s="199"/>
      <c r="L112" s="199"/>
      <c r="M112" s="199"/>
      <c r="N112" s="199"/>
      <c r="O112" s="199"/>
      <c r="P112" s="199"/>
      <c r="Q112" s="199"/>
      <c r="R112" s="199"/>
    </row>
    <row r="113" spans="1:18" x14ac:dyDescent="0.25">
      <c r="A113" s="199"/>
      <c r="B113" s="199"/>
      <c r="C113" s="199"/>
      <c r="D113" s="199"/>
      <c r="E113" s="199"/>
      <c r="F113" s="199"/>
      <c r="G113" s="199"/>
      <c r="H113" s="199"/>
      <c r="I113" s="199"/>
      <c r="J113" s="199"/>
      <c r="K113" s="199"/>
      <c r="L113" s="199"/>
      <c r="M113" s="199"/>
      <c r="N113" s="199"/>
      <c r="O113" s="199"/>
      <c r="P113" s="199"/>
      <c r="Q113" s="199"/>
      <c r="R113" s="199"/>
    </row>
    <row r="114" spans="1:18" x14ac:dyDescent="0.25">
      <c r="A114" s="199"/>
      <c r="B114" s="199"/>
      <c r="C114" s="199"/>
      <c r="D114" s="199"/>
      <c r="E114" s="199"/>
      <c r="F114" s="199"/>
      <c r="G114" s="199"/>
      <c r="H114" s="199"/>
      <c r="I114" s="199"/>
      <c r="J114" s="199"/>
      <c r="K114" s="199"/>
      <c r="L114" s="199"/>
      <c r="M114" s="199"/>
      <c r="N114" s="199"/>
      <c r="O114" s="199"/>
      <c r="P114" s="199"/>
      <c r="Q114" s="199"/>
      <c r="R114" s="199"/>
    </row>
    <row r="115" spans="1:18" x14ac:dyDescent="0.25">
      <c r="A115" s="199"/>
      <c r="B115" s="199"/>
      <c r="C115" s="199"/>
      <c r="D115" s="199"/>
      <c r="E115" s="199"/>
      <c r="F115" s="199"/>
      <c r="G115" s="199"/>
      <c r="H115" s="199"/>
      <c r="I115" s="199"/>
      <c r="J115" s="199"/>
      <c r="K115" s="199"/>
      <c r="L115" s="199"/>
      <c r="M115" s="199"/>
      <c r="N115" s="199"/>
      <c r="O115" s="199"/>
      <c r="P115" s="199"/>
      <c r="Q115" s="199"/>
      <c r="R115" s="199"/>
    </row>
    <row r="116" spans="1:18" x14ac:dyDescent="0.25">
      <c r="A116" s="199"/>
      <c r="B116" s="199"/>
      <c r="C116" s="199"/>
      <c r="D116" s="199"/>
      <c r="E116" s="199"/>
      <c r="F116" s="199"/>
      <c r="G116" s="199"/>
      <c r="H116" s="199"/>
      <c r="I116" s="199"/>
      <c r="J116" s="199"/>
      <c r="K116" s="199"/>
      <c r="L116" s="199"/>
      <c r="M116" s="199"/>
      <c r="N116" s="199"/>
      <c r="O116" s="199"/>
      <c r="P116" s="199"/>
      <c r="Q116" s="199"/>
      <c r="R116" s="199"/>
    </row>
    <row r="117" spans="1:18" x14ac:dyDescent="0.25">
      <c r="A117" s="199"/>
      <c r="B117" s="199"/>
      <c r="C117" s="199"/>
      <c r="D117" s="199"/>
      <c r="E117" s="199"/>
      <c r="F117" s="199"/>
      <c r="G117" s="199"/>
      <c r="H117" s="199"/>
      <c r="I117" s="199"/>
      <c r="J117" s="199"/>
      <c r="K117" s="199"/>
      <c r="L117" s="199"/>
      <c r="M117" s="199"/>
      <c r="N117" s="199"/>
      <c r="O117" s="199"/>
      <c r="P117" s="199"/>
      <c r="Q117" s="199"/>
      <c r="R117" s="199"/>
    </row>
    <row r="118" spans="1:18" x14ac:dyDescent="0.25">
      <c r="A118" s="199"/>
      <c r="B118" s="199"/>
      <c r="C118" s="199"/>
      <c r="D118" s="199"/>
      <c r="E118" s="199"/>
      <c r="F118" s="199"/>
      <c r="G118" s="199"/>
      <c r="H118" s="199"/>
      <c r="I118" s="199"/>
      <c r="J118" s="199"/>
      <c r="K118" s="199"/>
      <c r="L118" s="199"/>
      <c r="M118" s="199"/>
      <c r="N118" s="199"/>
      <c r="O118" s="199"/>
      <c r="P118" s="199"/>
      <c r="Q118" s="199"/>
      <c r="R118" s="199"/>
    </row>
    <row r="119" spans="1:18" x14ac:dyDescent="0.25">
      <c r="A119" s="199"/>
      <c r="B119" s="199"/>
      <c r="C119" s="199"/>
      <c r="D119" s="199"/>
      <c r="E119" s="199"/>
      <c r="F119" s="199"/>
      <c r="G119" s="199"/>
      <c r="H119" s="199"/>
      <c r="I119" s="199"/>
      <c r="J119" s="199"/>
      <c r="K119" s="199"/>
      <c r="L119" s="199"/>
      <c r="M119" s="199"/>
      <c r="N119" s="199"/>
      <c r="O119" s="199"/>
      <c r="P119" s="199"/>
      <c r="Q119" s="199"/>
      <c r="R119" s="199"/>
    </row>
    <row r="120" spans="1:18" x14ac:dyDescent="0.25">
      <c r="A120" s="199"/>
      <c r="B120" s="199"/>
      <c r="C120" s="199"/>
      <c r="D120" s="199"/>
      <c r="E120" s="199"/>
      <c r="F120" s="199"/>
      <c r="G120" s="199"/>
      <c r="H120" s="199"/>
      <c r="I120" s="199"/>
      <c r="J120" s="199"/>
      <c r="K120" s="199"/>
      <c r="L120" s="199"/>
      <c r="M120" s="199"/>
      <c r="N120" s="199"/>
      <c r="O120" s="199"/>
      <c r="P120" s="199"/>
      <c r="Q120" s="199"/>
      <c r="R120" s="199"/>
    </row>
    <row r="121" spans="1:18" x14ac:dyDescent="0.25">
      <c r="A121" s="199"/>
      <c r="B121" s="199"/>
      <c r="C121" s="199"/>
      <c r="D121" s="199"/>
      <c r="E121" s="199"/>
      <c r="F121" s="199"/>
      <c r="G121" s="199"/>
      <c r="H121" s="199"/>
      <c r="I121" s="199"/>
      <c r="J121" s="199"/>
      <c r="K121" s="199"/>
      <c r="L121" s="199"/>
      <c r="M121" s="199"/>
      <c r="N121" s="199"/>
      <c r="O121" s="199"/>
      <c r="P121" s="199"/>
      <c r="Q121" s="199"/>
      <c r="R121" s="199"/>
    </row>
    <row r="122" spans="1:18" x14ac:dyDescent="0.25">
      <c r="A122" s="199"/>
      <c r="B122" s="199"/>
      <c r="C122" s="199"/>
      <c r="D122" s="199"/>
      <c r="E122" s="199"/>
      <c r="F122" s="199"/>
      <c r="G122" s="199"/>
      <c r="H122" s="199"/>
      <c r="I122" s="199"/>
      <c r="J122" s="199"/>
      <c r="K122" s="199"/>
      <c r="L122" s="199"/>
      <c r="M122" s="199"/>
      <c r="N122" s="199"/>
      <c r="O122" s="199"/>
      <c r="P122" s="199"/>
      <c r="Q122" s="199"/>
      <c r="R122" s="199"/>
    </row>
    <row r="123" spans="1:18" x14ac:dyDescent="0.25">
      <c r="A123" s="199"/>
      <c r="B123" s="199"/>
      <c r="C123" s="199"/>
      <c r="D123" s="199"/>
      <c r="E123" s="199"/>
      <c r="F123" s="199"/>
      <c r="G123" s="199"/>
      <c r="H123" s="199"/>
      <c r="I123" s="199"/>
      <c r="J123" s="199"/>
      <c r="K123" s="199"/>
      <c r="L123" s="199"/>
      <c r="M123" s="199"/>
      <c r="N123" s="199"/>
      <c r="O123" s="199"/>
      <c r="P123" s="199"/>
      <c r="Q123" s="199"/>
      <c r="R123" s="199"/>
    </row>
    <row r="124" spans="1:18" x14ac:dyDescent="0.25">
      <c r="A124" s="199"/>
      <c r="B124" s="199"/>
      <c r="C124" s="199"/>
      <c r="D124" s="199"/>
      <c r="E124" s="199"/>
      <c r="F124" s="199"/>
      <c r="G124" s="199"/>
      <c r="H124" s="199"/>
      <c r="I124" s="199"/>
      <c r="J124" s="199"/>
      <c r="K124" s="199"/>
      <c r="L124" s="199"/>
      <c r="M124" s="199"/>
      <c r="N124" s="199"/>
      <c r="O124" s="199"/>
      <c r="P124" s="199"/>
      <c r="Q124" s="199"/>
      <c r="R124" s="199"/>
    </row>
    <row r="125" spans="1:18" x14ac:dyDescent="0.25">
      <c r="A125" s="199"/>
      <c r="B125" s="199"/>
      <c r="C125" s="199"/>
      <c r="D125" s="199"/>
      <c r="E125" s="199"/>
      <c r="F125" s="199"/>
      <c r="G125" s="199"/>
      <c r="H125" s="199"/>
      <c r="I125" s="199"/>
      <c r="J125" s="199"/>
      <c r="K125" s="199"/>
      <c r="L125" s="199"/>
      <c r="M125" s="199"/>
      <c r="N125" s="199"/>
      <c r="O125" s="199"/>
      <c r="P125" s="199"/>
      <c r="Q125" s="199"/>
      <c r="R125" s="199"/>
    </row>
    <row r="126" spans="1:18" x14ac:dyDescent="0.25">
      <c r="A126" s="199"/>
      <c r="B126" s="199"/>
      <c r="C126" s="199"/>
      <c r="D126" s="199"/>
      <c r="E126" s="199"/>
      <c r="F126" s="199"/>
      <c r="G126" s="199"/>
      <c r="H126" s="199"/>
      <c r="I126" s="199"/>
      <c r="J126" s="199"/>
      <c r="K126" s="199"/>
      <c r="L126" s="199"/>
      <c r="M126" s="199"/>
      <c r="N126" s="199"/>
      <c r="O126" s="199"/>
      <c r="P126" s="199"/>
      <c r="Q126" s="199"/>
      <c r="R126" s="199"/>
    </row>
    <row r="127" spans="1:18" x14ac:dyDescent="0.25">
      <c r="A127" s="199"/>
      <c r="B127" s="199"/>
      <c r="C127" s="199"/>
      <c r="D127" s="199"/>
      <c r="E127" s="199"/>
      <c r="F127" s="199"/>
      <c r="G127" s="199"/>
      <c r="H127" s="199"/>
      <c r="I127" s="199"/>
      <c r="J127" s="199"/>
      <c r="K127" s="199"/>
      <c r="L127" s="199"/>
      <c r="M127" s="199"/>
      <c r="N127" s="199"/>
      <c r="O127" s="199"/>
      <c r="P127" s="199"/>
      <c r="Q127" s="199"/>
      <c r="R127" s="199"/>
    </row>
    <row r="128" spans="1:18" x14ac:dyDescent="0.25">
      <c r="A128" s="199"/>
      <c r="B128" s="199"/>
      <c r="C128" s="199"/>
      <c r="D128" s="199"/>
      <c r="E128" s="199"/>
      <c r="F128" s="199"/>
      <c r="G128" s="199"/>
      <c r="H128" s="199"/>
      <c r="I128" s="199"/>
      <c r="J128" s="199"/>
      <c r="K128" s="199"/>
      <c r="L128" s="199"/>
      <c r="M128" s="199"/>
      <c r="N128" s="199"/>
      <c r="O128" s="199"/>
      <c r="P128" s="199"/>
      <c r="Q128" s="199"/>
      <c r="R128" s="199"/>
    </row>
    <row r="129" spans="1:18" x14ac:dyDescent="0.25">
      <c r="A129" s="199"/>
      <c r="B129" s="199"/>
      <c r="C129" s="199"/>
      <c r="D129" s="199"/>
      <c r="E129" s="199"/>
      <c r="F129" s="199"/>
      <c r="G129" s="199"/>
      <c r="H129" s="199"/>
      <c r="I129" s="199"/>
      <c r="J129" s="199"/>
      <c r="K129" s="199"/>
      <c r="L129" s="199"/>
      <c r="M129" s="199"/>
      <c r="N129" s="199"/>
      <c r="O129" s="199"/>
      <c r="P129" s="199"/>
      <c r="Q129" s="199"/>
      <c r="R129" s="199"/>
    </row>
    <row r="130" spans="1:18" x14ac:dyDescent="0.25">
      <c r="A130" s="199"/>
      <c r="B130" s="199"/>
      <c r="C130" s="199"/>
      <c r="D130" s="199"/>
      <c r="E130" s="199"/>
      <c r="F130" s="199"/>
      <c r="G130" s="199"/>
      <c r="H130" s="199"/>
      <c r="I130" s="199"/>
      <c r="J130" s="199"/>
      <c r="K130" s="199"/>
      <c r="L130" s="199"/>
      <c r="M130" s="199"/>
      <c r="N130" s="199"/>
      <c r="O130" s="199"/>
      <c r="P130" s="199"/>
      <c r="Q130" s="199"/>
      <c r="R130" s="199"/>
    </row>
    <row r="131" spans="1:18" x14ac:dyDescent="0.25">
      <c r="A131" s="199"/>
      <c r="B131" s="199"/>
      <c r="C131" s="199"/>
      <c r="D131" s="199"/>
      <c r="E131" s="199"/>
      <c r="F131" s="199"/>
      <c r="G131" s="199"/>
      <c r="H131" s="199"/>
      <c r="I131" s="199"/>
      <c r="J131" s="199"/>
      <c r="K131" s="199"/>
      <c r="L131" s="199"/>
      <c r="M131" s="199"/>
      <c r="N131" s="199"/>
      <c r="O131" s="199"/>
      <c r="P131" s="199"/>
      <c r="Q131" s="199"/>
      <c r="R131" s="199"/>
    </row>
    <row r="132" spans="1:18" x14ac:dyDescent="0.25">
      <c r="A132" s="199"/>
      <c r="B132" s="199"/>
      <c r="C132" s="199"/>
      <c r="D132" s="199"/>
      <c r="E132" s="199"/>
      <c r="F132" s="199"/>
      <c r="G132" s="199"/>
      <c r="H132" s="199"/>
      <c r="I132" s="199"/>
      <c r="J132" s="199"/>
      <c r="K132" s="199"/>
      <c r="L132" s="199"/>
      <c r="M132" s="199"/>
      <c r="N132" s="199"/>
      <c r="O132" s="199"/>
      <c r="P132" s="199"/>
      <c r="Q132" s="199"/>
      <c r="R132" s="199"/>
    </row>
    <row r="133" spans="1:18" x14ac:dyDescent="0.25">
      <c r="A133" s="199"/>
      <c r="B133" s="199"/>
      <c r="C133" s="199"/>
      <c r="D133" s="199"/>
      <c r="E133" s="199"/>
      <c r="F133" s="199"/>
      <c r="G133" s="199"/>
      <c r="H133" s="199"/>
      <c r="I133" s="199"/>
      <c r="J133" s="199"/>
      <c r="K133" s="199"/>
      <c r="L133" s="199"/>
      <c r="M133" s="199"/>
      <c r="N133" s="199"/>
      <c r="O133" s="199"/>
      <c r="P133" s="199"/>
      <c r="Q133" s="199"/>
      <c r="R133" s="199"/>
    </row>
    <row r="134" spans="1:18" x14ac:dyDescent="0.25">
      <c r="A134" s="199"/>
      <c r="B134" s="199"/>
      <c r="C134" s="199"/>
      <c r="D134" s="199"/>
      <c r="E134" s="199"/>
      <c r="F134" s="199"/>
      <c r="G134" s="199"/>
      <c r="H134" s="199"/>
      <c r="I134" s="199"/>
      <c r="J134" s="199"/>
      <c r="K134" s="199"/>
      <c r="L134" s="199"/>
      <c r="M134" s="199"/>
      <c r="N134" s="199"/>
      <c r="O134" s="199"/>
      <c r="P134" s="199"/>
      <c r="Q134" s="199"/>
      <c r="R134" s="199"/>
    </row>
    <row r="135" spans="1:18" x14ac:dyDescent="0.25">
      <c r="A135" s="199"/>
      <c r="B135" s="199"/>
      <c r="C135" s="199"/>
      <c r="D135" s="199"/>
      <c r="E135" s="199"/>
      <c r="F135" s="199"/>
      <c r="G135" s="199"/>
      <c r="H135" s="199"/>
      <c r="I135" s="199"/>
      <c r="J135" s="199"/>
      <c r="K135" s="199"/>
      <c r="L135" s="199"/>
      <c r="M135" s="199"/>
      <c r="N135" s="199"/>
      <c r="O135" s="199"/>
      <c r="P135" s="199"/>
      <c r="Q135" s="199"/>
      <c r="R135" s="199"/>
    </row>
    <row r="136" spans="1:18" x14ac:dyDescent="0.25">
      <c r="A136" s="199"/>
      <c r="B136" s="199"/>
      <c r="C136" s="199"/>
      <c r="D136" s="199"/>
      <c r="E136" s="199"/>
      <c r="F136" s="199"/>
      <c r="G136" s="199"/>
      <c r="H136" s="199"/>
      <c r="I136" s="199"/>
      <c r="J136" s="199"/>
      <c r="K136" s="199"/>
      <c r="L136" s="199"/>
      <c r="M136" s="199"/>
      <c r="N136" s="199"/>
      <c r="O136" s="199"/>
      <c r="P136" s="199"/>
      <c r="Q136" s="199"/>
      <c r="R136" s="199"/>
    </row>
    <row r="137" spans="1:18" x14ac:dyDescent="0.25">
      <c r="A137" s="199"/>
      <c r="B137" s="199"/>
      <c r="C137" s="199"/>
      <c r="D137" s="199"/>
      <c r="E137" s="199"/>
      <c r="F137" s="199"/>
      <c r="G137" s="199"/>
      <c r="H137" s="199"/>
      <c r="I137" s="199"/>
      <c r="J137" s="199"/>
      <c r="K137" s="199"/>
      <c r="L137" s="199"/>
      <c r="M137" s="199"/>
      <c r="N137" s="199"/>
      <c r="O137" s="199"/>
      <c r="P137" s="199"/>
      <c r="Q137" s="199"/>
      <c r="R137" s="199"/>
    </row>
    <row r="138" spans="1:18" x14ac:dyDescent="0.25">
      <c r="A138" s="199"/>
      <c r="B138" s="199"/>
      <c r="C138" s="199"/>
      <c r="D138" s="199"/>
      <c r="E138" s="199"/>
      <c r="F138" s="199"/>
      <c r="G138" s="199"/>
      <c r="H138" s="199"/>
      <c r="I138" s="199"/>
      <c r="J138" s="199"/>
      <c r="K138" s="199"/>
      <c r="L138" s="199"/>
      <c r="M138" s="199"/>
      <c r="N138" s="199"/>
      <c r="O138" s="199"/>
      <c r="P138" s="199"/>
      <c r="Q138" s="199"/>
      <c r="R138" s="199"/>
    </row>
    <row r="139" spans="1:18" x14ac:dyDescent="0.25">
      <c r="A139" s="199"/>
      <c r="B139" s="199"/>
      <c r="C139" s="199"/>
      <c r="D139" s="199"/>
      <c r="E139" s="199"/>
      <c r="F139" s="199"/>
      <c r="G139" s="199"/>
      <c r="H139" s="199"/>
      <c r="I139" s="199"/>
      <c r="J139" s="199"/>
      <c r="K139" s="199"/>
      <c r="L139" s="199"/>
      <c r="M139" s="199"/>
      <c r="N139" s="199"/>
      <c r="O139" s="199"/>
      <c r="P139" s="199"/>
      <c r="Q139" s="199"/>
      <c r="R139" s="199"/>
    </row>
    <row r="140" spans="1:18" x14ac:dyDescent="0.25">
      <c r="A140" s="199"/>
      <c r="B140" s="199"/>
      <c r="C140" s="199"/>
      <c r="D140" s="199"/>
      <c r="E140" s="199"/>
      <c r="F140" s="199"/>
      <c r="G140" s="199"/>
      <c r="H140" s="199"/>
      <c r="I140" s="199"/>
      <c r="J140" s="199"/>
      <c r="K140" s="199"/>
      <c r="L140" s="199"/>
      <c r="M140" s="199"/>
      <c r="N140" s="199"/>
      <c r="O140" s="199"/>
      <c r="P140" s="199"/>
      <c r="Q140" s="199"/>
      <c r="R140" s="199"/>
    </row>
    <row r="141" spans="1:18" x14ac:dyDescent="0.25">
      <c r="A141" s="199"/>
      <c r="B141" s="199"/>
      <c r="C141" s="199"/>
      <c r="D141" s="199"/>
      <c r="E141" s="199"/>
      <c r="F141" s="199"/>
      <c r="G141" s="199"/>
      <c r="H141" s="199"/>
      <c r="I141" s="199"/>
      <c r="J141" s="199"/>
      <c r="K141" s="199"/>
      <c r="L141" s="199"/>
      <c r="M141" s="199"/>
      <c r="N141" s="199"/>
      <c r="O141" s="199"/>
      <c r="P141" s="199"/>
      <c r="Q141" s="199"/>
      <c r="R141" s="199"/>
    </row>
    <row r="142" spans="1:18" x14ac:dyDescent="0.25">
      <c r="A142" s="199"/>
      <c r="B142" s="199"/>
      <c r="C142" s="199"/>
      <c r="D142" s="199"/>
      <c r="E142" s="199"/>
      <c r="F142" s="199"/>
      <c r="G142" s="199"/>
      <c r="H142" s="199"/>
      <c r="I142" s="199"/>
      <c r="J142" s="199"/>
      <c r="K142" s="199"/>
      <c r="L142" s="199"/>
      <c r="M142" s="199"/>
      <c r="N142" s="199"/>
      <c r="O142" s="199"/>
      <c r="P142" s="199"/>
      <c r="Q142" s="199"/>
      <c r="R142" s="199"/>
    </row>
    <row r="143" spans="1:18" x14ac:dyDescent="0.25">
      <c r="A143" s="199"/>
      <c r="B143" s="199"/>
      <c r="C143" s="199"/>
      <c r="D143" s="199"/>
      <c r="E143" s="199"/>
      <c r="F143" s="199"/>
      <c r="G143" s="199"/>
      <c r="H143" s="199"/>
      <c r="I143" s="199"/>
      <c r="J143" s="199"/>
      <c r="K143" s="199"/>
      <c r="L143" s="199"/>
      <c r="M143" s="199"/>
      <c r="N143" s="199"/>
      <c r="O143" s="199"/>
      <c r="P143" s="199"/>
      <c r="Q143" s="199"/>
      <c r="R143" s="199"/>
    </row>
    <row r="144" spans="1:18" x14ac:dyDescent="0.25">
      <c r="A144" s="199"/>
      <c r="B144" s="199"/>
      <c r="C144" s="199"/>
      <c r="D144" s="199"/>
      <c r="E144" s="199"/>
      <c r="F144" s="199"/>
      <c r="G144" s="199"/>
      <c r="H144" s="199"/>
      <c r="I144" s="199"/>
      <c r="J144" s="199"/>
      <c r="K144" s="199"/>
      <c r="L144" s="199"/>
      <c r="M144" s="199"/>
      <c r="N144" s="199"/>
      <c r="O144" s="199"/>
      <c r="P144" s="199"/>
      <c r="Q144" s="199"/>
      <c r="R144" s="199"/>
    </row>
    <row r="145" spans="1:18" x14ac:dyDescent="0.25">
      <c r="A145" s="199"/>
      <c r="B145" s="199"/>
      <c r="C145" s="199"/>
      <c r="D145" s="199"/>
      <c r="E145" s="199"/>
      <c r="F145" s="199"/>
      <c r="G145" s="199"/>
      <c r="H145" s="199"/>
      <c r="I145" s="199"/>
      <c r="J145" s="199"/>
      <c r="K145" s="199"/>
      <c r="L145" s="199"/>
      <c r="M145" s="199"/>
      <c r="N145" s="199"/>
      <c r="O145" s="199"/>
      <c r="P145" s="199"/>
      <c r="Q145" s="199"/>
      <c r="R145" s="199"/>
    </row>
    <row r="146" spans="1:18" x14ac:dyDescent="0.25">
      <c r="A146" s="199"/>
      <c r="B146" s="199"/>
      <c r="C146" s="199"/>
      <c r="D146" s="199"/>
      <c r="E146" s="199"/>
      <c r="F146" s="199"/>
      <c r="G146" s="199"/>
      <c r="H146" s="199"/>
      <c r="I146" s="199"/>
      <c r="J146" s="199"/>
      <c r="K146" s="199"/>
      <c r="L146" s="199"/>
      <c r="M146" s="199"/>
      <c r="N146" s="199"/>
      <c r="O146" s="199"/>
      <c r="P146" s="199"/>
      <c r="Q146" s="199"/>
      <c r="R146" s="199"/>
    </row>
    <row r="147" spans="1:18" x14ac:dyDescent="0.25">
      <c r="A147" s="199"/>
      <c r="B147" s="199"/>
      <c r="C147" s="199"/>
      <c r="D147" s="199"/>
      <c r="E147" s="199"/>
      <c r="F147" s="199"/>
      <c r="G147" s="199"/>
      <c r="H147" s="199"/>
      <c r="I147" s="199"/>
      <c r="J147" s="199"/>
      <c r="K147" s="199"/>
      <c r="L147" s="199"/>
      <c r="M147" s="199"/>
      <c r="N147" s="199"/>
      <c r="O147" s="199"/>
      <c r="P147" s="199"/>
      <c r="Q147" s="199"/>
      <c r="R147" s="199"/>
    </row>
    <row r="148" spans="1:18" x14ac:dyDescent="0.25">
      <c r="A148" s="199"/>
      <c r="B148" s="199"/>
      <c r="C148" s="199"/>
      <c r="D148" s="199"/>
      <c r="E148" s="199"/>
      <c r="F148" s="199"/>
      <c r="G148" s="199"/>
      <c r="H148" s="199"/>
      <c r="I148" s="199"/>
      <c r="J148" s="199"/>
      <c r="K148" s="199"/>
      <c r="L148" s="199"/>
      <c r="M148" s="199"/>
      <c r="N148" s="199"/>
      <c r="O148" s="199"/>
      <c r="P148" s="199"/>
      <c r="Q148" s="199"/>
      <c r="R148" s="199"/>
    </row>
    <row r="149" spans="1:18" x14ac:dyDescent="0.25">
      <c r="A149" s="199"/>
      <c r="B149" s="199"/>
      <c r="C149" s="199"/>
      <c r="D149" s="199"/>
      <c r="E149" s="199"/>
      <c r="F149" s="199"/>
      <c r="G149" s="199"/>
      <c r="H149" s="199"/>
      <c r="I149" s="199"/>
      <c r="J149" s="199"/>
      <c r="K149" s="199"/>
      <c r="L149" s="199"/>
      <c r="M149" s="199"/>
      <c r="N149" s="199"/>
      <c r="O149" s="199"/>
      <c r="P149" s="199"/>
      <c r="Q149" s="199"/>
      <c r="R149" s="199"/>
    </row>
    <row r="150" spans="1:18" x14ac:dyDescent="0.25">
      <c r="A150" s="199"/>
      <c r="B150" s="199"/>
      <c r="C150" s="199"/>
      <c r="D150" s="199"/>
      <c r="E150" s="199"/>
      <c r="F150" s="199"/>
      <c r="G150" s="199"/>
      <c r="H150" s="199"/>
      <c r="I150" s="199"/>
      <c r="J150" s="199"/>
      <c r="K150" s="199"/>
      <c r="L150" s="199"/>
      <c r="M150" s="199"/>
      <c r="N150" s="199"/>
      <c r="O150" s="199"/>
      <c r="P150" s="199"/>
      <c r="Q150" s="199"/>
      <c r="R150" s="199"/>
    </row>
    <row r="151" spans="1:18" x14ac:dyDescent="0.25">
      <c r="A151" s="199"/>
      <c r="B151" s="199"/>
      <c r="C151" s="199"/>
      <c r="D151" s="199"/>
      <c r="E151" s="199"/>
      <c r="F151" s="199"/>
      <c r="G151" s="199"/>
      <c r="H151" s="199"/>
      <c r="I151" s="199"/>
      <c r="J151" s="199"/>
      <c r="K151" s="199"/>
      <c r="L151" s="199"/>
      <c r="M151" s="199"/>
      <c r="N151" s="199"/>
      <c r="O151" s="199"/>
      <c r="P151" s="199"/>
      <c r="Q151" s="199"/>
      <c r="R151" s="199"/>
    </row>
    <row r="152" spans="1:18" x14ac:dyDescent="0.25">
      <c r="A152" s="199"/>
      <c r="B152" s="199"/>
      <c r="C152" s="199"/>
      <c r="D152" s="199"/>
      <c r="E152" s="199"/>
      <c r="F152" s="199"/>
      <c r="G152" s="199"/>
      <c r="H152" s="199"/>
      <c r="I152" s="199"/>
      <c r="J152" s="199"/>
      <c r="K152" s="199"/>
      <c r="L152" s="199"/>
      <c r="M152" s="199"/>
      <c r="N152" s="199"/>
      <c r="O152" s="199"/>
      <c r="P152" s="199"/>
      <c r="Q152" s="199"/>
      <c r="R152" s="199"/>
    </row>
    <row r="153" spans="1:18" x14ac:dyDescent="0.25">
      <c r="A153" s="199"/>
      <c r="B153" s="199"/>
      <c r="C153" s="199"/>
      <c r="D153" s="199"/>
      <c r="E153" s="199"/>
      <c r="F153" s="199"/>
      <c r="G153" s="199"/>
      <c r="H153" s="199"/>
      <c r="I153" s="199"/>
      <c r="J153" s="199"/>
      <c r="K153" s="199"/>
      <c r="L153" s="199"/>
      <c r="M153" s="199"/>
      <c r="N153" s="199"/>
      <c r="O153" s="199"/>
      <c r="P153" s="199"/>
      <c r="Q153" s="199"/>
      <c r="R153" s="199"/>
    </row>
    <row r="154" spans="1:18" x14ac:dyDescent="0.25">
      <c r="A154" s="199"/>
      <c r="B154" s="199"/>
      <c r="C154" s="199"/>
      <c r="D154" s="199"/>
      <c r="E154" s="199"/>
      <c r="F154" s="199"/>
      <c r="G154" s="199"/>
      <c r="H154" s="199"/>
      <c r="I154" s="199"/>
      <c r="J154" s="199"/>
      <c r="K154" s="199"/>
      <c r="L154" s="199"/>
      <c r="M154" s="199"/>
      <c r="N154" s="199"/>
      <c r="O154" s="199"/>
      <c r="P154" s="199"/>
      <c r="Q154" s="199"/>
      <c r="R154" s="199"/>
    </row>
    <row r="155" spans="1:18" x14ac:dyDescent="0.25">
      <c r="A155" s="199"/>
      <c r="B155" s="199"/>
      <c r="C155" s="199"/>
      <c r="D155" s="199"/>
      <c r="E155" s="199"/>
      <c r="F155" s="199"/>
      <c r="G155" s="199"/>
      <c r="H155" s="199"/>
      <c r="I155" s="199"/>
      <c r="J155" s="199"/>
      <c r="K155" s="199"/>
      <c r="L155" s="199"/>
      <c r="M155" s="199"/>
      <c r="N155" s="199"/>
      <c r="O155" s="199"/>
      <c r="P155" s="199"/>
      <c r="Q155" s="199"/>
      <c r="R155" s="199"/>
    </row>
    <row r="156" spans="1:18" x14ac:dyDescent="0.25">
      <c r="A156" s="199"/>
      <c r="B156" s="199"/>
      <c r="C156" s="199"/>
      <c r="D156" s="199"/>
      <c r="E156" s="199"/>
      <c r="F156" s="199"/>
      <c r="G156" s="199"/>
      <c r="H156" s="199"/>
      <c r="I156" s="199"/>
      <c r="J156" s="199"/>
      <c r="K156" s="199"/>
      <c r="L156" s="199"/>
      <c r="M156" s="199"/>
      <c r="N156" s="199"/>
      <c r="O156" s="199"/>
      <c r="P156" s="199"/>
      <c r="Q156" s="199"/>
      <c r="R156" s="199"/>
    </row>
    <row r="157" spans="1:18" x14ac:dyDescent="0.25">
      <c r="A157" s="199"/>
      <c r="B157" s="199"/>
      <c r="C157" s="199"/>
      <c r="D157" s="199"/>
      <c r="E157" s="199"/>
      <c r="F157" s="199"/>
      <c r="G157" s="199"/>
      <c r="H157" s="199"/>
      <c r="I157" s="199"/>
      <c r="J157" s="199"/>
      <c r="K157" s="199"/>
      <c r="L157" s="199"/>
      <c r="M157" s="199"/>
      <c r="N157" s="199"/>
      <c r="O157" s="199"/>
      <c r="P157" s="199"/>
      <c r="Q157" s="199"/>
      <c r="R157" s="199"/>
    </row>
    <row r="158" spans="1:18" x14ac:dyDescent="0.25">
      <c r="A158" s="199"/>
      <c r="B158" s="199"/>
      <c r="C158" s="199"/>
      <c r="D158" s="199"/>
      <c r="E158" s="199"/>
      <c r="F158" s="199"/>
      <c r="G158" s="199"/>
      <c r="H158" s="199"/>
      <c r="I158" s="199"/>
      <c r="J158" s="199"/>
      <c r="K158" s="199"/>
      <c r="L158" s="199"/>
      <c r="M158" s="199"/>
      <c r="N158" s="199"/>
      <c r="O158" s="199"/>
      <c r="P158" s="199"/>
      <c r="Q158" s="199"/>
      <c r="R158" s="199"/>
    </row>
    <row r="159" spans="1:18" x14ac:dyDescent="0.25">
      <c r="A159" s="199"/>
      <c r="B159" s="199"/>
      <c r="C159" s="199"/>
      <c r="D159" s="199"/>
      <c r="E159" s="199"/>
      <c r="F159" s="199"/>
      <c r="G159" s="199"/>
      <c r="H159" s="199"/>
      <c r="I159" s="199"/>
      <c r="J159" s="199"/>
      <c r="K159" s="199"/>
      <c r="L159" s="199"/>
      <c r="M159" s="199"/>
      <c r="N159" s="199"/>
      <c r="O159" s="199"/>
      <c r="P159" s="199"/>
      <c r="Q159" s="199"/>
      <c r="R159" s="199"/>
    </row>
    <row r="160" spans="1:18" x14ac:dyDescent="0.25">
      <c r="A160" s="199"/>
      <c r="B160" s="199"/>
      <c r="C160" s="199"/>
      <c r="D160" s="199"/>
      <c r="E160" s="199"/>
      <c r="F160" s="199"/>
      <c r="G160" s="199"/>
      <c r="H160" s="199"/>
      <c r="I160" s="199"/>
      <c r="J160" s="199"/>
      <c r="K160" s="199"/>
      <c r="L160" s="199"/>
      <c r="M160" s="199"/>
      <c r="N160" s="199"/>
      <c r="O160" s="199"/>
      <c r="P160" s="199"/>
      <c r="Q160" s="199"/>
      <c r="R160" s="199"/>
    </row>
    <row r="161" spans="1:18" x14ac:dyDescent="0.25">
      <c r="A161" s="199"/>
      <c r="B161" s="199"/>
      <c r="C161" s="199"/>
      <c r="D161" s="199"/>
      <c r="E161" s="199"/>
      <c r="F161" s="199"/>
      <c r="G161" s="199"/>
      <c r="H161" s="199"/>
      <c r="I161" s="199"/>
      <c r="J161" s="199"/>
      <c r="K161" s="199"/>
      <c r="L161" s="199"/>
      <c r="M161" s="199"/>
      <c r="N161" s="199"/>
      <c r="O161" s="199"/>
      <c r="P161" s="199"/>
      <c r="Q161" s="199"/>
      <c r="R161" s="199"/>
    </row>
    <row r="162" spans="1:18" x14ac:dyDescent="0.25">
      <c r="A162" s="199"/>
      <c r="B162" s="199"/>
      <c r="C162" s="199"/>
      <c r="D162" s="199"/>
      <c r="E162" s="199"/>
      <c r="F162" s="199"/>
      <c r="G162" s="199"/>
      <c r="H162" s="199"/>
      <c r="I162" s="199"/>
      <c r="J162" s="199"/>
      <c r="K162" s="199"/>
      <c r="L162" s="199"/>
      <c r="M162" s="199"/>
      <c r="N162" s="199"/>
      <c r="O162" s="199"/>
      <c r="P162" s="199"/>
      <c r="Q162" s="199"/>
      <c r="R162" s="199"/>
    </row>
    <row r="163" spans="1:18" x14ac:dyDescent="0.25">
      <c r="A163" s="199"/>
      <c r="B163" s="199"/>
      <c r="C163" s="199"/>
      <c r="D163" s="199"/>
      <c r="E163" s="199"/>
      <c r="F163" s="199"/>
      <c r="G163" s="199"/>
      <c r="H163" s="199"/>
      <c r="I163" s="199"/>
      <c r="J163" s="199"/>
      <c r="K163" s="199"/>
      <c r="L163" s="199"/>
      <c r="M163" s="199"/>
      <c r="N163" s="199"/>
      <c r="O163" s="199"/>
      <c r="P163" s="199"/>
      <c r="Q163" s="199"/>
      <c r="R163" s="199"/>
    </row>
    <row r="164" spans="1:18" x14ac:dyDescent="0.25">
      <c r="A164" s="199"/>
      <c r="B164" s="199"/>
      <c r="C164" s="199"/>
      <c r="D164" s="199"/>
      <c r="E164" s="199"/>
      <c r="F164" s="199"/>
      <c r="G164" s="199"/>
      <c r="H164" s="199"/>
      <c r="I164" s="199"/>
      <c r="J164" s="199"/>
      <c r="K164" s="199"/>
      <c r="L164" s="199"/>
      <c r="M164" s="199"/>
      <c r="N164" s="199"/>
      <c r="O164" s="199"/>
      <c r="P164" s="199"/>
      <c r="Q164" s="199"/>
      <c r="R164" s="199"/>
    </row>
    <row r="165" spans="1:18" x14ac:dyDescent="0.25">
      <c r="A165" s="199"/>
      <c r="B165" s="199"/>
      <c r="C165" s="199"/>
      <c r="D165" s="199"/>
      <c r="E165" s="199"/>
      <c r="F165" s="199"/>
      <c r="G165" s="199"/>
      <c r="H165" s="199"/>
      <c r="I165" s="199"/>
      <c r="J165" s="199"/>
      <c r="K165" s="199"/>
      <c r="L165" s="199"/>
      <c r="M165" s="199"/>
      <c r="N165" s="199"/>
      <c r="O165" s="199"/>
      <c r="P165" s="199"/>
      <c r="Q165" s="199"/>
      <c r="R165" s="199"/>
    </row>
    <row r="166" spans="1:18" x14ac:dyDescent="0.25">
      <c r="A166" s="199"/>
      <c r="B166" s="199"/>
      <c r="C166" s="199"/>
      <c r="D166" s="199"/>
      <c r="E166" s="199"/>
      <c r="F166" s="199"/>
      <c r="G166" s="199"/>
      <c r="H166" s="199"/>
      <c r="I166" s="199"/>
      <c r="J166" s="199"/>
      <c r="K166" s="199"/>
      <c r="L166" s="199"/>
      <c r="M166" s="199"/>
      <c r="N166" s="199"/>
      <c r="O166" s="199"/>
      <c r="P166" s="199"/>
      <c r="Q166" s="199"/>
      <c r="R166" s="199"/>
    </row>
    <row r="167" spans="1:18" x14ac:dyDescent="0.25">
      <c r="A167" s="199"/>
      <c r="B167" s="199"/>
      <c r="C167" s="199"/>
      <c r="D167" s="199"/>
      <c r="E167" s="199"/>
      <c r="F167" s="199"/>
      <c r="G167" s="199"/>
      <c r="H167" s="199"/>
      <c r="I167" s="199"/>
      <c r="J167" s="199"/>
      <c r="K167" s="199"/>
      <c r="L167" s="199"/>
      <c r="M167" s="199"/>
      <c r="N167" s="199"/>
      <c r="O167" s="199"/>
      <c r="P167" s="199"/>
      <c r="Q167" s="199"/>
      <c r="R167" s="199"/>
    </row>
    <row r="168" spans="1:18" x14ac:dyDescent="0.25">
      <c r="A168" s="199"/>
      <c r="B168" s="199"/>
      <c r="C168" s="199"/>
      <c r="D168" s="199"/>
      <c r="E168" s="199"/>
      <c r="F168" s="199"/>
      <c r="G168" s="199"/>
      <c r="H168" s="199"/>
      <c r="I168" s="199"/>
      <c r="J168" s="199"/>
      <c r="K168" s="199"/>
      <c r="L168" s="199"/>
      <c r="M168" s="199"/>
      <c r="N168" s="199"/>
      <c r="O168" s="199"/>
      <c r="P168" s="199"/>
      <c r="Q168" s="199"/>
      <c r="R168" s="199"/>
    </row>
    <row r="169" spans="1:18" x14ac:dyDescent="0.25">
      <c r="A169" s="199"/>
      <c r="B169" s="199"/>
      <c r="C169" s="199"/>
      <c r="D169" s="199"/>
      <c r="E169" s="199"/>
      <c r="F169" s="199"/>
      <c r="G169" s="199"/>
      <c r="H169" s="199"/>
      <c r="I169" s="199"/>
      <c r="J169" s="199"/>
      <c r="K169" s="199"/>
      <c r="L169" s="199"/>
      <c r="M169" s="199"/>
      <c r="N169" s="199"/>
      <c r="O169" s="199"/>
      <c r="P169" s="199"/>
      <c r="Q169" s="199"/>
      <c r="R169" s="199"/>
    </row>
    <row r="170" spans="1:18" x14ac:dyDescent="0.25">
      <c r="A170" s="199"/>
      <c r="B170" s="199"/>
      <c r="C170" s="199"/>
      <c r="D170" s="199"/>
      <c r="E170" s="199"/>
      <c r="F170" s="199"/>
      <c r="G170" s="199"/>
      <c r="H170" s="199"/>
      <c r="I170" s="199"/>
      <c r="J170" s="199"/>
      <c r="K170" s="199"/>
      <c r="L170" s="199"/>
      <c r="M170" s="199"/>
      <c r="N170" s="199"/>
      <c r="O170" s="199"/>
      <c r="P170" s="199"/>
      <c r="Q170" s="199"/>
      <c r="R170" s="199"/>
    </row>
    <row r="171" spans="1:18" x14ac:dyDescent="0.25">
      <c r="A171" s="199"/>
      <c r="B171" s="199"/>
      <c r="C171" s="199"/>
      <c r="D171" s="199"/>
      <c r="E171" s="199"/>
      <c r="F171" s="199"/>
      <c r="G171" s="199"/>
      <c r="H171" s="199"/>
      <c r="I171" s="199"/>
      <c r="J171" s="199"/>
      <c r="K171" s="199"/>
      <c r="L171" s="199"/>
      <c r="M171" s="199"/>
      <c r="N171" s="199"/>
      <c r="O171" s="199"/>
      <c r="P171" s="199"/>
      <c r="Q171" s="199"/>
      <c r="R171" s="199"/>
    </row>
    <row r="172" spans="1:18" x14ac:dyDescent="0.25">
      <c r="A172" s="199"/>
      <c r="B172" s="199"/>
      <c r="C172" s="199"/>
      <c r="D172" s="199"/>
      <c r="E172" s="199"/>
      <c r="F172" s="199"/>
      <c r="G172" s="199"/>
      <c r="H172" s="199"/>
      <c r="I172" s="199"/>
      <c r="J172" s="199"/>
      <c r="K172" s="199"/>
      <c r="L172" s="199"/>
      <c r="M172" s="199"/>
      <c r="N172" s="199"/>
      <c r="O172" s="199"/>
      <c r="P172" s="199"/>
      <c r="Q172" s="199"/>
      <c r="R172" s="199"/>
    </row>
    <row r="173" spans="1:18" x14ac:dyDescent="0.25">
      <c r="A173" s="199"/>
      <c r="B173" s="199"/>
      <c r="C173" s="199"/>
      <c r="D173" s="199"/>
      <c r="E173" s="199"/>
      <c r="F173" s="199"/>
      <c r="G173" s="199"/>
      <c r="H173" s="199"/>
      <c r="I173" s="199"/>
      <c r="J173" s="199"/>
      <c r="K173" s="199"/>
      <c r="L173" s="199"/>
      <c r="M173" s="199"/>
      <c r="N173" s="199"/>
      <c r="O173" s="199"/>
      <c r="P173" s="199"/>
      <c r="Q173" s="199"/>
      <c r="R173" s="199"/>
    </row>
    <row r="174" spans="1:18" x14ac:dyDescent="0.25">
      <c r="A174" s="199"/>
      <c r="B174" s="199"/>
      <c r="C174" s="199"/>
      <c r="D174" s="199"/>
      <c r="E174" s="199"/>
      <c r="F174" s="199"/>
      <c r="G174" s="199"/>
      <c r="H174" s="199"/>
      <c r="I174" s="199"/>
      <c r="J174" s="199"/>
      <c r="K174" s="199"/>
      <c r="L174" s="199"/>
      <c r="M174" s="199"/>
      <c r="N174" s="199"/>
      <c r="O174" s="199"/>
      <c r="P174" s="199"/>
      <c r="Q174" s="199"/>
      <c r="R174" s="199"/>
    </row>
    <row r="175" spans="1:18" x14ac:dyDescent="0.25">
      <c r="A175" s="199"/>
      <c r="B175" s="199"/>
      <c r="C175" s="199"/>
      <c r="D175" s="199"/>
      <c r="E175" s="199"/>
      <c r="F175" s="199"/>
      <c r="G175" s="199"/>
      <c r="H175" s="199"/>
      <c r="I175" s="199"/>
      <c r="J175" s="199"/>
      <c r="K175" s="199"/>
      <c r="L175" s="199"/>
      <c r="M175" s="199"/>
      <c r="N175" s="199"/>
      <c r="O175" s="199"/>
      <c r="P175" s="199"/>
      <c r="Q175" s="199"/>
      <c r="R175" s="199"/>
    </row>
    <row r="176" spans="1:18" x14ac:dyDescent="0.25">
      <c r="A176" s="199"/>
      <c r="B176" s="199"/>
      <c r="C176" s="199"/>
      <c r="D176" s="199"/>
      <c r="E176" s="199"/>
      <c r="F176" s="199"/>
      <c r="G176" s="199"/>
      <c r="H176" s="199"/>
      <c r="I176" s="199"/>
      <c r="J176" s="199"/>
      <c r="K176" s="199"/>
      <c r="L176" s="199"/>
      <c r="M176" s="199"/>
      <c r="N176" s="199"/>
      <c r="O176" s="199"/>
      <c r="P176" s="199"/>
      <c r="Q176" s="199"/>
      <c r="R176" s="199"/>
    </row>
    <row r="177" spans="1:18" x14ac:dyDescent="0.25">
      <c r="A177" s="199"/>
      <c r="B177" s="199"/>
      <c r="C177" s="199"/>
      <c r="D177" s="199"/>
      <c r="E177" s="199"/>
      <c r="F177" s="199"/>
      <c r="G177" s="199"/>
      <c r="H177" s="199"/>
      <c r="I177" s="199"/>
      <c r="J177" s="199"/>
      <c r="K177" s="199"/>
      <c r="L177" s="199"/>
      <c r="M177" s="199"/>
      <c r="N177" s="199"/>
      <c r="O177" s="199"/>
      <c r="P177" s="199"/>
      <c r="Q177" s="199"/>
      <c r="R177" s="199"/>
    </row>
    <row r="178" spans="1:18" x14ac:dyDescent="0.25">
      <c r="A178" s="199"/>
      <c r="B178" s="199"/>
      <c r="C178" s="199"/>
      <c r="D178" s="199"/>
      <c r="E178" s="199"/>
      <c r="F178" s="199"/>
      <c r="G178" s="199"/>
      <c r="H178" s="199"/>
      <c r="I178" s="199"/>
      <c r="J178" s="199"/>
      <c r="K178" s="199"/>
      <c r="L178" s="199"/>
      <c r="M178" s="199"/>
      <c r="N178" s="199"/>
      <c r="O178" s="199"/>
      <c r="P178" s="199"/>
      <c r="Q178" s="199"/>
      <c r="R178" s="199"/>
    </row>
    <row r="179" spans="1:18" x14ac:dyDescent="0.25">
      <c r="A179" s="199"/>
      <c r="B179" s="199"/>
      <c r="C179" s="199"/>
      <c r="D179" s="199"/>
      <c r="E179" s="199"/>
      <c r="F179" s="199"/>
      <c r="G179" s="199"/>
      <c r="H179" s="199"/>
      <c r="I179" s="199"/>
      <c r="J179" s="199"/>
      <c r="K179" s="199"/>
      <c r="L179" s="199"/>
      <c r="M179" s="199"/>
      <c r="N179" s="199"/>
      <c r="O179" s="199"/>
      <c r="P179" s="199"/>
      <c r="Q179" s="199"/>
      <c r="R179" s="199"/>
    </row>
    <row r="180" spans="1:18" x14ac:dyDescent="0.25">
      <c r="A180" s="199"/>
      <c r="B180" s="199"/>
      <c r="C180" s="199"/>
      <c r="D180" s="199"/>
      <c r="E180" s="199"/>
      <c r="F180" s="199"/>
      <c r="G180" s="199"/>
      <c r="H180" s="199"/>
      <c r="I180" s="199"/>
      <c r="J180" s="199"/>
      <c r="K180" s="199"/>
      <c r="L180" s="199"/>
      <c r="M180" s="199"/>
      <c r="N180" s="199"/>
      <c r="O180" s="199"/>
      <c r="P180" s="199"/>
      <c r="Q180" s="199"/>
      <c r="R180" s="199"/>
    </row>
    <row r="181" spans="1:18" x14ac:dyDescent="0.25">
      <c r="A181" s="199"/>
      <c r="B181" s="199"/>
      <c r="C181" s="199"/>
      <c r="D181" s="199"/>
      <c r="E181" s="199"/>
      <c r="F181" s="199"/>
      <c r="G181" s="199"/>
      <c r="H181" s="199"/>
      <c r="I181" s="199"/>
      <c r="J181" s="199"/>
      <c r="K181" s="199"/>
      <c r="L181" s="199"/>
      <c r="M181" s="199"/>
      <c r="N181" s="199"/>
      <c r="O181" s="199"/>
      <c r="P181" s="199"/>
      <c r="Q181" s="199"/>
      <c r="R181" s="199"/>
    </row>
    <row r="182" spans="1:18" x14ac:dyDescent="0.25">
      <c r="A182" s="199"/>
      <c r="B182" s="199"/>
      <c r="C182" s="199"/>
      <c r="D182" s="199"/>
      <c r="E182" s="199"/>
      <c r="F182" s="199"/>
      <c r="G182" s="199"/>
      <c r="H182" s="199"/>
      <c r="I182" s="199"/>
      <c r="J182" s="199"/>
      <c r="K182" s="199"/>
      <c r="L182" s="199"/>
      <c r="M182" s="199"/>
      <c r="N182" s="199"/>
      <c r="O182" s="199"/>
      <c r="P182" s="199"/>
      <c r="Q182" s="199"/>
      <c r="R182" s="199"/>
    </row>
    <row r="183" spans="1:18" x14ac:dyDescent="0.25">
      <c r="A183" s="199"/>
      <c r="B183" s="199"/>
      <c r="C183" s="199"/>
      <c r="D183" s="199"/>
      <c r="E183" s="199"/>
      <c r="F183" s="199"/>
      <c r="G183" s="199"/>
      <c r="H183" s="199"/>
      <c r="I183" s="199"/>
      <c r="J183" s="199"/>
      <c r="K183" s="199"/>
      <c r="L183" s="199"/>
      <c r="M183" s="199"/>
      <c r="N183" s="199"/>
      <c r="O183" s="199"/>
      <c r="P183" s="199"/>
      <c r="Q183" s="199"/>
      <c r="R183" s="199"/>
    </row>
    <row r="184" spans="1:18" x14ac:dyDescent="0.25">
      <c r="A184" s="199"/>
      <c r="B184" s="199"/>
      <c r="C184" s="199"/>
      <c r="D184" s="199"/>
      <c r="E184" s="199"/>
      <c r="F184" s="199"/>
      <c r="G184" s="199"/>
      <c r="H184" s="199"/>
      <c r="I184" s="199"/>
      <c r="J184" s="199"/>
      <c r="K184" s="199"/>
      <c r="L184" s="199"/>
      <c r="M184" s="199"/>
      <c r="N184" s="199"/>
      <c r="O184" s="199"/>
      <c r="P184" s="199"/>
      <c r="Q184" s="199"/>
      <c r="R184" s="199"/>
    </row>
    <row r="185" spans="1:18" x14ac:dyDescent="0.25">
      <c r="A185" s="199"/>
      <c r="B185" s="199"/>
      <c r="C185" s="199"/>
      <c r="D185" s="199"/>
      <c r="E185" s="199"/>
      <c r="F185" s="199"/>
      <c r="G185" s="199"/>
      <c r="H185" s="199"/>
      <c r="I185" s="199"/>
      <c r="J185" s="199"/>
      <c r="K185" s="199"/>
      <c r="L185" s="199"/>
      <c r="M185" s="199"/>
      <c r="N185" s="199"/>
      <c r="O185" s="199"/>
      <c r="P185" s="199"/>
      <c r="Q185" s="199"/>
      <c r="R185" s="199"/>
    </row>
    <row r="186" spans="1:18" x14ac:dyDescent="0.25">
      <c r="A186" s="199"/>
      <c r="B186" s="199"/>
      <c r="C186" s="199"/>
      <c r="D186" s="199"/>
      <c r="E186" s="199"/>
      <c r="F186" s="199"/>
      <c r="G186" s="199"/>
      <c r="H186" s="199"/>
      <c r="I186" s="199"/>
      <c r="J186" s="199"/>
      <c r="K186" s="199"/>
      <c r="L186" s="199"/>
      <c r="M186" s="199"/>
      <c r="N186" s="199"/>
      <c r="O186" s="199"/>
      <c r="P186" s="199"/>
      <c r="Q186" s="199"/>
      <c r="R186" s="199"/>
    </row>
    <row r="187" spans="1:18" x14ac:dyDescent="0.25">
      <c r="A187" s="199"/>
      <c r="B187" s="199"/>
      <c r="C187" s="199"/>
      <c r="D187" s="199"/>
      <c r="E187" s="199"/>
      <c r="F187" s="199"/>
      <c r="G187" s="199"/>
      <c r="H187" s="199"/>
      <c r="I187" s="199"/>
      <c r="J187" s="199"/>
      <c r="K187" s="199"/>
      <c r="L187" s="199"/>
      <c r="M187" s="199"/>
      <c r="N187" s="199"/>
      <c r="O187" s="199"/>
      <c r="P187" s="199"/>
      <c r="Q187" s="199"/>
      <c r="R187" s="199"/>
    </row>
    <row r="188" spans="1:18" x14ac:dyDescent="0.25">
      <c r="A188" s="199"/>
      <c r="B188" s="199"/>
      <c r="C188" s="199"/>
      <c r="D188" s="199"/>
      <c r="E188" s="199"/>
      <c r="F188" s="199"/>
      <c r="G188" s="199"/>
      <c r="H188" s="199"/>
      <c r="I188" s="199"/>
      <c r="J188" s="199"/>
      <c r="K188" s="199"/>
      <c r="L188" s="199"/>
      <c r="M188" s="199"/>
      <c r="N188" s="199"/>
      <c r="O188" s="199"/>
      <c r="P188" s="199"/>
      <c r="Q188" s="199"/>
      <c r="R188" s="199"/>
    </row>
    <row r="189" spans="1:18" x14ac:dyDescent="0.25">
      <c r="A189" s="199"/>
      <c r="B189" s="199"/>
      <c r="C189" s="199"/>
      <c r="D189" s="199"/>
      <c r="E189" s="199"/>
      <c r="F189" s="199"/>
      <c r="G189" s="199"/>
      <c r="H189" s="199"/>
      <c r="I189" s="199"/>
      <c r="J189" s="199"/>
      <c r="K189" s="199"/>
      <c r="L189" s="199"/>
      <c r="M189" s="199"/>
      <c r="N189" s="199"/>
      <c r="O189" s="199"/>
      <c r="P189" s="199"/>
      <c r="Q189" s="199"/>
      <c r="R189" s="199"/>
    </row>
    <row r="190" spans="1:18" x14ac:dyDescent="0.25">
      <c r="A190" s="199"/>
      <c r="B190" s="199"/>
      <c r="C190" s="199"/>
      <c r="D190" s="199"/>
      <c r="E190" s="199"/>
      <c r="F190" s="199"/>
      <c r="G190" s="199"/>
      <c r="H190" s="199"/>
      <c r="I190" s="199"/>
      <c r="J190" s="199"/>
      <c r="K190" s="199"/>
      <c r="L190" s="199"/>
      <c r="M190" s="199"/>
      <c r="N190" s="199"/>
      <c r="O190" s="199"/>
      <c r="P190" s="199"/>
      <c r="Q190" s="199"/>
      <c r="R190" s="199"/>
    </row>
    <row r="191" spans="1:18" x14ac:dyDescent="0.25">
      <c r="A191" s="199"/>
      <c r="B191" s="199"/>
      <c r="C191" s="199"/>
      <c r="D191" s="199"/>
      <c r="E191" s="199"/>
      <c r="F191" s="199"/>
      <c r="G191" s="199"/>
      <c r="H191" s="199"/>
      <c r="I191" s="199"/>
      <c r="J191" s="199"/>
      <c r="K191" s="199"/>
      <c r="L191" s="199"/>
      <c r="M191" s="199"/>
      <c r="N191" s="199"/>
      <c r="O191" s="199"/>
      <c r="P191" s="199"/>
      <c r="Q191" s="199"/>
      <c r="R191" s="199"/>
    </row>
    <row r="192" spans="1:18" x14ac:dyDescent="0.25">
      <c r="A192" s="199"/>
      <c r="B192" s="199"/>
      <c r="C192" s="199"/>
      <c r="D192" s="199"/>
      <c r="E192" s="199"/>
      <c r="F192" s="199"/>
      <c r="G192" s="199"/>
      <c r="H192" s="199"/>
      <c r="I192" s="199"/>
      <c r="J192" s="199"/>
      <c r="K192" s="199"/>
      <c r="L192" s="199"/>
      <c r="M192" s="199"/>
      <c r="N192" s="199"/>
      <c r="O192" s="199"/>
      <c r="P192" s="199"/>
      <c r="Q192" s="199"/>
      <c r="R192" s="199"/>
    </row>
    <row r="193" spans="1:18" x14ac:dyDescent="0.25">
      <c r="A193" s="199"/>
      <c r="B193" s="199"/>
      <c r="C193" s="199"/>
      <c r="D193" s="199"/>
      <c r="E193" s="199"/>
      <c r="F193" s="199"/>
      <c r="G193" s="199"/>
      <c r="H193" s="199"/>
      <c r="I193" s="199"/>
      <c r="J193" s="199"/>
      <c r="K193" s="199"/>
      <c r="L193" s="199"/>
      <c r="M193" s="199"/>
      <c r="N193" s="199"/>
      <c r="O193" s="199"/>
      <c r="P193" s="199"/>
      <c r="Q193" s="199"/>
      <c r="R193" s="199"/>
    </row>
    <row r="194" spans="1:18" x14ac:dyDescent="0.25">
      <c r="A194" s="199"/>
      <c r="B194" s="199"/>
      <c r="C194" s="199"/>
      <c r="D194" s="199"/>
      <c r="E194" s="199"/>
      <c r="F194" s="199"/>
      <c r="G194" s="199"/>
      <c r="H194" s="199"/>
      <c r="I194" s="199"/>
      <c r="J194" s="199"/>
      <c r="K194" s="199"/>
      <c r="L194" s="199"/>
      <c r="M194" s="199"/>
      <c r="N194" s="199"/>
      <c r="O194" s="199"/>
      <c r="P194" s="199"/>
      <c r="Q194" s="199"/>
      <c r="R194" s="199"/>
    </row>
    <row r="195" spans="1:18" x14ac:dyDescent="0.25">
      <c r="A195" s="199"/>
      <c r="B195" s="199"/>
      <c r="C195" s="199"/>
      <c r="D195" s="199"/>
      <c r="E195" s="199"/>
      <c r="F195" s="199"/>
      <c r="G195" s="199"/>
      <c r="H195" s="199"/>
      <c r="I195" s="199"/>
      <c r="J195" s="199"/>
      <c r="K195" s="199"/>
      <c r="L195" s="199"/>
      <c r="M195" s="199"/>
      <c r="N195" s="199"/>
      <c r="O195" s="199"/>
      <c r="P195" s="199"/>
      <c r="Q195" s="199"/>
      <c r="R195" s="199"/>
    </row>
    <row r="196" spans="1:18" x14ac:dyDescent="0.25">
      <c r="A196" s="199"/>
      <c r="B196" s="199"/>
      <c r="C196" s="199"/>
      <c r="D196" s="199"/>
      <c r="E196" s="199"/>
      <c r="F196" s="199"/>
      <c r="G196" s="199"/>
      <c r="H196" s="199"/>
      <c r="I196" s="199"/>
      <c r="J196" s="199"/>
      <c r="K196" s="199"/>
      <c r="L196" s="199"/>
      <c r="M196" s="199"/>
      <c r="N196" s="199"/>
      <c r="O196" s="199"/>
      <c r="P196" s="199"/>
      <c r="Q196" s="199"/>
      <c r="R196" s="199"/>
    </row>
    <row r="197" spans="1:18" x14ac:dyDescent="0.25">
      <c r="A197" s="199"/>
      <c r="B197" s="199"/>
      <c r="C197" s="199"/>
      <c r="D197" s="199"/>
      <c r="E197" s="199"/>
      <c r="F197" s="199"/>
      <c r="G197" s="199"/>
      <c r="H197" s="199"/>
      <c r="I197" s="199"/>
      <c r="J197" s="199"/>
      <c r="K197" s="199"/>
      <c r="L197" s="199"/>
      <c r="M197" s="199"/>
      <c r="N197" s="199"/>
      <c r="O197" s="199"/>
      <c r="P197" s="199"/>
      <c r="Q197" s="199"/>
      <c r="R197" s="199"/>
    </row>
    <row r="198" spans="1:18" x14ac:dyDescent="0.25">
      <c r="A198" s="199"/>
      <c r="B198" s="199"/>
      <c r="C198" s="199"/>
      <c r="D198" s="199"/>
      <c r="E198" s="199"/>
      <c r="F198" s="199"/>
      <c r="G198" s="199"/>
      <c r="H198" s="199"/>
      <c r="I198" s="199"/>
      <c r="J198" s="199"/>
      <c r="K198" s="199"/>
      <c r="L198" s="199"/>
      <c r="M198" s="199"/>
      <c r="N198" s="199"/>
      <c r="O198" s="199"/>
      <c r="P198" s="199"/>
      <c r="Q198" s="199"/>
      <c r="R198" s="199"/>
    </row>
    <row r="199" spans="1:18" x14ac:dyDescent="0.25">
      <c r="A199" s="199"/>
      <c r="B199" s="199"/>
      <c r="C199" s="199"/>
      <c r="D199" s="199"/>
      <c r="E199" s="199"/>
      <c r="F199" s="199"/>
      <c r="G199" s="199"/>
      <c r="H199" s="199"/>
      <c r="I199" s="199"/>
      <c r="J199" s="199"/>
      <c r="K199" s="199"/>
      <c r="L199" s="199"/>
      <c r="M199" s="199"/>
      <c r="N199" s="199"/>
      <c r="O199" s="199"/>
      <c r="P199" s="199"/>
      <c r="Q199" s="199"/>
      <c r="R199" s="199"/>
    </row>
    <row r="200" spans="1:18" x14ac:dyDescent="0.25">
      <c r="A200" s="199"/>
      <c r="B200" s="199"/>
      <c r="C200" s="199"/>
      <c r="D200" s="199"/>
      <c r="E200" s="199"/>
      <c r="F200" s="199"/>
      <c r="G200" s="199"/>
      <c r="H200" s="199"/>
      <c r="I200" s="199"/>
      <c r="J200" s="199"/>
      <c r="K200" s="199"/>
      <c r="L200" s="199"/>
      <c r="M200" s="199"/>
      <c r="N200" s="199"/>
      <c r="O200" s="199"/>
      <c r="P200" s="199"/>
      <c r="Q200" s="199"/>
      <c r="R200" s="199"/>
    </row>
    <row r="201" spans="1:18" x14ac:dyDescent="0.25">
      <c r="A201" s="199"/>
      <c r="B201" s="199"/>
      <c r="C201" s="199"/>
      <c r="D201" s="199"/>
      <c r="E201" s="199"/>
      <c r="F201" s="199"/>
      <c r="G201" s="199"/>
      <c r="H201" s="199"/>
      <c r="I201" s="199"/>
      <c r="J201" s="199"/>
      <c r="K201" s="199"/>
      <c r="L201" s="199"/>
      <c r="M201" s="199"/>
      <c r="N201" s="199"/>
      <c r="O201" s="199"/>
      <c r="P201" s="199"/>
      <c r="Q201" s="199"/>
      <c r="R201" s="199"/>
    </row>
    <row r="202" spans="1:18" x14ac:dyDescent="0.25">
      <c r="A202" s="199"/>
      <c r="B202" s="199"/>
      <c r="C202" s="199"/>
      <c r="D202" s="199"/>
      <c r="E202" s="199"/>
      <c r="F202" s="199"/>
      <c r="G202" s="199"/>
      <c r="H202" s="199"/>
      <c r="I202" s="199"/>
      <c r="J202" s="199"/>
      <c r="K202" s="199"/>
      <c r="L202" s="199"/>
      <c r="M202" s="199"/>
      <c r="N202" s="199"/>
      <c r="O202" s="199"/>
      <c r="P202" s="199"/>
      <c r="Q202" s="199"/>
      <c r="R202" s="199"/>
    </row>
    <row r="203" spans="1:18" x14ac:dyDescent="0.25">
      <c r="A203" s="199"/>
      <c r="B203" s="199"/>
      <c r="C203" s="199"/>
      <c r="D203" s="199"/>
      <c r="E203" s="199"/>
      <c r="F203" s="199"/>
      <c r="G203" s="199"/>
      <c r="H203" s="199"/>
      <c r="I203" s="199"/>
      <c r="J203" s="199"/>
      <c r="K203" s="199"/>
      <c r="L203" s="199"/>
      <c r="M203" s="199"/>
      <c r="N203" s="199"/>
      <c r="O203" s="199"/>
      <c r="P203" s="199"/>
      <c r="Q203" s="199"/>
      <c r="R203" s="199"/>
    </row>
    <row r="204" spans="1:18" x14ac:dyDescent="0.25">
      <c r="A204" s="199"/>
      <c r="B204" s="199"/>
      <c r="C204" s="199"/>
      <c r="D204" s="199"/>
      <c r="E204" s="199"/>
      <c r="F204" s="199"/>
      <c r="G204" s="199"/>
      <c r="H204" s="199"/>
      <c r="I204" s="199"/>
      <c r="J204" s="199"/>
      <c r="K204" s="199"/>
      <c r="L204" s="199"/>
      <c r="M204" s="199"/>
      <c r="N204" s="199"/>
      <c r="O204" s="199"/>
      <c r="P204" s="199"/>
      <c r="Q204" s="199"/>
      <c r="R204" s="199"/>
    </row>
    <row r="205" spans="1:18" x14ac:dyDescent="0.25">
      <c r="A205" s="199"/>
      <c r="B205" s="199"/>
      <c r="C205" s="199"/>
      <c r="D205" s="199"/>
      <c r="E205" s="199"/>
      <c r="F205" s="199"/>
      <c r="G205" s="199"/>
      <c r="H205" s="199"/>
      <c r="I205" s="199"/>
      <c r="J205" s="199"/>
      <c r="K205" s="199"/>
      <c r="L205" s="199"/>
      <c r="M205" s="199"/>
      <c r="N205" s="199"/>
      <c r="O205" s="199"/>
      <c r="P205" s="199"/>
      <c r="Q205" s="199"/>
      <c r="R205" s="199"/>
    </row>
    <row r="206" spans="1:18" x14ac:dyDescent="0.25">
      <c r="A206" s="199"/>
      <c r="B206" s="199"/>
      <c r="C206" s="199"/>
      <c r="D206" s="199"/>
      <c r="E206" s="199"/>
      <c r="F206" s="199"/>
      <c r="G206" s="199"/>
      <c r="H206" s="199"/>
      <c r="I206" s="199"/>
      <c r="J206" s="199"/>
      <c r="K206" s="199"/>
      <c r="L206" s="199"/>
      <c r="M206" s="199"/>
      <c r="N206" s="199"/>
      <c r="O206" s="199"/>
      <c r="P206" s="199"/>
      <c r="Q206" s="199"/>
      <c r="R206" s="199"/>
    </row>
    <row r="207" spans="1:18" x14ac:dyDescent="0.25">
      <c r="A207" s="199"/>
      <c r="B207" s="199"/>
      <c r="C207" s="199"/>
      <c r="D207" s="199"/>
      <c r="E207" s="199"/>
      <c r="F207" s="199"/>
      <c r="G207" s="199"/>
      <c r="H207" s="199"/>
      <c r="I207" s="199"/>
      <c r="J207" s="199"/>
      <c r="K207" s="199"/>
      <c r="L207" s="199"/>
      <c r="M207" s="199"/>
      <c r="N207" s="199"/>
      <c r="O207" s="199"/>
      <c r="P207" s="199"/>
      <c r="Q207" s="199"/>
      <c r="R207" s="199"/>
    </row>
    <row r="208" spans="1:18" x14ac:dyDescent="0.25">
      <c r="A208" s="199"/>
      <c r="B208" s="199"/>
      <c r="C208" s="199"/>
      <c r="D208" s="199"/>
      <c r="E208" s="199"/>
      <c r="F208" s="199"/>
      <c r="G208" s="199"/>
      <c r="H208" s="199"/>
      <c r="I208" s="199"/>
      <c r="J208" s="199"/>
      <c r="K208" s="199"/>
      <c r="L208" s="199"/>
      <c r="M208" s="199"/>
      <c r="N208" s="199"/>
      <c r="O208" s="199"/>
      <c r="P208" s="199"/>
      <c r="Q208" s="199"/>
      <c r="R208" s="199"/>
    </row>
    <row r="209" spans="1:18" x14ac:dyDescent="0.25">
      <c r="A209" s="199"/>
      <c r="B209" s="199"/>
      <c r="C209" s="199"/>
      <c r="D209" s="199"/>
      <c r="E209" s="199"/>
      <c r="F209" s="199"/>
      <c r="G209" s="199"/>
      <c r="H209" s="199"/>
      <c r="I209" s="199"/>
      <c r="J209" s="199"/>
      <c r="K209" s="199"/>
      <c r="L209" s="199"/>
      <c r="M209" s="199"/>
      <c r="N209" s="199"/>
      <c r="O209" s="199"/>
      <c r="P209" s="199"/>
      <c r="Q209" s="199"/>
      <c r="R209" s="199"/>
    </row>
    <row r="210" spans="1:18" x14ac:dyDescent="0.25">
      <c r="A210" s="199"/>
      <c r="B210" s="199"/>
      <c r="C210" s="199"/>
      <c r="D210" s="199"/>
      <c r="E210" s="199"/>
      <c r="F210" s="199"/>
      <c r="G210" s="199"/>
      <c r="H210" s="199"/>
      <c r="I210" s="199"/>
      <c r="J210" s="199"/>
      <c r="K210" s="199"/>
      <c r="L210" s="199"/>
      <c r="M210" s="199"/>
      <c r="N210" s="199"/>
      <c r="O210" s="199"/>
      <c r="P210" s="199"/>
      <c r="Q210" s="199"/>
      <c r="R210" s="199"/>
    </row>
    <row r="211" spans="1:18" x14ac:dyDescent="0.25">
      <c r="A211" s="199"/>
      <c r="B211" s="199"/>
      <c r="C211" s="199"/>
      <c r="D211" s="199"/>
      <c r="E211" s="199"/>
      <c r="F211" s="199"/>
      <c r="G211" s="199"/>
      <c r="H211" s="199"/>
      <c r="I211" s="199"/>
      <c r="J211" s="199"/>
      <c r="K211" s="199"/>
      <c r="L211" s="199"/>
      <c r="M211" s="199"/>
      <c r="N211" s="199"/>
      <c r="O211" s="199"/>
      <c r="P211" s="199"/>
      <c r="Q211" s="199"/>
      <c r="R211" s="199"/>
    </row>
    <row r="212" spans="1:18" x14ac:dyDescent="0.25">
      <c r="A212" s="199"/>
      <c r="B212" s="199"/>
      <c r="C212" s="199"/>
      <c r="D212" s="199"/>
      <c r="E212" s="199"/>
      <c r="F212" s="199"/>
      <c r="G212" s="199"/>
      <c r="H212" s="199"/>
      <c r="I212" s="199"/>
      <c r="J212" s="199"/>
      <c r="K212" s="199"/>
      <c r="L212" s="199"/>
      <c r="M212" s="199"/>
      <c r="N212" s="199"/>
      <c r="O212" s="199"/>
      <c r="P212" s="199"/>
      <c r="Q212" s="199"/>
      <c r="R212" s="199"/>
    </row>
    <row r="213" spans="1:18" x14ac:dyDescent="0.25">
      <c r="A213" s="199"/>
      <c r="B213" s="199"/>
      <c r="C213" s="199"/>
      <c r="D213" s="199"/>
      <c r="E213" s="199"/>
      <c r="F213" s="199"/>
      <c r="G213" s="199"/>
      <c r="H213" s="199"/>
      <c r="I213" s="199"/>
      <c r="J213" s="199"/>
      <c r="K213" s="199"/>
      <c r="L213" s="199"/>
      <c r="M213" s="199"/>
      <c r="N213" s="199"/>
      <c r="O213" s="199"/>
      <c r="P213" s="199"/>
      <c r="Q213" s="199"/>
      <c r="R213" s="199"/>
    </row>
    <row r="214" spans="1:18" x14ac:dyDescent="0.25">
      <c r="A214" s="199"/>
      <c r="B214" s="199"/>
      <c r="C214" s="199"/>
      <c r="D214" s="199"/>
      <c r="E214" s="199"/>
      <c r="F214" s="199"/>
      <c r="G214" s="199"/>
      <c r="H214" s="199"/>
      <c r="I214" s="199"/>
      <c r="J214" s="199"/>
      <c r="K214" s="199"/>
      <c r="L214" s="199"/>
      <c r="M214" s="199"/>
      <c r="N214" s="199"/>
      <c r="O214" s="199"/>
      <c r="P214" s="199"/>
      <c r="Q214" s="199"/>
      <c r="R214" s="199"/>
    </row>
    <row r="215" spans="1:18" x14ac:dyDescent="0.25">
      <c r="A215" s="199"/>
      <c r="B215" s="199"/>
      <c r="C215" s="199"/>
      <c r="D215" s="199"/>
      <c r="E215" s="199"/>
      <c r="F215" s="199"/>
      <c r="G215" s="199"/>
      <c r="H215" s="199"/>
      <c r="I215" s="199"/>
      <c r="J215" s="199"/>
      <c r="K215" s="199"/>
      <c r="L215" s="199"/>
      <c r="M215" s="199"/>
      <c r="N215" s="199"/>
      <c r="O215" s="199"/>
      <c r="P215" s="199"/>
      <c r="Q215" s="199"/>
      <c r="R215" s="199"/>
    </row>
    <row r="216" spans="1:18" x14ac:dyDescent="0.25">
      <c r="A216" s="199"/>
      <c r="B216" s="199"/>
      <c r="C216" s="199"/>
      <c r="D216" s="199"/>
      <c r="E216" s="199"/>
      <c r="F216" s="199"/>
      <c r="G216" s="199"/>
      <c r="H216" s="199"/>
      <c r="I216" s="199"/>
      <c r="J216" s="199"/>
      <c r="K216" s="199"/>
      <c r="L216" s="199"/>
      <c r="M216" s="199"/>
      <c r="N216" s="199"/>
      <c r="O216" s="199"/>
      <c r="P216" s="199"/>
      <c r="Q216" s="199"/>
      <c r="R216" s="199"/>
    </row>
    <row r="217" spans="1:18" x14ac:dyDescent="0.25">
      <c r="A217" s="199"/>
      <c r="B217" s="199"/>
      <c r="C217" s="199"/>
      <c r="D217" s="199"/>
      <c r="E217" s="199"/>
      <c r="F217" s="199"/>
      <c r="G217" s="199"/>
      <c r="H217" s="199"/>
      <c r="I217" s="199"/>
      <c r="J217" s="199"/>
      <c r="K217" s="199"/>
      <c r="L217" s="199"/>
      <c r="M217" s="199"/>
      <c r="N217" s="199"/>
      <c r="O217" s="199"/>
      <c r="P217" s="199"/>
      <c r="Q217" s="199"/>
      <c r="R217" s="199"/>
    </row>
    <row r="218" spans="1:18" x14ac:dyDescent="0.25">
      <c r="A218" s="199"/>
      <c r="B218" s="199"/>
      <c r="C218" s="199"/>
      <c r="D218" s="199"/>
      <c r="E218" s="199"/>
      <c r="F218" s="199"/>
      <c r="G218" s="199"/>
      <c r="H218" s="199"/>
      <c r="I218" s="199"/>
      <c r="J218" s="199"/>
      <c r="K218" s="199"/>
      <c r="L218" s="199"/>
      <c r="M218" s="199"/>
      <c r="N218" s="199"/>
      <c r="O218" s="199"/>
      <c r="P218" s="199"/>
      <c r="Q218" s="199"/>
      <c r="R218" s="199"/>
    </row>
    <row r="219" spans="1:18" x14ac:dyDescent="0.25">
      <c r="A219" s="199"/>
      <c r="B219" s="199"/>
      <c r="C219" s="199"/>
      <c r="D219" s="199"/>
      <c r="E219" s="199"/>
      <c r="F219" s="199"/>
      <c r="G219" s="199"/>
      <c r="H219" s="199"/>
      <c r="I219" s="199"/>
      <c r="J219" s="199"/>
      <c r="K219" s="199"/>
      <c r="L219" s="199"/>
      <c r="M219" s="199"/>
      <c r="N219" s="199"/>
      <c r="O219" s="199"/>
      <c r="P219" s="199"/>
      <c r="Q219" s="199"/>
      <c r="R219" s="199"/>
    </row>
    <row r="220" spans="1:18" x14ac:dyDescent="0.25">
      <c r="A220" s="199"/>
      <c r="B220" s="199"/>
      <c r="C220" s="199"/>
      <c r="D220" s="199"/>
      <c r="E220" s="199"/>
      <c r="F220" s="199"/>
      <c r="G220" s="199"/>
      <c r="H220" s="199"/>
      <c r="I220" s="199"/>
      <c r="J220" s="199"/>
      <c r="K220" s="199"/>
      <c r="L220" s="199"/>
      <c r="M220" s="199"/>
      <c r="N220" s="199"/>
      <c r="O220" s="199"/>
      <c r="P220" s="199"/>
      <c r="Q220" s="199"/>
      <c r="R220" s="199"/>
    </row>
    <row r="221" spans="1:18" x14ac:dyDescent="0.25">
      <c r="A221" s="199"/>
      <c r="B221" s="199"/>
      <c r="C221" s="199"/>
      <c r="D221" s="199"/>
      <c r="E221" s="199"/>
      <c r="F221" s="199"/>
      <c r="G221" s="199"/>
      <c r="H221" s="199"/>
      <c r="I221" s="199"/>
      <c r="J221" s="199"/>
      <c r="K221" s="199"/>
      <c r="L221" s="199"/>
      <c r="M221" s="199"/>
      <c r="N221" s="199"/>
      <c r="O221" s="199"/>
      <c r="P221" s="199"/>
      <c r="Q221" s="199"/>
      <c r="R221" s="199"/>
    </row>
    <row r="222" spans="1:18" x14ac:dyDescent="0.25">
      <c r="A222" s="199"/>
      <c r="B222" s="199"/>
      <c r="C222" s="199"/>
      <c r="D222" s="199"/>
      <c r="E222" s="199"/>
      <c r="F222" s="199"/>
      <c r="G222" s="199"/>
      <c r="H222" s="199"/>
      <c r="I222" s="199"/>
      <c r="J222" s="199"/>
      <c r="K222" s="199"/>
      <c r="L222" s="199"/>
      <c r="M222" s="199"/>
      <c r="N222" s="199"/>
      <c r="O222" s="199"/>
      <c r="P222" s="199"/>
      <c r="Q222" s="199"/>
      <c r="R222" s="199"/>
    </row>
    <row r="223" spans="1:18" x14ac:dyDescent="0.25">
      <c r="A223" s="199"/>
      <c r="B223" s="199"/>
      <c r="C223" s="199"/>
      <c r="D223" s="199"/>
      <c r="E223" s="199"/>
      <c r="F223" s="199"/>
      <c r="G223" s="199"/>
      <c r="H223" s="199"/>
      <c r="I223" s="199"/>
      <c r="J223" s="199"/>
      <c r="K223" s="199"/>
      <c r="L223" s="199"/>
      <c r="M223" s="199"/>
      <c r="N223" s="199"/>
      <c r="O223" s="199"/>
      <c r="P223" s="199"/>
      <c r="Q223" s="199"/>
      <c r="R223" s="199"/>
    </row>
    <row r="224" spans="1:18" x14ac:dyDescent="0.25">
      <c r="A224" s="199"/>
      <c r="B224" s="199"/>
      <c r="C224" s="199"/>
      <c r="D224" s="199"/>
      <c r="E224" s="199"/>
      <c r="F224" s="199"/>
      <c r="G224" s="199"/>
      <c r="H224" s="199"/>
      <c r="I224" s="199"/>
      <c r="J224" s="199"/>
      <c r="K224" s="199"/>
      <c r="L224" s="199"/>
      <c r="M224" s="199"/>
      <c r="N224" s="199"/>
      <c r="O224" s="199"/>
      <c r="P224" s="199"/>
      <c r="Q224" s="199"/>
      <c r="R224" s="199"/>
    </row>
    <row r="225" spans="1:18" x14ac:dyDescent="0.25">
      <c r="A225" s="199"/>
      <c r="B225" s="199"/>
      <c r="C225" s="199"/>
      <c r="D225" s="199"/>
      <c r="E225" s="199"/>
      <c r="F225" s="199"/>
      <c r="G225" s="199"/>
      <c r="H225" s="199"/>
      <c r="I225" s="199"/>
      <c r="J225" s="199"/>
      <c r="K225" s="199"/>
      <c r="L225" s="199"/>
      <c r="M225" s="199"/>
      <c r="N225" s="199"/>
      <c r="O225" s="199"/>
      <c r="P225" s="199"/>
      <c r="Q225" s="199"/>
      <c r="R225" s="199"/>
    </row>
    <row r="226" spans="1:18" x14ac:dyDescent="0.25">
      <c r="A226" s="199"/>
      <c r="B226" s="199"/>
      <c r="C226" s="199"/>
      <c r="D226" s="199"/>
      <c r="E226" s="199"/>
      <c r="F226" s="199"/>
      <c r="G226" s="199"/>
      <c r="H226" s="199"/>
      <c r="I226" s="199"/>
      <c r="J226" s="199"/>
      <c r="K226" s="199"/>
      <c r="L226" s="199"/>
      <c r="M226" s="199"/>
      <c r="N226" s="199"/>
      <c r="O226" s="199"/>
      <c r="P226" s="199"/>
      <c r="Q226" s="199"/>
      <c r="R226" s="199"/>
    </row>
    <row r="227" spans="1:18" x14ac:dyDescent="0.25">
      <c r="A227" s="199"/>
      <c r="B227" s="199"/>
      <c r="C227" s="199"/>
      <c r="D227" s="199"/>
      <c r="E227" s="199"/>
      <c r="F227" s="199"/>
      <c r="G227" s="199"/>
      <c r="H227" s="199"/>
      <c r="I227" s="199"/>
      <c r="J227" s="199"/>
      <c r="K227" s="199"/>
      <c r="L227" s="199"/>
      <c r="M227" s="199"/>
      <c r="N227" s="199"/>
      <c r="O227" s="199"/>
      <c r="P227" s="199"/>
      <c r="Q227" s="199"/>
      <c r="R227" s="199"/>
    </row>
    <row r="228" spans="1:18" x14ac:dyDescent="0.25">
      <c r="A228" s="199"/>
      <c r="B228" s="199"/>
      <c r="C228" s="199"/>
      <c r="D228" s="199"/>
      <c r="E228" s="199"/>
      <c r="F228" s="199"/>
      <c r="G228" s="199"/>
      <c r="H228" s="199"/>
      <c r="I228" s="199"/>
      <c r="J228" s="199"/>
      <c r="K228" s="199"/>
      <c r="L228" s="199"/>
      <c r="M228" s="199"/>
      <c r="N228" s="199"/>
      <c r="O228" s="199"/>
      <c r="P228" s="199"/>
      <c r="Q228" s="199"/>
      <c r="R228" s="199"/>
    </row>
    <row r="229" spans="1:18" x14ac:dyDescent="0.25">
      <c r="A229" s="199"/>
      <c r="B229" s="199"/>
      <c r="C229" s="199"/>
      <c r="D229" s="199"/>
      <c r="E229" s="199"/>
      <c r="F229" s="199"/>
      <c r="G229" s="199"/>
      <c r="H229" s="199"/>
      <c r="I229" s="199"/>
      <c r="J229" s="199"/>
      <c r="K229" s="199"/>
      <c r="L229" s="199"/>
      <c r="M229" s="199"/>
      <c r="N229" s="199"/>
      <c r="O229" s="199"/>
      <c r="P229" s="199"/>
      <c r="Q229" s="199"/>
      <c r="R229" s="199"/>
    </row>
    <row r="230" spans="1:18" x14ac:dyDescent="0.25">
      <c r="A230" s="199"/>
      <c r="B230" s="199"/>
      <c r="C230" s="199"/>
      <c r="D230" s="199"/>
      <c r="E230" s="199"/>
      <c r="F230" s="199"/>
      <c r="G230" s="199"/>
      <c r="H230" s="199"/>
      <c r="I230" s="199"/>
      <c r="J230" s="199"/>
      <c r="K230" s="199"/>
      <c r="L230" s="199"/>
      <c r="M230" s="199"/>
      <c r="N230" s="199"/>
      <c r="O230" s="199"/>
      <c r="P230" s="199"/>
      <c r="Q230" s="199"/>
      <c r="R230" s="199"/>
    </row>
    <row r="231" spans="1:18" x14ac:dyDescent="0.25">
      <c r="A231" s="199"/>
      <c r="B231" s="199"/>
      <c r="C231" s="199"/>
      <c r="D231" s="199"/>
      <c r="E231" s="199"/>
      <c r="F231" s="199"/>
      <c r="G231" s="199"/>
      <c r="H231" s="199"/>
      <c r="I231" s="199"/>
      <c r="J231" s="199"/>
      <c r="K231" s="199"/>
      <c r="L231" s="199"/>
      <c r="M231" s="199"/>
      <c r="N231" s="199"/>
      <c r="O231" s="199"/>
      <c r="P231" s="199"/>
      <c r="Q231" s="199"/>
      <c r="R231" s="199"/>
    </row>
    <row r="232" spans="1:18" x14ac:dyDescent="0.25">
      <c r="A232" s="199"/>
      <c r="B232" s="199"/>
      <c r="C232" s="199"/>
      <c r="D232" s="199"/>
      <c r="E232" s="199"/>
      <c r="F232" s="199"/>
      <c r="G232" s="199"/>
      <c r="H232" s="199"/>
      <c r="I232" s="199"/>
      <c r="J232" s="199"/>
      <c r="K232" s="199"/>
      <c r="L232" s="199"/>
      <c r="M232" s="199"/>
      <c r="N232" s="199"/>
      <c r="O232" s="199"/>
      <c r="P232" s="199"/>
      <c r="Q232" s="199"/>
      <c r="R232" s="199"/>
    </row>
    <row r="233" spans="1:18" x14ac:dyDescent="0.25">
      <c r="A233" s="199"/>
      <c r="B233" s="199"/>
      <c r="C233" s="199"/>
      <c r="D233" s="199"/>
      <c r="E233" s="199"/>
      <c r="F233" s="199"/>
      <c r="G233" s="199"/>
      <c r="H233" s="199"/>
      <c r="I233" s="199"/>
      <c r="J233" s="199"/>
      <c r="K233" s="199"/>
      <c r="L233" s="199"/>
      <c r="M233" s="199"/>
      <c r="N233" s="199"/>
      <c r="O233" s="199"/>
      <c r="P233" s="199"/>
      <c r="Q233" s="199"/>
      <c r="R233" s="199"/>
    </row>
    <row r="234" spans="1:18" x14ac:dyDescent="0.25">
      <c r="A234" s="199"/>
      <c r="B234" s="199"/>
      <c r="C234" s="199"/>
      <c r="D234" s="199"/>
      <c r="E234" s="199"/>
      <c r="F234" s="199"/>
      <c r="G234" s="199"/>
      <c r="H234" s="199"/>
      <c r="I234" s="199"/>
      <c r="J234" s="199"/>
      <c r="K234" s="199"/>
      <c r="L234" s="199"/>
      <c r="M234" s="199"/>
      <c r="N234" s="199"/>
      <c r="O234" s="199"/>
      <c r="P234" s="199"/>
      <c r="Q234" s="199"/>
      <c r="R234" s="199"/>
    </row>
    <row r="235" spans="1:18" x14ac:dyDescent="0.25">
      <c r="A235" s="199"/>
      <c r="B235" s="199"/>
      <c r="C235" s="199"/>
      <c r="D235" s="199"/>
      <c r="E235" s="199"/>
      <c r="F235" s="199"/>
      <c r="G235" s="199"/>
      <c r="H235" s="199"/>
      <c r="I235" s="199"/>
      <c r="J235" s="199"/>
      <c r="K235" s="199"/>
      <c r="L235" s="199"/>
      <c r="M235" s="199"/>
      <c r="N235" s="199"/>
      <c r="O235" s="199"/>
      <c r="P235" s="199"/>
      <c r="Q235" s="199"/>
      <c r="R235" s="199"/>
    </row>
    <row r="236" spans="1:18" x14ac:dyDescent="0.25">
      <c r="A236" s="199"/>
      <c r="B236" s="199"/>
      <c r="C236" s="199"/>
      <c r="D236" s="199"/>
      <c r="E236" s="199"/>
      <c r="F236" s="199"/>
      <c r="G236" s="199"/>
      <c r="H236" s="199"/>
      <c r="I236" s="199"/>
      <c r="J236" s="199"/>
      <c r="K236" s="199"/>
      <c r="L236" s="199"/>
      <c r="M236" s="199"/>
      <c r="N236" s="199"/>
      <c r="O236" s="199"/>
      <c r="P236" s="199"/>
      <c r="Q236" s="199"/>
      <c r="R236" s="199"/>
    </row>
    <row r="237" spans="1:18" x14ac:dyDescent="0.25">
      <c r="A237" s="199"/>
      <c r="B237" s="199"/>
      <c r="C237" s="199"/>
      <c r="D237" s="199"/>
      <c r="E237" s="199"/>
      <c r="F237" s="199"/>
      <c r="G237" s="199"/>
      <c r="H237" s="199"/>
      <c r="I237" s="199"/>
      <c r="J237" s="199"/>
      <c r="K237" s="199"/>
      <c r="L237" s="199"/>
      <c r="M237" s="199"/>
      <c r="N237" s="199"/>
      <c r="O237" s="199"/>
      <c r="P237" s="199"/>
      <c r="Q237" s="199"/>
      <c r="R237" s="199"/>
    </row>
    <row r="238" spans="1:18" x14ac:dyDescent="0.25">
      <c r="A238" s="199"/>
      <c r="B238" s="199"/>
      <c r="C238" s="199"/>
      <c r="D238" s="199"/>
      <c r="E238" s="199"/>
      <c r="F238" s="199"/>
      <c r="G238" s="199"/>
      <c r="H238" s="199"/>
      <c r="I238" s="199"/>
      <c r="J238" s="199"/>
      <c r="K238" s="199"/>
      <c r="L238" s="199"/>
      <c r="M238" s="199"/>
      <c r="N238" s="199"/>
      <c r="O238" s="199"/>
      <c r="P238" s="199"/>
      <c r="Q238" s="199"/>
      <c r="R238" s="199"/>
    </row>
    <row r="239" spans="1:18" x14ac:dyDescent="0.25">
      <c r="A239" s="199"/>
      <c r="B239" s="199"/>
      <c r="C239" s="199"/>
      <c r="D239" s="199"/>
      <c r="E239" s="199"/>
      <c r="F239" s="199"/>
      <c r="G239" s="199"/>
      <c r="H239" s="199"/>
      <c r="I239" s="199"/>
      <c r="J239" s="199"/>
      <c r="K239" s="199"/>
      <c r="L239" s="199"/>
      <c r="M239" s="199"/>
      <c r="N239" s="199"/>
      <c r="O239" s="199"/>
      <c r="P239" s="199"/>
      <c r="Q239" s="199"/>
      <c r="R239" s="199"/>
    </row>
    <row r="240" spans="1:18" x14ac:dyDescent="0.25">
      <c r="A240" s="199"/>
      <c r="B240" s="199"/>
      <c r="C240" s="199"/>
      <c r="D240" s="199"/>
      <c r="E240" s="199"/>
      <c r="F240" s="199"/>
      <c r="G240" s="199"/>
      <c r="H240" s="199"/>
      <c r="I240" s="199"/>
      <c r="J240" s="199"/>
      <c r="K240" s="199"/>
      <c r="L240" s="199"/>
      <c r="M240" s="199"/>
      <c r="N240" s="199"/>
      <c r="O240" s="199"/>
      <c r="P240" s="199"/>
      <c r="Q240" s="199"/>
      <c r="R240" s="199"/>
    </row>
    <row r="241" spans="1:18" x14ac:dyDescent="0.25">
      <c r="A241" s="199"/>
      <c r="B241" s="199"/>
      <c r="C241" s="199"/>
      <c r="D241" s="199"/>
      <c r="E241" s="199"/>
      <c r="F241" s="199"/>
      <c r="G241" s="199"/>
      <c r="H241" s="199"/>
      <c r="I241" s="199"/>
      <c r="J241" s="199"/>
      <c r="K241" s="199"/>
      <c r="L241" s="199"/>
      <c r="M241" s="199"/>
      <c r="N241" s="199"/>
      <c r="O241" s="199"/>
      <c r="P241" s="199"/>
      <c r="Q241" s="199"/>
      <c r="R241" s="199"/>
    </row>
    <row r="242" spans="1:18" x14ac:dyDescent="0.25">
      <c r="A242" s="199"/>
      <c r="B242" s="199"/>
      <c r="C242" s="199"/>
      <c r="D242" s="199"/>
      <c r="E242" s="199"/>
      <c r="F242" s="199"/>
      <c r="G242" s="199"/>
      <c r="H242" s="199"/>
      <c r="I242" s="199"/>
      <c r="J242" s="199"/>
      <c r="K242" s="199"/>
      <c r="L242" s="199"/>
      <c r="M242" s="199"/>
      <c r="N242" s="199"/>
      <c r="O242" s="199"/>
      <c r="P242" s="199"/>
      <c r="Q242" s="199"/>
      <c r="R242" s="199"/>
    </row>
    <row r="243" spans="1:18" x14ac:dyDescent="0.25">
      <c r="A243" s="199"/>
      <c r="B243" s="199"/>
      <c r="C243" s="199"/>
      <c r="D243" s="199"/>
      <c r="E243" s="199"/>
      <c r="F243" s="199"/>
      <c r="G243" s="199"/>
      <c r="H243" s="199"/>
      <c r="I243" s="199"/>
      <c r="J243" s="199"/>
      <c r="K243" s="199"/>
      <c r="L243" s="199"/>
      <c r="M243" s="199"/>
      <c r="N243" s="199"/>
      <c r="O243" s="199"/>
      <c r="P243" s="199"/>
      <c r="Q243" s="199"/>
      <c r="R243" s="199"/>
    </row>
    <row r="244" spans="1:18" x14ac:dyDescent="0.25">
      <c r="A244" s="199"/>
      <c r="B244" s="199"/>
      <c r="C244" s="199"/>
      <c r="D244" s="199"/>
      <c r="E244" s="199"/>
      <c r="F244" s="199"/>
      <c r="G244" s="199"/>
      <c r="H244" s="199"/>
      <c r="I244" s="199"/>
      <c r="J244" s="199"/>
      <c r="K244" s="199"/>
      <c r="L244" s="199"/>
      <c r="M244" s="199"/>
      <c r="N244" s="199"/>
      <c r="O244" s="199"/>
      <c r="P244" s="199"/>
      <c r="Q244" s="199"/>
      <c r="R244" s="199"/>
    </row>
    <row r="245" spans="1:18" x14ac:dyDescent="0.25">
      <c r="A245" s="199"/>
      <c r="B245" s="199"/>
      <c r="C245" s="199"/>
      <c r="D245" s="199"/>
      <c r="E245" s="199"/>
      <c r="F245" s="199"/>
      <c r="G245" s="199"/>
      <c r="H245" s="199"/>
      <c r="I245" s="199"/>
      <c r="J245" s="199"/>
      <c r="K245" s="199"/>
      <c r="L245" s="199"/>
      <c r="M245" s="199"/>
      <c r="N245" s="199"/>
      <c r="O245" s="199"/>
      <c r="P245" s="199"/>
      <c r="Q245" s="199"/>
      <c r="R245" s="199"/>
    </row>
    <row r="246" spans="1:18" x14ac:dyDescent="0.25">
      <c r="A246" s="199"/>
      <c r="B246" s="199"/>
      <c r="C246" s="199"/>
      <c r="D246" s="199"/>
      <c r="E246" s="199"/>
      <c r="F246" s="199"/>
      <c r="G246" s="199"/>
      <c r="H246" s="199"/>
      <c r="I246" s="199"/>
      <c r="J246" s="199"/>
      <c r="K246" s="199"/>
      <c r="L246" s="199"/>
      <c r="M246" s="199"/>
      <c r="N246" s="199"/>
      <c r="O246" s="199"/>
      <c r="P246" s="199"/>
      <c r="Q246" s="199"/>
      <c r="R246" s="199"/>
    </row>
    <row r="247" spans="1:18" x14ac:dyDescent="0.25">
      <c r="A247" s="199"/>
      <c r="B247" s="199"/>
      <c r="C247" s="199"/>
      <c r="D247" s="199"/>
      <c r="E247" s="199"/>
      <c r="F247" s="199"/>
      <c r="G247" s="199"/>
      <c r="H247" s="199"/>
      <c r="I247" s="199"/>
      <c r="J247" s="199"/>
      <c r="K247" s="199"/>
      <c r="L247" s="199"/>
      <c r="M247" s="199"/>
      <c r="N247" s="199"/>
      <c r="O247" s="199"/>
      <c r="P247" s="199"/>
      <c r="Q247" s="199"/>
      <c r="R247" s="199"/>
    </row>
    <row r="248" spans="1:18" x14ac:dyDescent="0.25">
      <c r="A248" s="199"/>
      <c r="B248" s="199"/>
      <c r="C248" s="199"/>
      <c r="D248" s="199"/>
      <c r="E248" s="199"/>
      <c r="F248" s="199"/>
      <c r="G248" s="199"/>
      <c r="H248" s="199"/>
      <c r="I248" s="199"/>
      <c r="J248" s="199"/>
      <c r="K248" s="199"/>
      <c r="L248" s="199"/>
      <c r="M248" s="199"/>
      <c r="N248" s="199"/>
      <c r="O248" s="199"/>
      <c r="P248" s="199"/>
      <c r="Q248" s="199"/>
      <c r="R248" s="199"/>
    </row>
    <row r="249" spans="1:18" x14ac:dyDescent="0.25">
      <c r="A249" s="199"/>
      <c r="B249" s="199"/>
      <c r="C249" s="199"/>
      <c r="D249" s="199"/>
      <c r="E249" s="199"/>
      <c r="F249" s="199"/>
      <c r="G249" s="199"/>
      <c r="H249" s="199"/>
      <c r="I249" s="199"/>
      <c r="J249" s="199"/>
      <c r="K249" s="199"/>
      <c r="L249" s="199"/>
      <c r="M249" s="199"/>
      <c r="N249" s="199"/>
      <c r="O249" s="199"/>
      <c r="P249" s="199"/>
      <c r="Q249" s="199"/>
      <c r="R249" s="199"/>
    </row>
    <row r="250" spans="1:18" x14ac:dyDescent="0.25">
      <c r="A250" s="199"/>
      <c r="B250" s="199"/>
      <c r="C250" s="199"/>
      <c r="D250" s="199"/>
      <c r="E250" s="199"/>
      <c r="F250" s="199"/>
      <c r="G250" s="199"/>
      <c r="H250" s="199"/>
      <c r="I250" s="199"/>
      <c r="J250" s="199"/>
      <c r="K250" s="199"/>
      <c r="L250" s="199"/>
      <c r="M250" s="199"/>
      <c r="N250" s="199"/>
      <c r="O250" s="199"/>
      <c r="P250" s="199"/>
      <c r="Q250" s="199"/>
      <c r="R250" s="199"/>
    </row>
    <row r="251" spans="1:18" x14ac:dyDescent="0.25">
      <c r="A251" s="199"/>
      <c r="B251" s="199"/>
      <c r="C251" s="199"/>
      <c r="D251" s="199"/>
      <c r="E251" s="199"/>
      <c r="F251" s="199"/>
      <c r="G251" s="199"/>
      <c r="H251" s="199"/>
      <c r="I251" s="199"/>
      <c r="J251" s="199"/>
      <c r="K251" s="199"/>
      <c r="L251" s="199"/>
      <c r="M251" s="199"/>
      <c r="N251" s="199"/>
      <c r="O251" s="199"/>
      <c r="P251" s="199"/>
      <c r="Q251" s="199"/>
      <c r="R251" s="199"/>
    </row>
    <row r="252" spans="1:18" x14ac:dyDescent="0.25">
      <c r="A252" s="199"/>
      <c r="B252" s="199"/>
      <c r="C252" s="199"/>
      <c r="D252" s="199"/>
      <c r="E252" s="199"/>
      <c r="F252" s="199"/>
      <c r="G252" s="199"/>
      <c r="H252" s="199"/>
      <c r="I252" s="199"/>
      <c r="J252" s="199"/>
      <c r="K252" s="199"/>
      <c r="L252" s="199"/>
      <c r="M252" s="199"/>
      <c r="N252" s="199"/>
      <c r="O252" s="199"/>
      <c r="P252" s="199"/>
      <c r="Q252" s="199"/>
      <c r="R252" s="199"/>
    </row>
    <row r="253" spans="1:18" x14ac:dyDescent="0.25">
      <c r="A253" s="199"/>
      <c r="B253" s="199"/>
      <c r="C253" s="199"/>
      <c r="D253" s="199"/>
      <c r="E253" s="199"/>
      <c r="F253" s="199"/>
      <c r="G253" s="199"/>
      <c r="H253" s="199"/>
      <c r="I253" s="199"/>
      <c r="J253" s="199"/>
      <c r="K253" s="199"/>
      <c r="L253" s="199"/>
      <c r="M253" s="199"/>
      <c r="N253" s="199"/>
      <c r="O253" s="199"/>
      <c r="P253" s="199"/>
      <c r="Q253" s="199"/>
      <c r="R253" s="199"/>
    </row>
    <row r="254" spans="1:18" x14ac:dyDescent="0.25">
      <c r="A254" s="199"/>
      <c r="B254" s="199"/>
      <c r="C254" s="199"/>
      <c r="D254" s="199"/>
      <c r="E254" s="199"/>
      <c r="F254" s="199"/>
      <c r="G254" s="199"/>
      <c r="H254" s="199"/>
      <c r="I254" s="199"/>
      <c r="J254" s="199"/>
      <c r="K254" s="199"/>
      <c r="L254" s="199"/>
      <c r="M254" s="199"/>
      <c r="N254" s="199"/>
      <c r="O254" s="199"/>
      <c r="P254" s="199"/>
      <c r="Q254" s="199"/>
      <c r="R254" s="199"/>
    </row>
    <row r="255" spans="1:18" x14ac:dyDescent="0.25">
      <c r="A255" s="199"/>
      <c r="B255" s="199"/>
      <c r="C255" s="199"/>
      <c r="D255" s="199"/>
      <c r="E255" s="199"/>
      <c r="F255" s="199"/>
      <c r="G255" s="199"/>
      <c r="H255" s="199"/>
      <c r="I255" s="199"/>
      <c r="J255" s="199"/>
      <c r="K255" s="199"/>
      <c r="L255" s="199"/>
      <c r="M255" s="199"/>
      <c r="N255" s="199"/>
      <c r="O255" s="199"/>
      <c r="P255" s="199"/>
      <c r="Q255" s="199"/>
      <c r="R255" s="199"/>
    </row>
    <row r="256" spans="1:18" x14ac:dyDescent="0.25">
      <c r="A256" s="199"/>
      <c r="B256" s="199"/>
      <c r="C256" s="199"/>
      <c r="D256" s="199"/>
      <c r="E256" s="199"/>
      <c r="F256" s="199"/>
      <c r="G256" s="199"/>
      <c r="H256" s="199"/>
      <c r="I256" s="199"/>
      <c r="J256" s="199"/>
      <c r="K256" s="199"/>
      <c r="L256" s="199"/>
      <c r="M256" s="199"/>
      <c r="N256" s="199"/>
      <c r="O256" s="199"/>
      <c r="P256" s="199"/>
      <c r="Q256" s="199"/>
      <c r="R256" s="199"/>
    </row>
    <row r="257" spans="1:18" x14ac:dyDescent="0.25">
      <c r="A257" s="199"/>
      <c r="B257" s="199"/>
      <c r="C257" s="199"/>
      <c r="D257" s="199"/>
      <c r="E257" s="199"/>
      <c r="F257" s="199"/>
      <c r="G257" s="199"/>
      <c r="H257" s="199"/>
      <c r="I257" s="199"/>
      <c r="J257" s="199"/>
      <c r="K257" s="199"/>
      <c r="L257" s="199"/>
      <c r="M257" s="199"/>
      <c r="N257" s="199"/>
      <c r="O257" s="199"/>
      <c r="P257" s="199"/>
      <c r="Q257" s="199"/>
      <c r="R257" s="199"/>
    </row>
    <row r="258" spans="1:18" x14ac:dyDescent="0.25">
      <c r="A258" s="199"/>
      <c r="B258" s="199"/>
      <c r="C258" s="199"/>
      <c r="D258" s="199"/>
      <c r="E258" s="199"/>
      <c r="F258" s="199"/>
      <c r="G258" s="199"/>
      <c r="H258" s="199"/>
      <c r="I258" s="199"/>
      <c r="J258" s="199"/>
      <c r="K258" s="199"/>
      <c r="L258" s="199"/>
      <c r="M258" s="199"/>
      <c r="N258" s="199"/>
      <c r="O258" s="199"/>
      <c r="P258" s="199"/>
      <c r="Q258" s="199"/>
      <c r="R258" s="199"/>
    </row>
    <row r="259" spans="1:18" x14ac:dyDescent="0.25">
      <c r="A259" s="199"/>
      <c r="B259" s="199"/>
      <c r="C259" s="199"/>
      <c r="D259" s="199"/>
      <c r="E259" s="199"/>
      <c r="F259" s="199"/>
      <c r="G259" s="199"/>
      <c r="H259" s="199"/>
      <c r="I259" s="199"/>
      <c r="J259" s="199"/>
      <c r="K259" s="199"/>
      <c r="L259" s="199"/>
      <c r="M259" s="199"/>
      <c r="N259" s="199"/>
      <c r="O259" s="199"/>
      <c r="P259" s="199"/>
      <c r="Q259" s="199"/>
      <c r="R259" s="199"/>
    </row>
    <row r="260" spans="1:18" x14ac:dyDescent="0.25">
      <c r="A260" s="199"/>
      <c r="B260" s="199"/>
      <c r="C260" s="199"/>
      <c r="D260" s="199"/>
      <c r="E260" s="199"/>
      <c r="F260" s="199"/>
      <c r="G260" s="199"/>
      <c r="H260" s="199"/>
      <c r="I260" s="199"/>
      <c r="J260" s="199"/>
      <c r="K260" s="199"/>
      <c r="L260" s="199"/>
      <c r="M260" s="199"/>
      <c r="N260" s="199"/>
      <c r="O260" s="199"/>
      <c r="P260" s="199"/>
      <c r="Q260" s="199"/>
      <c r="R260" s="199"/>
    </row>
    <row r="261" spans="1:18" x14ac:dyDescent="0.25">
      <c r="A261" s="199"/>
      <c r="B261" s="199"/>
      <c r="C261" s="199"/>
      <c r="D261" s="199"/>
      <c r="E261" s="199"/>
      <c r="F261" s="199"/>
      <c r="G261" s="199"/>
      <c r="H261" s="199"/>
      <c r="I261" s="199"/>
      <c r="J261" s="199"/>
      <c r="K261" s="199"/>
      <c r="L261" s="199"/>
      <c r="M261" s="199"/>
      <c r="N261" s="199"/>
      <c r="O261" s="199"/>
      <c r="P261" s="199"/>
      <c r="Q261" s="199"/>
      <c r="R261" s="199"/>
    </row>
    <row r="262" spans="1:18" x14ac:dyDescent="0.25">
      <c r="A262" s="199"/>
      <c r="B262" s="199"/>
      <c r="C262" s="199"/>
      <c r="D262" s="199"/>
      <c r="E262" s="199"/>
      <c r="F262" s="199"/>
      <c r="G262" s="199"/>
      <c r="H262" s="199"/>
      <c r="I262" s="199"/>
      <c r="J262" s="199"/>
      <c r="K262" s="199"/>
      <c r="L262" s="199"/>
      <c r="M262" s="199"/>
      <c r="N262" s="199"/>
      <c r="O262" s="199"/>
      <c r="P262" s="199"/>
      <c r="Q262" s="199"/>
      <c r="R262" s="199"/>
    </row>
    <row r="263" spans="1:18" x14ac:dyDescent="0.25">
      <c r="A263" s="199"/>
      <c r="B263" s="199"/>
      <c r="C263" s="199"/>
      <c r="D263" s="199"/>
      <c r="E263" s="199"/>
      <c r="F263" s="199"/>
      <c r="G263" s="199"/>
      <c r="H263" s="199"/>
      <c r="I263" s="199"/>
      <c r="J263" s="199"/>
      <c r="K263" s="199"/>
      <c r="L263" s="199"/>
      <c r="M263" s="199"/>
      <c r="N263" s="199"/>
      <c r="O263" s="199"/>
      <c r="P263" s="199"/>
      <c r="Q263" s="199"/>
      <c r="R263" s="199"/>
    </row>
    <row r="264" spans="1:18" x14ac:dyDescent="0.25">
      <c r="A264" s="199"/>
      <c r="B264" s="199"/>
      <c r="C264" s="199"/>
      <c r="D264" s="199"/>
      <c r="E264" s="199"/>
      <c r="F264" s="199"/>
      <c r="G264" s="199"/>
      <c r="H264" s="199"/>
      <c r="I264" s="199"/>
      <c r="J264" s="199"/>
      <c r="K264" s="199"/>
      <c r="L264" s="199"/>
      <c r="M264" s="199"/>
      <c r="N264" s="199"/>
      <c r="O264" s="199"/>
      <c r="P264" s="199"/>
      <c r="Q264" s="199"/>
      <c r="R264" s="199"/>
    </row>
    <row r="265" spans="1:18" x14ac:dyDescent="0.25">
      <c r="A265" s="199"/>
      <c r="B265" s="199"/>
      <c r="C265" s="199"/>
      <c r="D265" s="199"/>
      <c r="E265" s="199"/>
      <c r="F265" s="199"/>
      <c r="G265" s="199"/>
      <c r="H265" s="199"/>
      <c r="I265" s="199"/>
      <c r="J265" s="199"/>
      <c r="K265" s="199"/>
      <c r="L265" s="199"/>
      <c r="M265" s="199"/>
      <c r="N265" s="199"/>
      <c r="O265" s="199"/>
      <c r="P265" s="199"/>
      <c r="Q265" s="199"/>
      <c r="R265" s="199"/>
    </row>
    <row r="266" spans="1:18" x14ac:dyDescent="0.25">
      <c r="A266" s="199"/>
      <c r="B266" s="199"/>
      <c r="C266" s="199"/>
      <c r="D266" s="199"/>
      <c r="E266" s="199"/>
      <c r="F266" s="199"/>
      <c r="G266" s="199"/>
      <c r="H266" s="199"/>
      <c r="I266" s="199"/>
      <c r="J266" s="199"/>
      <c r="K266" s="199"/>
      <c r="L266" s="199"/>
      <c r="M266" s="199"/>
      <c r="N266" s="199"/>
      <c r="O266" s="199"/>
      <c r="P266" s="199"/>
      <c r="Q266" s="199"/>
      <c r="R266" s="199"/>
    </row>
    <row r="267" spans="1:18" x14ac:dyDescent="0.25">
      <c r="A267" s="199"/>
      <c r="B267" s="199"/>
      <c r="C267" s="199"/>
      <c r="D267" s="199"/>
      <c r="E267" s="199"/>
      <c r="F267" s="199"/>
      <c r="G267" s="199"/>
      <c r="H267" s="199"/>
      <c r="I267" s="199"/>
      <c r="J267" s="199"/>
      <c r="K267" s="199"/>
      <c r="L267" s="199"/>
      <c r="M267" s="199"/>
      <c r="N267" s="199"/>
      <c r="O267" s="199"/>
      <c r="P267" s="199"/>
      <c r="Q267" s="199"/>
      <c r="R267" s="199"/>
    </row>
    <row r="268" spans="1:18" x14ac:dyDescent="0.25">
      <c r="A268" s="199"/>
      <c r="B268" s="199"/>
      <c r="C268" s="199"/>
      <c r="D268" s="199"/>
      <c r="E268" s="199"/>
      <c r="F268" s="199"/>
      <c r="G268" s="199"/>
      <c r="H268" s="199"/>
      <c r="I268" s="199"/>
      <c r="J268" s="199"/>
      <c r="K268" s="199"/>
      <c r="L268" s="199"/>
      <c r="M268" s="199"/>
      <c r="N268" s="199"/>
      <c r="O268" s="199"/>
      <c r="P268" s="199"/>
      <c r="Q268" s="199"/>
      <c r="R268" s="199"/>
    </row>
    <row r="269" spans="1:18" x14ac:dyDescent="0.25">
      <c r="A269" s="199"/>
      <c r="B269" s="199"/>
      <c r="C269" s="199"/>
      <c r="D269" s="199"/>
      <c r="E269" s="199"/>
      <c r="F269" s="199"/>
      <c r="G269" s="199"/>
      <c r="H269" s="199"/>
      <c r="I269" s="199"/>
      <c r="J269" s="199"/>
      <c r="K269" s="199"/>
      <c r="L269" s="199"/>
      <c r="M269" s="199"/>
      <c r="N269" s="199"/>
      <c r="O269" s="199"/>
      <c r="P269" s="199"/>
      <c r="Q269" s="199"/>
      <c r="R269" s="199"/>
    </row>
    <row r="270" spans="1:18" x14ac:dyDescent="0.25">
      <c r="A270" s="199"/>
      <c r="B270" s="199"/>
      <c r="C270" s="199"/>
      <c r="D270" s="199"/>
      <c r="E270" s="199"/>
      <c r="F270" s="199"/>
      <c r="G270" s="199"/>
      <c r="H270" s="199"/>
      <c r="I270" s="199"/>
      <c r="J270" s="199"/>
      <c r="K270" s="199"/>
      <c r="L270" s="199"/>
      <c r="M270" s="199"/>
      <c r="N270" s="199"/>
      <c r="O270" s="199"/>
      <c r="P270" s="199"/>
      <c r="Q270" s="199"/>
      <c r="R270" s="199"/>
    </row>
    <row r="271" spans="1:18" x14ac:dyDescent="0.25">
      <c r="A271" s="199"/>
      <c r="B271" s="199"/>
      <c r="C271" s="199"/>
      <c r="D271" s="199"/>
      <c r="E271" s="199"/>
      <c r="F271" s="199"/>
      <c r="G271" s="199"/>
      <c r="H271" s="199"/>
      <c r="I271" s="199"/>
      <c r="J271" s="199"/>
      <c r="K271" s="199"/>
      <c r="L271" s="199"/>
      <c r="M271" s="199"/>
      <c r="N271" s="199"/>
      <c r="O271" s="199"/>
      <c r="P271" s="199"/>
      <c r="Q271" s="199"/>
      <c r="R271" s="199"/>
    </row>
    <row r="272" spans="1:18" x14ac:dyDescent="0.25">
      <c r="A272" s="199"/>
      <c r="B272" s="199"/>
      <c r="C272" s="199"/>
      <c r="D272" s="199"/>
      <c r="E272" s="199"/>
      <c r="F272" s="199"/>
      <c r="G272" s="199"/>
      <c r="H272" s="199"/>
      <c r="I272" s="199"/>
      <c r="J272" s="199"/>
      <c r="K272" s="199"/>
      <c r="L272" s="199"/>
      <c r="M272" s="199"/>
      <c r="N272" s="199"/>
      <c r="O272" s="199"/>
      <c r="P272" s="199"/>
      <c r="Q272" s="199"/>
      <c r="R272" s="199"/>
    </row>
    <row r="273" spans="1:18" x14ac:dyDescent="0.25">
      <c r="A273" s="199"/>
      <c r="B273" s="199"/>
      <c r="C273" s="199"/>
      <c r="D273" s="199"/>
      <c r="E273" s="199"/>
      <c r="F273" s="199"/>
      <c r="G273" s="199"/>
      <c r="H273" s="199"/>
      <c r="I273" s="199"/>
      <c r="J273" s="199"/>
      <c r="K273" s="199"/>
      <c r="L273" s="199"/>
      <c r="M273" s="199"/>
      <c r="N273" s="199"/>
      <c r="O273" s="199"/>
      <c r="P273" s="199"/>
      <c r="Q273" s="199"/>
      <c r="R273" s="199"/>
    </row>
    <row r="274" spans="1:18" x14ac:dyDescent="0.25">
      <c r="A274" s="199"/>
      <c r="B274" s="199"/>
      <c r="C274" s="199"/>
      <c r="D274" s="199"/>
      <c r="E274" s="199"/>
      <c r="F274" s="199"/>
      <c r="G274" s="199"/>
      <c r="H274" s="199"/>
      <c r="I274" s="199"/>
      <c r="J274" s="199"/>
      <c r="K274" s="199"/>
      <c r="L274" s="199"/>
      <c r="M274" s="199"/>
      <c r="N274" s="199"/>
      <c r="O274" s="199"/>
      <c r="P274" s="199"/>
      <c r="Q274" s="199"/>
      <c r="R274" s="199"/>
    </row>
    <row r="275" spans="1:18" x14ac:dyDescent="0.25">
      <c r="A275" s="199"/>
      <c r="B275" s="199"/>
      <c r="C275" s="199"/>
      <c r="D275" s="199"/>
      <c r="E275" s="199"/>
      <c r="F275" s="199"/>
      <c r="G275" s="199"/>
      <c r="H275" s="199"/>
      <c r="I275" s="199"/>
      <c r="J275" s="199"/>
      <c r="K275" s="199"/>
      <c r="L275" s="199"/>
      <c r="M275" s="199"/>
      <c r="N275" s="199"/>
      <c r="O275" s="199"/>
      <c r="P275" s="199"/>
      <c r="Q275" s="199"/>
      <c r="R275" s="199"/>
    </row>
    <row r="276" spans="1:18" x14ac:dyDescent="0.25">
      <c r="A276" s="199"/>
      <c r="B276" s="199"/>
      <c r="C276" s="199"/>
      <c r="D276" s="199"/>
      <c r="E276" s="199"/>
      <c r="F276" s="199"/>
      <c r="G276" s="199"/>
      <c r="H276" s="199"/>
      <c r="I276" s="199"/>
      <c r="J276" s="199"/>
      <c r="K276" s="199"/>
      <c r="L276" s="199"/>
      <c r="M276" s="199"/>
      <c r="N276" s="199"/>
      <c r="O276" s="199"/>
      <c r="P276" s="199"/>
      <c r="Q276" s="199"/>
      <c r="R276" s="199"/>
    </row>
    <row r="277" spans="1:18" x14ac:dyDescent="0.25">
      <c r="A277" s="199"/>
      <c r="B277" s="199"/>
      <c r="C277" s="199"/>
      <c r="D277" s="199"/>
      <c r="E277" s="199"/>
      <c r="F277" s="199"/>
      <c r="G277" s="199"/>
      <c r="H277" s="199"/>
      <c r="I277" s="199"/>
      <c r="J277" s="199"/>
      <c r="K277" s="199"/>
      <c r="L277" s="199"/>
      <c r="M277" s="199"/>
      <c r="N277" s="199"/>
      <c r="O277" s="199"/>
      <c r="P277" s="199"/>
      <c r="Q277" s="199"/>
      <c r="R277" s="199"/>
    </row>
    <row r="278" spans="1:18" x14ac:dyDescent="0.25">
      <c r="A278" s="199"/>
      <c r="B278" s="199"/>
      <c r="C278" s="199"/>
      <c r="D278" s="199"/>
      <c r="E278" s="199"/>
      <c r="F278" s="199"/>
      <c r="G278" s="199"/>
      <c r="H278" s="199"/>
      <c r="I278" s="199"/>
      <c r="J278" s="199"/>
      <c r="K278" s="199"/>
      <c r="L278" s="199"/>
      <c r="M278" s="199"/>
      <c r="N278" s="199"/>
      <c r="O278" s="199"/>
      <c r="P278" s="199"/>
      <c r="Q278" s="199"/>
      <c r="R278" s="199"/>
    </row>
    <row r="279" spans="1:18" x14ac:dyDescent="0.25">
      <c r="A279" s="199"/>
      <c r="B279" s="199"/>
      <c r="C279" s="199"/>
      <c r="D279" s="199"/>
      <c r="E279" s="199"/>
      <c r="F279" s="199"/>
      <c r="G279" s="199"/>
      <c r="H279" s="199"/>
      <c r="I279" s="199"/>
      <c r="J279" s="199"/>
      <c r="K279" s="199"/>
      <c r="L279" s="199"/>
      <c r="M279" s="199"/>
      <c r="N279" s="199"/>
      <c r="O279" s="199"/>
      <c r="P279" s="199"/>
      <c r="Q279" s="199"/>
      <c r="R279" s="199"/>
    </row>
    <row r="280" spans="1:18" x14ac:dyDescent="0.25">
      <c r="A280" s="199"/>
      <c r="B280" s="199"/>
      <c r="C280" s="199"/>
      <c r="D280" s="199"/>
      <c r="E280" s="199"/>
      <c r="F280" s="199"/>
      <c r="G280" s="199"/>
      <c r="H280" s="199"/>
      <c r="I280" s="199"/>
      <c r="J280" s="199"/>
      <c r="K280" s="199"/>
      <c r="L280" s="199"/>
      <c r="M280" s="199"/>
      <c r="N280" s="199"/>
      <c r="O280" s="199"/>
      <c r="P280" s="199"/>
      <c r="Q280" s="199"/>
      <c r="R280" s="199"/>
    </row>
    <row r="281" spans="1:18" x14ac:dyDescent="0.25">
      <c r="A281" s="199"/>
      <c r="B281" s="199"/>
      <c r="C281" s="199"/>
      <c r="D281" s="199"/>
      <c r="E281" s="199"/>
      <c r="F281" s="199"/>
      <c r="G281" s="199"/>
      <c r="H281" s="199"/>
      <c r="I281" s="199"/>
      <c r="J281" s="199"/>
      <c r="K281" s="199"/>
      <c r="L281" s="199"/>
      <c r="M281" s="199"/>
      <c r="N281" s="199"/>
      <c r="O281" s="199"/>
      <c r="P281" s="199"/>
      <c r="Q281" s="199"/>
      <c r="R281" s="199"/>
    </row>
    <row r="282" spans="1:18" x14ac:dyDescent="0.25">
      <c r="A282" s="199"/>
      <c r="B282" s="199"/>
      <c r="C282" s="199"/>
      <c r="D282" s="199"/>
      <c r="E282" s="199"/>
      <c r="F282" s="199"/>
      <c r="G282" s="199"/>
      <c r="H282" s="199"/>
      <c r="I282" s="199"/>
      <c r="J282" s="199"/>
      <c r="K282" s="199"/>
      <c r="L282" s="199"/>
      <c r="M282" s="199"/>
      <c r="N282" s="199"/>
      <c r="O282" s="199"/>
      <c r="P282" s="199"/>
      <c r="Q282" s="199"/>
      <c r="R282" s="199"/>
    </row>
    <row r="283" spans="1:18" x14ac:dyDescent="0.25">
      <c r="A283" s="199"/>
      <c r="B283" s="199"/>
      <c r="C283" s="199"/>
      <c r="D283" s="199"/>
      <c r="E283" s="199"/>
      <c r="F283" s="199"/>
      <c r="G283" s="199"/>
      <c r="H283" s="199"/>
      <c r="I283" s="199"/>
      <c r="J283" s="199"/>
      <c r="K283" s="199"/>
      <c r="L283" s="199"/>
      <c r="M283" s="199"/>
      <c r="N283" s="199"/>
      <c r="O283" s="199"/>
      <c r="P283" s="199"/>
      <c r="Q283" s="199"/>
      <c r="R283" s="199"/>
    </row>
    <row r="284" spans="1:18" x14ac:dyDescent="0.25">
      <c r="A284" s="199"/>
      <c r="B284" s="199"/>
      <c r="C284" s="199"/>
      <c r="D284" s="199"/>
      <c r="E284" s="199"/>
      <c r="F284" s="199"/>
      <c r="G284" s="199"/>
      <c r="H284" s="199"/>
      <c r="I284" s="199"/>
      <c r="J284" s="199"/>
      <c r="K284" s="199"/>
      <c r="L284" s="199"/>
      <c r="M284" s="199"/>
      <c r="N284" s="199"/>
      <c r="O284" s="199"/>
      <c r="P284" s="199"/>
      <c r="Q284" s="199"/>
      <c r="R284" s="199"/>
    </row>
    <row r="285" spans="1:18" x14ac:dyDescent="0.25">
      <c r="A285" s="199"/>
      <c r="B285" s="199"/>
      <c r="C285" s="199"/>
      <c r="D285" s="199"/>
      <c r="E285" s="199"/>
      <c r="F285" s="199"/>
      <c r="G285" s="199"/>
      <c r="H285" s="199"/>
      <c r="I285" s="199"/>
      <c r="J285" s="199"/>
      <c r="K285" s="199"/>
      <c r="L285" s="199"/>
      <c r="M285" s="199"/>
      <c r="N285" s="199"/>
      <c r="O285" s="199"/>
      <c r="P285" s="199"/>
      <c r="Q285" s="199"/>
      <c r="R285" s="199"/>
    </row>
    <row r="286" spans="1:18" x14ac:dyDescent="0.25">
      <c r="A286" s="199"/>
      <c r="B286" s="199"/>
      <c r="C286" s="199"/>
      <c r="D286" s="199"/>
      <c r="E286" s="199"/>
      <c r="F286" s="199"/>
      <c r="G286" s="199"/>
      <c r="H286" s="199"/>
      <c r="I286" s="199"/>
      <c r="J286" s="199"/>
      <c r="K286" s="199"/>
      <c r="L286" s="199"/>
      <c r="M286" s="199"/>
      <c r="N286" s="199"/>
      <c r="O286" s="199"/>
      <c r="P286" s="199"/>
      <c r="Q286" s="199"/>
      <c r="R286" s="199"/>
    </row>
    <row r="287" spans="1:18" x14ac:dyDescent="0.25">
      <c r="A287" s="199"/>
      <c r="B287" s="199"/>
      <c r="C287" s="199"/>
      <c r="D287" s="199"/>
      <c r="E287" s="199"/>
      <c r="F287" s="199"/>
      <c r="G287" s="199"/>
      <c r="H287" s="199"/>
      <c r="I287" s="199"/>
      <c r="J287" s="199"/>
      <c r="K287" s="199"/>
      <c r="L287" s="199"/>
      <c r="M287" s="199"/>
      <c r="N287" s="199"/>
      <c r="O287" s="199"/>
      <c r="P287" s="199"/>
      <c r="Q287" s="199"/>
      <c r="R287" s="199"/>
    </row>
    <row r="288" spans="1:18" x14ac:dyDescent="0.25">
      <c r="A288" s="199"/>
      <c r="B288" s="199"/>
      <c r="C288" s="199"/>
      <c r="D288" s="199"/>
      <c r="E288" s="199"/>
      <c r="F288" s="199"/>
      <c r="G288" s="199"/>
      <c r="H288" s="199"/>
      <c r="I288" s="199"/>
      <c r="J288" s="199"/>
      <c r="K288" s="199"/>
      <c r="L288" s="199"/>
      <c r="M288" s="199"/>
      <c r="N288" s="199"/>
      <c r="O288" s="199"/>
      <c r="P288" s="199"/>
      <c r="Q288" s="199"/>
      <c r="R288" s="199"/>
    </row>
    <row r="289" spans="1:18" x14ac:dyDescent="0.25">
      <c r="A289" s="199"/>
      <c r="B289" s="199"/>
      <c r="C289" s="199"/>
      <c r="D289" s="199"/>
      <c r="E289" s="199"/>
      <c r="F289" s="199"/>
      <c r="G289" s="199"/>
      <c r="H289" s="199"/>
      <c r="I289" s="199"/>
      <c r="J289" s="199"/>
      <c r="K289" s="199"/>
      <c r="L289" s="199"/>
      <c r="M289" s="199"/>
      <c r="N289" s="199"/>
      <c r="O289" s="199"/>
      <c r="P289" s="199"/>
      <c r="Q289" s="199"/>
      <c r="R289" s="199"/>
    </row>
    <row r="290" spans="1:18" x14ac:dyDescent="0.25">
      <c r="A290" s="199"/>
      <c r="B290" s="199"/>
      <c r="C290" s="199"/>
      <c r="D290" s="199"/>
      <c r="E290" s="199"/>
      <c r="F290" s="199"/>
      <c r="G290" s="199"/>
      <c r="H290" s="199"/>
      <c r="I290" s="199"/>
      <c r="J290" s="199"/>
      <c r="K290" s="199"/>
      <c r="L290" s="199"/>
      <c r="M290" s="199"/>
      <c r="N290" s="199"/>
      <c r="O290" s="199"/>
      <c r="P290" s="199"/>
      <c r="Q290" s="199"/>
      <c r="R290" s="199"/>
    </row>
    <row r="291" spans="1:18" x14ac:dyDescent="0.25">
      <c r="A291" s="199"/>
      <c r="B291" s="199"/>
      <c r="C291" s="199"/>
      <c r="D291" s="199"/>
      <c r="E291" s="199"/>
      <c r="F291" s="199"/>
      <c r="G291" s="199"/>
      <c r="H291" s="199"/>
      <c r="I291" s="199"/>
      <c r="J291" s="199"/>
      <c r="K291" s="199"/>
      <c r="L291" s="199"/>
      <c r="M291" s="199"/>
      <c r="N291" s="199"/>
      <c r="O291" s="199"/>
      <c r="P291" s="199"/>
      <c r="Q291" s="199"/>
      <c r="R291" s="199"/>
    </row>
    <row r="292" spans="1:18" x14ac:dyDescent="0.25">
      <c r="A292" s="199"/>
      <c r="B292" s="199"/>
      <c r="C292" s="199"/>
      <c r="D292" s="199"/>
      <c r="E292" s="199"/>
      <c r="F292" s="199"/>
      <c r="G292" s="199"/>
      <c r="H292" s="199"/>
      <c r="I292" s="199"/>
      <c r="J292" s="199"/>
      <c r="K292" s="199"/>
      <c r="L292" s="199"/>
      <c r="M292" s="199"/>
      <c r="N292" s="199"/>
      <c r="O292" s="199"/>
      <c r="P292" s="199"/>
      <c r="Q292" s="199"/>
      <c r="R292" s="199"/>
    </row>
    <row r="293" spans="1:18" x14ac:dyDescent="0.25">
      <c r="A293" s="199"/>
      <c r="B293" s="199"/>
      <c r="C293" s="199"/>
      <c r="D293" s="199"/>
      <c r="E293" s="199"/>
      <c r="F293" s="199"/>
      <c r="G293" s="199"/>
      <c r="H293" s="199"/>
      <c r="I293" s="199"/>
      <c r="J293" s="199"/>
      <c r="K293" s="199"/>
      <c r="L293" s="199"/>
      <c r="M293" s="199"/>
      <c r="N293" s="199"/>
      <c r="O293" s="199"/>
      <c r="P293" s="199"/>
      <c r="Q293" s="199"/>
      <c r="R293" s="199"/>
    </row>
    <row r="294" spans="1:18" x14ac:dyDescent="0.25">
      <c r="A294" s="199"/>
      <c r="B294" s="199"/>
      <c r="C294" s="199"/>
      <c r="D294" s="199"/>
      <c r="E294" s="199"/>
      <c r="F294" s="199"/>
      <c r="G294" s="199"/>
      <c r="H294" s="199"/>
      <c r="I294" s="199"/>
      <c r="J294" s="199"/>
      <c r="K294" s="199"/>
      <c r="L294" s="199"/>
      <c r="M294" s="199"/>
      <c r="N294" s="199"/>
      <c r="O294" s="199"/>
      <c r="P294" s="199"/>
      <c r="Q294" s="199"/>
      <c r="R294" s="199"/>
    </row>
    <row r="295" spans="1:18" x14ac:dyDescent="0.25">
      <c r="A295" s="199"/>
      <c r="B295" s="199"/>
      <c r="C295" s="199"/>
      <c r="D295" s="199"/>
      <c r="E295" s="199"/>
      <c r="F295" s="199"/>
      <c r="G295" s="199"/>
      <c r="H295" s="199"/>
      <c r="I295" s="199"/>
      <c r="J295" s="199"/>
      <c r="K295" s="199"/>
      <c r="L295" s="199"/>
      <c r="M295" s="199"/>
      <c r="N295" s="199"/>
      <c r="O295" s="199"/>
      <c r="P295" s="199"/>
      <c r="Q295" s="199"/>
      <c r="R295" s="199"/>
    </row>
    <row r="296" spans="1:18" x14ac:dyDescent="0.25">
      <c r="A296" s="199"/>
      <c r="B296" s="199"/>
      <c r="C296" s="199"/>
      <c r="D296" s="199"/>
      <c r="E296" s="199"/>
      <c r="F296" s="199"/>
      <c r="G296" s="199"/>
      <c r="H296" s="199"/>
      <c r="I296" s="199"/>
      <c r="J296" s="199"/>
      <c r="K296" s="199"/>
      <c r="L296" s="199"/>
      <c r="M296" s="199"/>
      <c r="N296" s="199"/>
      <c r="O296" s="199"/>
      <c r="P296" s="199"/>
      <c r="Q296" s="199"/>
      <c r="R296" s="199"/>
    </row>
    <row r="297" spans="1:18" x14ac:dyDescent="0.25">
      <c r="A297" s="199"/>
      <c r="B297" s="199"/>
      <c r="C297" s="199"/>
      <c r="D297" s="199"/>
      <c r="E297" s="199"/>
      <c r="F297" s="199"/>
      <c r="G297" s="199"/>
      <c r="H297" s="199"/>
      <c r="I297" s="199"/>
      <c r="J297" s="199"/>
      <c r="K297" s="199"/>
      <c r="L297" s="199"/>
      <c r="M297" s="199"/>
      <c r="N297" s="199"/>
      <c r="O297" s="199"/>
      <c r="P297" s="199"/>
      <c r="Q297" s="199"/>
      <c r="R297" s="199"/>
    </row>
    <row r="298" spans="1:18" x14ac:dyDescent="0.25">
      <c r="A298" s="199"/>
      <c r="B298" s="199"/>
      <c r="C298" s="199"/>
      <c r="D298" s="199"/>
      <c r="E298" s="199"/>
      <c r="F298" s="199"/>
      <c r="G298" s="199"/>
      <c r="H298" s="199"/>
      <c r="I298" s="199"/>
      <c r="J298" s="199"/>
      <c r="K298" s="199"/>
      <c r="L298" s="199"/>
      <c r="M298" s="199"/>
      <c r="N298" s="199"/>
      <c r="O298" s="199"/>
      <c r="P298" s="199"/>
      <c r="Q298" s="199"/>
      <c r="R298" s="199"/>
    </row>
    <row r="299" spans="1:18" x14ac:dyDescent="0.25">
      <c r="A299" s="199"/>
      <c r="B299" s="199"/>
      <c r="C299" s="199"/>
      <c r="D299" s="199"/>
      <c r="E299" s="199"/>
      <c r="F299" s="199"/>
      <c r="G299" s="199"/>
      <c r="H299" s="199"/>
      <c r="I299" s="199"/>
      <c r="J299" s="199"/>
      <c r="K299" s="199"/>
      <c r="L299" s="199"/>
      <c r="M299" s="199"/>
      <c r="N299" s="199"/>
      <c r="O299" s="199"/>
      <c r="P299" s="199"/>
      <c r="Q299" s="199"/>
      <c r="R299" s="199"/>
    </row>
    <row r="300" spans="1:18" x14ac:dyDescent="0.25">
      <c r="A300" s="199"/>
      <c r="B300" s="199"/>
      <c r="C300" s="199"/>
      <c r="D300" s="199"/>
      <c r="E300" s="199"/>
      <c r="F300" s="199"/>
      <c r="G300" s="199"/>
      <c r="H300" s="199"/>
      <c r="I300" s="199"/>
      <c r="J300" s="199"/>
      <c r="K300" s="199"/>
      <c r="L300" s="199"/>
      <c r="M300" s="199"/>
      <c r="N300" s="199"/>
      <c r="O300" s="199"/>
      <c r="P300" s="199"/>
      <c r="Q300" s="199"/>
      <c r="R300" s="199"/>
    </row>
    <row r="301" spans="1:18" x14ac:dyDescent="0.25">
      <c r="A301" s="199"/>
      <c r="B301" s="199"/>
      <c r="C301" s="199"/>
      <c r="D301" s="199"/>
      <c r="E301" s="199"/>
      <c r="F301" s="199"/>
      <c r="G301" s="199"/>
      <c r="H301" s="199"/>
      <c r="I301" s="199"/>
      <c r="J301" s="199"/>
      <c r="K301" s="199"/>
      <c r="L301" s="199"/>
      <c r="M301" s="199"/>
      <c r="N301" s="199"/>
      <c r="O301" s="199"/>
      <c r="P301" s="199"/>
      <c r="Q301" s="199"/>
      <c r="R301" s="199"/>
    </row>
    <row r="302" spans="1:18" x14ac:dyDescent="0.25">
      <c r="A302" s="199"/>
      <c r="B302" s="199"/>
      <c r="C302" s="199"/>
      <c r="D302" s="199"/>
      <c r="E302" s="199"/>
      <c r="F302" s="199"/>
      <c r="G302" s="199"/>
      <c r="H302" s="199"/>
      <c r="I302" s="199"/>
      <c r="J302" s="199"/>
      <c r="K302" s="199"/>
      <c r="L302" s="199"/>
      <c r="M302" s="199"/>
      <c r="N302" s="199"/>
      <c r="O302" s="199"/>
      <c r="P302" s="199"/>
      <c r="Q302" s="199"/>
      <c r="R302" s="199"/>
    </row>
    <row r="303" spans="1:18" x14ac:dyDescent="0.25">
      <c r="A303" s="199"/>
      <c r="B303" s="199"/>
      <c r="C303" s="199"/>
      <c r="D303" s="199"/>
      <c r="E303" s="199"/>
      <c r="F303" s="199"/>
      <c r="G303" s="199"/>
      <c r="H303" s="199"/>
      <c r="I303" s="199"/>
      <c r="J303" s="199"/>
      <c r="K303" s="199"/>
      <c r="L303" s="199"/>
      <c r="M303" s="199"/>
      <c r="N303" s="199"/>
      <c r="O303" s="199"/>
      <c r="P303" s="199"/>
      <c r="Q303" s="199"/>
      <c r="R303" s="199"/>
    </row>
    <row r="304" spans="1:18" x14ac:dyDescent="0.25">
      <c r="A304" s="199"/>
      <c r="B304" s="199"/>
      <c r="C304" s="199"/>
      <c r="D304" s="199"/>
      <c r="E304" s="199"/>
      <c r="F304" s="199"/>
      <c r="G304" s="199"/>
      <c r="H304" s="199"/>
      <c r="I304" s="199"/>
      <c r="J304" s="199"/>
      <c r="K304" s="199"/>
      <c r="L304" s="199"/>
      <c r="M304" s="199"/>
      <c r="N304" s="199"/>
      <c r="O304" s="199"/>
      <c r="P304" s="199"/>
      <c r="Q304" s="199"/>
      <c r="R304" s="199"/>
    </row>
    <row r="305" spans="1:18" x14ac:dyDescent="0.25">
      <c r="A305" s="199"/>
      <c r="B305" s="199"/>
      <c r="C305" s="199"/>
      <c r="D305" s="199"/>
      <c r="E305" s="199"/>
      <c r="F305" s="199"/>
      <c r="G305" s="199"/>
      <c r="H305" s="199"/>
      <c r="I305" s="199"/>
      <c r="J305" s="199"/>
      <c r="K305" s="199"/>
      <c r="L305" s="199"/>
      <c r="M305" s="199"/>
      <c r="N305" s="199"/>
      <c r="O305" s="199"/>
      <c r="P305" s="199"/>
      <c r="Q305" s="199"/>
      <c r="R305" s="199"/>
    </row>
    <row r="306" spans="1:18" x14ac:dyDescent="0.25">
      <c r="A306" s="199"/>
      <c r="B306" s="199"/>
      <c r="C306" s="199"/>
      <c r="D306" s="199"/>
      <c r="E306" s="199"/>
      <c r="F306" s="199"/>
      <c r="G306" s="199"/>
      <c r="H306" s="199"/>
      <c r="I306" s="199"/>
      <c r="J306" s="199"/>
      <c r="K306" s="199"/>
      <c r="L306" s="199"/>
      <c r="M306" s="199"/>
      <c r="N306" s="199"/>
      <c r="O306" s="199"/>
      <c r="P306" s="199"/>
      <c r="Q306" s="199"/>
      <c r="R306" s="199"/>
    </row>
    <row r="307" spans="1:18" x14ac:dyDescent="0.25">
      <c r="A307" s="199"/>
      <c r="B307" s="199"/>
      <c r="C307" s="199"/>
      <c r="D307" s="199"/>
      <c r="E307" s="199"/>
      <c r="F307" s="199"/>
      <c r="G307" s="199"/>
      <c r="H307" s="199"/>
      <c r="I307" s="199"/>
      <c r="J307" s="199"/>
      <c r="K307" s="199"/>
      <c r="L307" s="199"/>
      <c r="M307" s="199"/>
      <c r="N307" s="199"/>
      <c r="O307" s="199"/>
      <c r="P307" s="199"/>
      <c r="Q307" s="199"/>
      <c r="R307" s="199"/>
    </row>
    <row r="308" spans="1:18" x14ac:dyDescent="0.25">
      <c r="A308" s="199"/>
      <c r="B308" s="199"/>
      <c r="C308" s="199"/>
      <c r="D308" s="199"/>
      <c r="E308" s="199"/>
      <c r="F308" s="199"/>
      <c r="G308" s="199"/>
      <c r="H308" s="199"/>
      <c r="I308" s="199"/>
      <c r="J308" s="199"/>
      <c r="K308" s="199"/>
      <c r="L308" s="199"/>
      <c r="M308" s="199"/>
      <c r="N308" s="199"/>
      <c r="O308" s="199"/>
      <c r="P308" s="199"/>
      <c r="Q308" s="199"/>
      <c r="R308" s="199"/>
    </row>
    <row r="309" spans="1:18" x14ac:dyDescent="0.25">
      <c r="A309" s="199"/>
      <c r="B309" s="199"/>
      <c r="C309" s="199"/>
      <c r="D309" s="199"/>
      <c r="E309" s="199"/>
      <c r="F309" s="199"/>
      <c r="G309" s="199"/>
      <c r="H309" s="199"/>
      <c r="I309" s="199"/>
      <c r="J309" s="199"/>
      <c r="K309" s="199"/>
      <c r="L309" s="199"/>
      <c r="M309" s="199"/>
      <c r="N309" s="199"/>
      <c r="O309" s="199"/>
      <c r="P309" s="199"/>
      <c r="Q309" s="199"/>
      <c r="R309" s="199"/>
    </row>
    <row r="310" spans="1:18" x14ac:dyDescent="0.25">
      <c r="A310" s="199"/>
      <c r="B310" s="199"/>
      <c r="C310" s="199"/>
      <c r="D310" s="199"/>
      <c r="E310" s="199"/>
      <c r="F310" s="199"/>
      <c r="G310" s="199"/>
      <c r="H310" s="199"/>
      <c r="I310" s="199"/>
      <c r="J310" s="199"/>
      <c r="K310" s="199"/>
      <c r="L310" s="199"/>
      <c r="M310" s="199"/>
      <c r="N310" s="199"/>
      <c r="O310" s="199"/>
      <c r="P310" s="199"/>
      <c r="Q310" s="199"/>
      <c r="R310" s="199"/>
    </row>
    <row r="311" spans="1:18" x14ac:dyDescent="0.25">
      <c r="A311" s="199"/>
      <c r="B311" s="199"/>
      <c r="C311" s="199"/>
      <c r="D311" s="199"/>
      <c r="E311" s="199"/>
      <c r="F311" s="199"/>
      <c r="G311" s="199"/>
      <c r="H311" s="199"/>
      <c r="I311" s="199"/>
      <c r="J311" s="199"/>
      <c r="K311" s="199"/>
      <c r="L311" s="199"/>
      <c r="M311" s="199"/>
      <c r="N311" s="199"/>
      <c r="O311" s="199"/>
      <c r="P311" s="199"/>
      <c r="Q311" s="199"/>
      <c r="R311" s="199"/>
    </row>
    <row r="312" spans="1:18" x14ac:dyDescent="0.25">
      <c r="A312" s="199"/>
      <c r="B312" s="199"/>
      <c r="C312" s="199"/>
      <c r="D312" s="199"/>
      <c r="E312" s="199"/>
      <c r="F312" s="199"/>
      <c r="G312" s="199"/>
      <c r="H312" s="199"/>
      <c r="I312" s="199"/>
      <c r="J312" s="199"/>
      <c r="K312" s="199"/>
      <c r="L312" s="199"/>
      <c r="M312" s="199"/>
      <c r="N312" s="199"/>
      <c r="O312" s="199"/>
      <c r="P312" s="199"/>
      <c r="Q312" s="199"/>
      <c r="R312" s="199"/>
    </row>
    <row r="313" spans="1:18" x14ac:dyDescent="0.25">
      <c r="A313" s="199"/>
      <c r="B313" s="199"/>
      <c r="C313" s="199"/>
      <c r="D313" s="199"/>
      <c r="E313" s="199"/>
      <c r="F313" s="199"/>
      <c r="G313" s="199"/>
      <c r="H313" s="199"/>
      <c r="I313" s="199"/>
      <c r="J313" s="199"/>
      <c r="K313" s="199"/>
      <c r="L313" s="199"/>
      <c r="M313" s="199"/>
      <c r="N313" s="199"/>
      <c r="O313" s="199"/>
      <c r="P313" s="199"/>
      <c r="Q313" s="199"/>
      <c r="R313" s="199"/>
    </row>
    <row r="314" spans="1:18" x14ac:dyDescent="0.25">
      <c r="A314" s="199"/>
      <c r="B314" s="199"/>
      <c r="C314" s="199"/>
      <c r="D314" s="199"/>
      <c r="E314" s="199"/>
      <c r="F314" s="199"/>
      <c r="G314" s="199"/>
      <c r="H314" s="199"/>
      <c r="I314" s="199"/>
      <c r="J314" s="199"/>
      <c r="K314" s="199"/>
      <c r="L314" s="199"/>
      <c r="M314" s="199"/>
      <c r="N314" s="199"/>
      <c r="O314" s="199"/>
      <c r="P314" s="199"/>
      <c r="Q314" s="199"/>
      <c r="R314" s="199"/>
    </row>
    <row r="315" spans="1:18" x14ac:dyDescent="0.25">
      <c r="A315" s="199"/>
      <c r="B315" s="199"/>
      <c r="C315" s="199"/>
      <c r="D315" s="199"/>
      <c r="E315" s="199"/>
      <c r="F315" s="199"/>
      <c r="G315" s="199"/>
      <c r="H315" s="199"/>
      <c r="I315" s="199"/>
      <c r="J315" s="199"/>
      <c r="K315" s="199"/>
      <c r="L315" s="199"/>
      <c r="M315" s="199"/>
      <c r="N315" s="199"/>
      <c r="O315" s="199"/>
      <c r="P315" s="199"/>
      <c r="Q315" s="199"/>
      <c r="R315" s="199"/>
    </row>
    <row r="316" spans="1:18" x14ac:dyDescent="0.25">
      <c r="A316" s="199"/>
      <c r="B316" s="199"/>
      <c r="C316" s="199"/>
      <c r="D316" s="199"/>
      <c r="E316" s="199"/>
      <c r="F316" s="199"/>
      <c r="G316" s="199"/>
      <c r="H316" s="199"/>
      <c r="I316" s="199"/>
      <c r="J316" s="199"/>
      <c r="K316" s="199"/>
      <c r="L316" s="199"/>
      <c r="M316" s="199"/>
      <c r="N316" s="199"/>
      <c r="O316" s="199"/>
      <c r="P316" s="199"/>
      <c r="Q316" s="199"/>
      <c r="R316" s="199"/>
    </row>
    <row r="317" spans="1:18" x14ac:dyDescent="0.25">
      <c r="A317" s="199"/>
      <c r="B317" s="199"/>
      <c r="C317" s="199"/>
      <c r="D317" s="199"/>
      <c r="E317" s="199"/>
      <c r="F317" s="199"/>
      <c r="G317" s="199"/>
      <c r="H317" s="199"/>
      <c r="I317" s="199"/>
      <c r="J317" s="199"/>
      <c r="K317" s="199"/>
      <c r="L317" s="199"/>
      <c r="M317" s="199"/>
      <c r="N317" s="199"/>
      <c r="O317" s="199"/>
      <c r="P317" s="199"/>
      <c r="Q317" s="199"/>
      <c r="R317" s="199"/>
    </row>
    <row r="318" spans="1:18" x14ac:dyDescent="0.25">
      <c r="A318" s="199"/>
      <c r="B318" s="199"/>
      <c r="C318" s="199"/>
      <c r="D318" s="199"/>
      <c r="E318" s="199"/>
      <c r="F318" s="199"/>
      <c r="G318" s="199"/>
      <c r="H318" s="199"/>
      <c r="I318" s="199"/>
      <c r="J318" s="199"/>
      <c r="K318" s="199"/>
      <c r="L318" s="199"/>
      <c r="M318" s="199"/>
      <c r="N318" s="199"/>
      <c r="O318" s="199"/>
      <c r="P318" s="199"/>
      <c r="Q318" s="199"/>
      <c r="R318" s="199"/>
    </row>
    <row r="319" spans="1:18" x14ac:dyDescent="0.25">
      <c r="A319" s="199"/>
      <c r="B319" s="199"/>
      <c r="C319" s="199"/>
      <c r="D319" s="199"/>
      <c r="E319" s="199"/>
      <c r="F319" s="199"/>
      <c r="G319" s="199"/>
      <c r="H319" s="199"/>
      <c r="I319" s="199"/>
      <c r="J319" s="199"/>
      <c r="K319" s="199"/>
      <c r="L319" s="199"/>
      <c r="M319" s="199"/>
      <c r="N319" s="199"/>
      <c r="O319" s="199"/>
      <c r="P319" s="199"/>
      <c r="Q319" s="199"/>
      <c r="R319" s="199"/>
    </row>
    <row r="320" spans="1:18" x14ac:dyDescent="0.25">
      <c r="A320" s="199"/>
      <c r="B320" s="199"/>
      <c r="C320" s="199"/>
      <c r="D320" s="199"/>
      <c r="E320" s="199"/>
      <c r="F320" s="199"/>
      <c r="G320" s="199"/>
      <c r="H320" s="199"/>
      <c r="I320" s="199"/>
      <c r="J320" s="199"/>
      <c r="K320" s="199"/>
      <c r="L320" s="199"/>
      <c r="M320" s="199"/>
      <c r="N320" s="199"/>
      <c r="O320" s="199"/>
      <c r="P320" s="199"/>
      <c r="Q320" s="199"/>
      <c r="R320" s="199"/>
    </row>
    <row r="321" spans="1:18" x14ac:dyDescent="0.25">
      <c r="A321" s="199"/>
      <c r="B321" s="199"/>
      <c r="C321" s="199"/>
      <c r="D321" s="199"/>
      <c r="E321" s="199"/>
      <c r="F321" s="199"/>
      <c r="G321" s="199"/>
      <c r="H321" s="199"/>
      <c r="I321" s="199"/>
      <c r="J321" s="199"/>
      <c r="K321" s="199"/>
      <c r="L321" s="199"/>
      <c r="M321" s="199"/>
      <c r="N321" s="199"/>
      <c r="O321" s="199"/>
      <c r="P321" s="199"/>
      <c r="Q321" s="199"/>
      <c r="R321" s="199"/>
    </row>
    <row r="322" spans="1:18" x14ac:dyDescent="0.25">
      <c r="A322" s="199"/>
      <c r="B322" s="199"/>
      <c r="C322" s="199"/>
      <c r="D322" s="199"/>
      <c r="E322" s="199"/>
      <c r="F322" s="199"/>
      <c r="G322" s="199"/>
      <c r="H322" s="199"/>
      <c r="I322" s="199"/>
      <c r="J322" s="199"/>
      <c r="K322" s="199"/>
      <c r="L322" s="199"/>
      <c r="M322" s="199"/>
      <c r="N322" s="199"/>
      <c r="O322" s="199"/>
      <c r="P322" s="199"/>
      <c r="Q322" s="199"/>
      <c r="R322" s="199"/>
    </row>
    <row r="323" spans="1:18" x14ac:dyDescent="0.25">
      <c r="A323" s="199"/>
      <c r="B323" s="199"/>
      <c r="C323" s="199"/>
      <c r="D323" s="199"/>
      <c r="E323" s="199"/>
      <c r="F323" s="199"/>
      <c r="G323" s="199"/>
      <c r="H323" s="199"/>
      <c r="I323" s="199"/>
      <c r="J323" s="199"/>
      <c r="K323" s="199"/>
      <c r="L323" s="199"/>
      <c r="M323" s="199"/>
      <c r="N323" s="199"/>
      <c r="O323" s="199"/>
      <c r="P323" s="199"/>
      <c r="Q323" s="199"/>
      <c r="R323" s="199"/>
    </row>
    <row r="324" spans="1:18" x14ac:dyDescent="0.25">
      <c r="A324" s="199"/>
      <c r="B324" s="199"/>
      <c r="C324" s="199"/>
      <c r="D324" s="199"/>
      <c r="E324" s="199"/>
      <c r="F324" s="199"/>
      <c r="G324" s="199"/>
      <c r="H324" s="199"/>
      <c r="I324" s="199"/>
      <c r="J324" s="199"/>
      <c r="K324" s="199"/>
      <c r="L324" s="199"/>
      <c r="M324" s="199"/>
      <c r="N324" s="199"/>
      <c r="O324" s="199"/>
      <c r="P324" s="199"/>
      <c r="Q324" s="199"/>
      <c r="R324" s="199"/>
    </row>
    <row r="325" spans="1:18" x14ac:dyDescent="0.25">
      <c r="A325" s="199"/>
      <c r="B325" s="199"/>
      <c r="C325" s="199"/>
      <c r="D325" s="199"/>
      <c r="E325" s="199"/>
      <c r="F325" s="199"/>
      <c r="G325" s="199"/>
      <c r="H325" s="199"/>
      <c r="I325" s="199"/>
      <c r="J325" s="199"/>
      <c r="K325" s="199"/>
      <c r="L325" s="199"/>
      <c r="M325" s="199"/>
      <c r="N325" s="199"/>
      <c r="O325" s="199"/>
      <c r="P325" s="199"/>
      <c r="Q325" s="199"/>
      <c r="R325" s="199"/>
    </row>
    <row r="326" spans="1:18" x14ac:dyDescent="0.25">
      <c r="A326" s="199"/>
      <c r="B326" s="199"/>
      <c r="C326" s="199"/>
      <c r="D326" s="199"/>
      <c r="E326" s="199"/>
      <c r="F326" s="199"/>
      <c r="G326" s="199"/>
      <c r="H326" s="199"/>
      <c r="I326" s="199"/>
      <c r="J326" s="199"/>
      <c r="K326" s="199"/>
      <c r="L326" s="199"/>
      <c r="M326" s="199"/>
      <c r="N326" s="199"/>
      <c r="O326" s="199"/>
      <c r="P326" s="199"/>
      <c r="Q326" s="199"/>
      <c r="R326" s="199"/>
    </row>
    <row r="327" spans="1:18" x14ac:dyDescent="0.25">
      <c r="A327" s="199"/>
      <c r="B327" s="199"/>
      <c r="C327" s="199"/>
      <c r="D327" s="199"/>
      <c r="E327" s="199"/>
      <c r="F327" s="199"/>
      <c r="G327" s="199"/>
      <c r="H327" s="199"/>
      <c r="I327" s="199"/>
      <c r="J327" s="199"/>
      <c r="K327" s="199"/>
      <c r="L327" s="199"/>
      <c r="M327" s="199"/>
      <c r="N327" s="199"/>
      <c r="O327" s="199"/>
      <c r="P327" s="199"/>
      <c r="Q327" s="199"/>
      <c r="R327" s="199"/>
    </row>
    <row r="328" spans="1:18" x14ac:dyDescent="0.25">
      <c r="A328" s="199"/>
      <c r="B328" s="199"/>
      <c r="C328" s="199"/>
      <c r="D328" s="199"/>
      <c r="E328" s="199"/>
      <c r="F328" s="199"/>
      <c r="G328" s="199"/>
      <c r="H328" s="199"/>
      <c r="I328" s="199"/>
      <c r="J328" s="199"/>
      <c r="K328" s="199"/>
      <c r="L328" s="199"/>
      <c r="M328" s="199"/>
      <c r="N328" s="199"/>
      <c r="O328" s="199"/>
      <c r="P328" s="199"/>
      <c r="Q328" s="199"/>
      <c r="R328" s="199"/>
    </row>
    <row r="329" spans="1:18" x14ac:dyDescent="0.25">
      <c r="A329" s="199"/>
      <c r="B329" s="199"/>
      <c r="C329" s="199"/>
      <c r="D329" s="199"/>
      <c r="E329" s="199"/>
      <c r="F329" s="199"/>
      <c r="G329" s="199"/>
      <c r="H329" s="199"/>
      <c r="I329" s="199"/>
      <c r="J329" s="199"/>
      <c r="K329" s="199"/>
      <c r="L329" s="199"/>
      <c r="M329" s="199"/>
      <c r="N329" s="199"/>
      <c r="O329" s="199"/>
      <c r="P329" s="199"/>
      <c r="Q329" s="199"/>
      <c r="R329" s="199"/>
    </row>
    <row r="330" spans="1:18" x14ac:dyDescent="0.25">
      <c r="A330" s="199"/>
      <c r="B330" s="199"/>
      <c r="C330" s="199"/>
      <c r="D330" s="199"/>
      <c r="E330" s="199"/>
      <c r="F330" s="199"/>
      <c r="G330" s="199"/>
      <c r="H330" s="199"/>
      <c r="I330" s="199"/>
      <c r="J330" s="199"/>
      <c r="K330" s="199"/>
      <c r="L330" s="199"/>
      <c r="M330" s="199"/>
      <c r="N330" s="199"/>
      <c r="O330" s="199"/>
      <c r="P330" s="199"/>
      <c r="Q330" s="199"/>
      <c r="R330" s="199"/>
    </row>
    <row r="331" spans="1:18" x14ac:dyDescent="0.25">
      <c r="A331" s="199"/>
      <c r="B331" s="199"/>
      <c r="C331" s="199"/>
      <c r="D331" s="199"/>
      <c r="E331" s="199"/>
      <c r="F331" s="199"/>
      <c r="G331" s="199"/>
      <c r="H331" s="199"/>
      <c r="I331" s="199"/>
      <c r="J331" s="199"/>
      <c r="K331" s="199"/>
      <c r="L331" s="199"/>
      <c r="M331" s="199"/>
      <c r="N331" s="199"/>
      <c r="O331" s="199"/>
      <c r="P331" s="199"/>
      <c r="Q331" s="199"/>
      <c r="R331" s="199"/>
    </row>
    <row r="332" spans="1:18" x14ac:dyDescent="0.25">
      <c r="A332" s="199"/>
      <c r="B332" s="199"/>
      <c r="C332" s="199"/>
      <c r="D332" s="199"/>
      <c r="E332" s="199"/>
      <c r="F332" s="199"/>
      <c r="G332" s="199"/>
      <c r="H332" s="199"/>
      <c r="I332" s="199"/>
      <c r="J332" s="199"/>
      <c r="K332" s="199"/>
      <c r="L332" s="199"/>
      <c r="M332" s="199"/>
      <c r="N332" s="199"/>
      <c r="O332" s="199"/>
      <c r="P332" s="199"/>
      <c r="Q332" s="199"/>
      <c r="R332" s="199"/>
    </row>
    <row r="333" spans="1:18" x14ac:dyDescent="0.25">
      <c r="A333" s="199"/>
      <c r="B333" s="199"/>
      <c r="C333" s="199"/>
      <c r="D333" s="199"/>
      <c r="E333" s="199"/>
      <c r="F333" s="199"/>
      <c r="G333" s="199"/>
      <c r="H333" s="199"/>
      <c r="I333" s="199"/>
      <c r="J333" s="199"/>
      <c r="K333" s="199"/>
      <c r="L333" s="199"/>
      <c r="M333" s="199"/>
      <c r="N333" s="199"/>
      <c r="O333" s="199"/>
      <c r="P333" s="199"/>
      <c r="Q333" s="199"/>
      <c r="R333" s="199"/>
    </row>
    <row r="334" spans="1:18" x14ac:dyDescent="0.25">
      <c r="A334" s="199"/>
      <c r="B334" s="199"/>
      <c r="C334" s="199"/>
      <c r="D334" s="199"/>
      <c r="E334" s="199"/>
      <c r="F334" s="199"/>
      <c r="G334" s="199"/>
      <c r="H334" s="199"/>
      <c r="I334" s="199"/>
      <c r="J334" s="199"/>
      <c r="K334" s="199"/>
      <c r="L334" s="199"/>
      <c r="M334" s="199"/>
      <c r="N334" s="199"/>
      <c r="O334" s="199"/>
      <c r="P334" s="199"/>
      <c r="Q334" s="199"/>
      <c r="R334" s="199"/>
    </row>
    <row r="335" spans="1:18" x14ac:dyDescent="0.25">
      <c r="A335" s="199"/>
      <c r="B335" s="199"/>
      <c r="C335" s="199"/>
      <c r="D335" s="199"/>
      <c r="E335" s="199"/>
      <c r="F335" s="199"/>
      <c r="G335" s="199"/>
      <c r="H335" s="199"/>
      <c r="I335" s="199"/>
      <c r="J335" s="199"/>
      <c r="K335" s="199"/>
      <c r="L335" s="199"/>
      <c r="M335" s="199"/>
      <c r="N335" s="199"/>
      <c r="O335" s="199"/>
      <c r="P335" s="199"/>
      <c r="Q335" s="199"/>
      <c r="R335" s="199"/>
    </row>
    <row r="336" spans="1:18" x14ac:dyDescent="0.25">
      <c r="A336" s="199"/>
      <c r="B336" s="199"/>
      <c r="C336" s="199"/>
      <c r="D336" s="199"/>
      <c r="E336" s="199"/>
      <c r="F336" s="199"/>
      <c r="G336" s="199"/>
      <c r="H336" s="199"/>
      <c r="I336" s="199"/>
      <c r="J336" s="199"/>
      <c r="K336" s="199"/>
      <c r="L336" s="199"/>
      <c r="M336" s="199"/>
      <c r="N336" s="199"/>
      <c r="O336" s="199"/>
      <c r="P336" s="199"/>
      <c r="Q336" s="199"/>
      <c r="R336" s="199"/>
    </row>
    <row r="337" spans="1:18" x14ac:dyDescent="0.25">
      <c r="A337" s="199"/>
      <c r="B337" s="199"/>
      <c r="C337" s="199"/>
      <c r="D337" s="199"/>
      <c r="E337" s="199"/>
      <c r="F337" s="199"/>
      <c r="G337" s="199"/>
      <c r="H337" s="199"/>
      <c r="I337" s="199"/>
      <c r="J337" s="199"/>
      <c r="K337" s="199"/>
      <c r="L337" s="199"/>
      <c r="M337" s="199"/>
      <c r="N337" s="199"/>
      <c r="O337" s="199"/>
      <c r="P337" s="199"/>
      <c r="Q337" s="199"/>
      <c r="R337" s="199"/>
    </row>
    <row r="338" spans="1:18" x14ac:dyDescent="0.25">
      <c r="A338" s="199"/>
      <c r="B338" s="199"/>
      <c r="C338" s="199"/>
      <c r="D338" s="199"/>
      <c r="E338" s="199"/>
      <c r="F338" s="199"/>
      <c r="G338" s="199"/>
      <c r="H338" s="199"/>
      <c r="I338" s="199"/>
      <c r="J338" s="199"/>
      <c r="K338" s="199"/>
      <c r="L338" s="199"/>
      <c r="M338" s="199"/>
      <c r="N338" s="199"/>
      <c r="O338" s="199"/>
      <c r="P338" s="199"/>
      <c r="Q338" s="199"/>
      <c r="R338" s="199"/>
    </row>
    <row r="339" spans="1:18" x14ac:dyDescent="0.25">
      <c r="A339" s="199"/>
      <c r="B339" s="199"/>
      <c r="C339" s="199"/>
      <c r="D339" s="199"/>
      <c r="E339" s="199"/>
      <c r="F339" s="199"/>
      <c r="G339" s="199"/>
      <c r="H339" s="199"/>
      <c r="I339" s="199"/>
      <c r="J339" s="199"/>
      <c r="K339" s="199"/>
      <c r="L339" s="199"/>
      <c r="M339" s="199"/>
      <c r="N339" s="199"/>
      <c r="O339" s="199"/>
      <c r="P339" s="199"/>
      <c r="Q339" s="199"/>
      <c r="R339" s="199"/>
    </row>
    <row r="340" spans="1:18" x14ac:dyDescent="0.25">
      <c r="A340" s="199"/>
      <c r="B340" s="199"/>
      <c r="C340" s="199"/>
      <c r="D340" s="199"/>
      <c r="E340" s="199"/>
      <c r="F340" s="199"/>
      <c r="G340" s="199"/>
      <c r="H340" s="199"/>
      <c r="I340" s="199"/>
      <c r="J340" s="199"/>
      <c r="K340" s="199"/>
      <c r="L340" s="199"/>
      <c r="M340" s="199"/>
      <c r="N340" s="199"/>
      <c r="O340" s="199"/>
      <c r="P340" s="199"/>
      <c r="Q340" s="199"/>
      <c r="R340" s="199"/>
    </row>
    <row r="341" spans="1:18" x14ac:dyDescent="0.25">
      <c r="A341" s="199"/>
      <c r="B341" s="199"/>
      <c r="C341" s="199"/>
      <c r="D341" s="199"/>
      <c r="E341" s="199"/>
      <c r="F341" s="199"/>
      <c r="G341" s="199"/>
      <c r="H341" s="199"/>
      <c r="I341" s="199"/>
      <c r="J341" s="199"/>
      <c r="K341" s="199"/>
      <c r="L341" s="199"/>
      <c r="M341" s="199"/>
      <c r="N341" s="199"/>
      <c r="O341" s="199"/>
      <c r="P341" s="199"/>
      <c r="Q341" s="199"/>
      <c r="R341" s="199"/>
    </row>
    <row r="342" spans="1:18" x14ac:dyDescent="0.25">
      <c r="A342" s="199"/>
      <c r="B342" s="199"/>
      <c r="C342" s="199"/>
      <c r="D342" s="199"/>
      <c r="E342" s="199"/>
      <c r="F342" s="199"/>
      <c r="G342" s="199"/>
      <c r="H342" s="199"/>
      <c r="I342" s="199"/>
      <c r="J342" s="199"/>
      <c r="K342" s="199"/>
      <c r="L342" s="199"/>
      <c r="M342" s="199"/>
      <c r="N342" s="199"/>
      <c r="O342" s="199"/>
      <c r="P342" s="199"/>
      <c r="Q342" s="199"/>
      <c r="R342" s="199"/>
    </row>
    <row r="343" spans="1:18" x14ac:dyDescent="0.25">
      <c r="A343" s="199"/>
      <c r="B343" s="199"/>
      <c r="C343" s="199"/>
      <c r="D343" s="199"/>
      <c r="E343" s="199"/>
      <c r="F343" s="199"/>
      <c r="G343" s="199"/>
      <c r="H343" s="199"/>
      <c r="I343" s="199"/>
      <c r="J343" s="199"/>
      <c r="K343" s="199"/>
      <c r="L343" s="199"/>
      <c r="M343" s="199"/>
      <c r="N343" s="199"/>
      <c r="O343" s="199"/>
      <c r="P343" s="199"/>
      <c r="Q343" s="199"/>
      <c r="R343" s="199"/>
    </row>
    <row r="344" spans="1:18" x14ac:dyDescent="0.25">
      <c r="A344" s="199"/>
      <c r="B344" s="199"/>
      <c r="C344" s="199"/>
      <c r="D344" s="199"/>
      <c r="E344" s="199"/>
      <c r="F344" s="199"/>
      <c r="G344" s="199"/>
      <c r="H344" s="199"/>
      <c r="I344" s="199"/>
      <c r="J344" s="199"/>
      <c r="K344" s="199"/>
      <c r="L344" s="199"/>
      <c r="M344" s="199"/>
      <c r="N344" s="199"/>
      <c r="O344" s="199"/>
      <c r="P344" s="199"/>
      <c r="Q344" s="199"/>
      <c r="R344" s="199"/>
    </row>
    <row r="345" spans="1:18" x14ac:dyDescent="0.25">
      <c r="A345" s="199"/>
      <c r="B345" s="199"/>
      <c r="C345" s="199"/>
      <c r="D345" s="199"/>
      <c r="E345" s="199"/>
      <c r="F345" s="199"/>
      <c r="G345" s="199"/>
      <c r="H345" s="199"/>
      <c r="I345" s="199"/>
      <c r="J345" s="199"/>
      <c r="K345" s="199"/>
      <c r="L345" s="199"/>
      <c r="M345" s="199"/>
      <c r="N345" s="199"/>
      <c r="O345" s="199"/>
      <c r="P345" s="199"/>
      <c r="Q345" s="199"/>
      <c r="R345" s="199"/>
    </row>
    <row r="346" spans="1:18" x14ac:dyDescent="0.25">
      <c r="A346" s="199"/>
      <c r="B346" s="199"/>
      <c r="C346" s="199"/>
      <c r="D346" s="199"/>
      <c r="E346" s="199"/>
      <c r="F346" s="199"/>
      <c r="G346" s="199"/>
      <c r="H346" s="199"/>
      <c r="I346" s="199"/>
      <c r="J346" s="199"/>
      <c r="K346" s="199"/>
      <c r="L346" s="199"/>
      <c r="M346" s="199"/>
      <c r="N346" s="199"/>
      <c r="O346" s="199"/>
      <c r="P346" s="199"/>
      <c r="Q346" s="199"/>
      <c r="R346" s="199"/>
    </row>
    <row r="347" spans="1:18" x14ac:dyDescent="0.25">
      <c r="A347" s="199"/>
      <c r="B347" s="199"/>
      <c r="C347" s="199"/>
      <c r="D347" s="199"/>
      <c r="E347" s="199"/>
      <c r="F347" s="199"/>
      <c r="G347" s="199"/>
      <c r="H347" s="199"/>
      <c r="I347" s="199"/>
      <c r="J347" s="199"/>
      <c r="K347" s="199"/>
      <c r="L347" s="199"/>
      <c r="M347" s="199"/>
      <c r="N347" s="199"/>
      <c r="O347" s="199"/>
      <c r="P347" s="199"/>
      <c r="Q347" s="199"/>
      <c r="R347" s="199"/>
    </row>
    <row r="348" spans="1:18" x14ac:dyDescent="0.25">
      <c r="A348" s="199"/>
      <c r="B348" s="199"/>
      <c r="C348" s="199"/>
      <c r="D348" s="199"/>
      <c r="E348" s="199"/>
      <c r="F348" s="199"/>
      <c r="G348" s="199"/>
      <c r="H348" s="199"/>
      <c r="I348" s="199"/>
      <c r="J348" s="199"/>
      <c r="K348" s="199"/>
      <c r="L348" s="199"/>
      <c r="M348" s="199"/>
      <c r="N348" s="199"/>
      <c r="O348" s="199"/>
      <c r="P348" s="199"/>
      <c r="Q348" s="199"/>
      <c r="R348" s="199"/>
    </row>
    <row r="349" spans="1:18" x14ac:dyDescent="0.25">
      <c r="A349" s="199"/>
      <c r="B349" s="199"/>
      <c r="C349" s="199"/>
      <c r="D349" s="199"/>
      <c r="E349" s="199"/>
      <c r="F349" s="199"/>
      <c r="G349" s="199"/>
      <c r="H349" s="199"/>
      <c r="I349" s="199"/>
      <c r="J349" s="199"/>
      <c r="K349" s="199"/>
      <c r="L349" s="199"/>
      <c r="M349" s="199"/>
      <c r="N349" s="199"/>
      <c r="O349" s="199"/>
      <c r="P349" s="199"/>
      <c r="Q349" s="199"/>
      <c r="R349" s="199"/>
    </row>
    <row r="350" spans="1:18" x14ac:dyDescent="0.25">
      <c r="A350" s="199"/>
      <c r="B350" s="199"/>
      <c r="C350" s="199"/>
      <c r="D350" s="199"/>
      <c r="E350" s="199"/>
      <c r="F350" s="199"/>
      <c r="G350" s="199"/>
      <c r="H350" s="199"/>
      <c r="I350" s="199"/>
      <c r="J350" s="199"/>
      <c r="K350" s="199"/>
      <c r="L350" s="199"/>
      <c r="M350" s="199"/>
      <c r="N350" s="199"/>
      <c r="O350" s="199"/>
      <c r="P350" s="199"/>
      <c r="Q350" s="199"/>
      <c r="R350" s="199"/>
    </row>
    <row r="351" spans="1:18" x14ac:dyDescent="0.25">
      <c r="A351" s="199"/>
      <c r="B351" s="199"/>
      <c r="C351" s="199"/>
      <c r="D351" s="199"/>
      <c r="E351" s="199"/>
      <c r="F351" s="199"/>
      <c r="G351" s="199"/>
      <c r="H351" s="199"/>
      <c r="I351" s="199"/>
      <c r="J351" s="199"/>
      <c r="K351" s="199"/>
      <c r="L351" s="199"/>
      <c r="M351" s="199"/>
      <c r="N351" s="199"/>
      <c r="O351" s="199"/>
      <c r="P351" s="199"/>
      <c r="Q351" s="199"/>
      <c r="R351" s="199"/>
    </row>
    <row r="352" spans="1:18" x14ac:dyDescent="0.25">
      <c r="A352" s="199"/>
      <c r="B352" s="199"/>
      <c r="C352" s="199"/>
      <c r="D352" s="199"/>
      <c r="E352" s="199"/>
      <c r="F352" s="199"/>
      <c r="G352" s="199"/>
      <c r="H352" s="199"/>
      <c r="I352" s="199"/>
      <c r="J352" s="199"/>
      <c r="K352" s="199"/>
      <c r="L352" s="199"/>
      <c r="M352" s="199"/>
      <c r="N352" s="199"/>
      <c r="O352" s="199"/>
      <c r="P352" s="199"/>
      <c r="Q352" s="199"/>
      <c r="R352" s="199"/>
    </row>
    <row r="353" spans="1:18" x14ac:dyDescent="0.25">
      <c r="A353" s="199"/>
      <c r="B353" s="199"/>
      <c r="C353" s="199"/>
      <c r="D353" s="199"/>
      <c r="E353" s="199"/>
      <c r="F353" s="199"/>
      <c r="G353" s="199"/>
      <c r="H353" s="199"/>
      <c r="I353" s="199"/>
      <c r="J353" s="199"/>
      <c r="K353" s="199"/>
      <c r="L353" s="199"/>
      <c r="M353" s="199"/>
      <c r="N353" s="199"/>
      <c r="O353" s="199"/>
      <c r="P353" s="199"/>
      <c r="Q353" s="199"/>
      <c r="R353" s="199"/>
    </row>
    <row r="354" spans="1:18" x14ac:dyDescent="0.25">
      <c r="A354" s="199"/>
      <c r="B354" s="199"/>
      <c r="C354" s="199"/>
      <c r="D354" s="199"/>
      <c r="E354" s="199"/>
      <c r="F354" s="199"/>
      <c r="G354" s="199"/>
      <c r="H354" s="199"/>
      <c r="I354" s="199"/>
      <c r="J354" s="199"/>
      <c r="K354" s="199"/>
      <c r="L354" s="199"/>
      <c r="M354" s="199"/>
      <c r="N354" s="199"/>
      <c r="O354" s="199"/>
      <c r="P354" s="199"/>
      <c r="Q354" s="199"/>
      <c r="R354" s="199"/>
    </row>
    <row r="355" spans="1:18" x14ac:dyDescent="0.25">
      <c r="A355" s="199"/>
      <c r="B355" s="199"/>
      <c r="C355" s="199"/>
      <c r="D355" s="199"/>
      <c r="E355" s="199"/>
      <c r="F355" s="199"/>
      <c r="G355" s="199"/>
      <c r="H355" s="199"/>
      <c r="I355" s="199"/>
      <c r="J355" s="199"/>
      <c r="K355" s="199"/>
      <c r="L355" s="199"/>
      <c r="M355" s="199"/>
      <c r="N355" s="199"/>
      <c r="O355" s="199"/>
      <c r="P355" s="199"/>
      <c r="Q355" s="199"/>
      <c r="R355" s="199"/>
    </row>
    <row r="356" spans="1:18" x14ac:dyDescent="0.25">
      <c r="A356" s="199"/>
      <c r="B356" s="199"/>
      <c r="C356" s="199"/>
      <c r="D356" s="199"/>
      <c r="E356" s="199"/>
      <c r="F356" s="199"/>
      <c r="G356" s="199"/>
      <c r="H356" s="199"/>
      <c r="I356" s="199"/>
      <c r="J356" s="199"/>
      <c r="K356" s="199"/>
      <c r="L356" s="199"/>
      <c r="M356" s="199"/>
      <c r="N356" s="199"/>
      <c r="O356" s="199"/>
      <c r="P356" s="199"/>
      <c r="Q356" s="199"/>
      <c r="R356" s="199"/>
    </row>
    <row r="357" spans="1:18" x14ac:dyDescent="0.25">
      <c r="A357" s="199"/>
      <c r="B357" s="199"/>
      <c r="C357" s="199"/>
      <c r="D357" s="199"/>
      <c r="E357" s="199"/>
      <c r="F357" s="199"/>
      <c r="G357" s="199"/>
      <c r="H357" s="199"/>
      <c r="I357" s="199"/>
      <c r="J357" s="199"/>
      <c r="K357" s="199"/>
      <c r="L357" s="199"/>
      <c r="M357" s="199"/>
      <c r="N357" s="199"/>
      <c r="O357" s="199"/>
      <c r="P357" s="199"/>
      <c r="Q357" s="199"/>
      <c r="R357" s="199"/>
    </row>
    <row r="358" spans="1:18" x14ac:dyDescent="0.25">
      <c r="A358" s="199"/>
      <c r="B358" s="199"/>
      <c r="C358" s="199"/>
      <c r="D358" s="199"/>
      <c r="E358" s="199"/>
      <c r="F358" s="199"/>
      <c r="G358" s="199"/>
      <c r="H358" s="199"/>
      <c r="I358" s="199"/>
      <c r="J358" s="199"/>
      <c r="K358" s="199"/>
      <c r="L358" s="199"/>
      <c r="M358" s="199"/>
      <c r="N358" s="199"/>
      <c r="O358" s="199"/>
      <c r="P358" s="199"/>
      <c r="Q358" s="199"/>
      <c r="R358" s="199"/>
    </row>
    <row r="359" spans="1:18" x14ac:dyDescent="0.25">
      <c r="A359" s="199"/>
      <c r="B359" s="199"/>
      <c r="C359" s="199"/>
      <c r="D359" s="199"/>
      <c r="E359" s="199"/>
      <c r="F359" s="199"/>
      <c r="G359" s="199"/>
      <c r="H359" s="199"/>
      <c r="I359" s="199"/>
      <c r="J359" s="199"/>
      <c r="K359" s="199"/>
      <c r="L359" s="199"/>
      <c r="M359" s="199"/>
      <c r="N359" s="199"/>
      <c r="O359" s="199"/>
      <c r="P359" s="199"/>
      <c r="Q359" s="199"/>
      <c r="R359" s="199"/>
    </row>
    <row r="360" spans="1:18" x14ac:dyDescent="0.25">
      <c r="A360" s="199"/>
      <c r="B360" s="199"/>
      <c r="C360" s="199"/>
      <c r="D360" s="199"/>
      <c r="E360" s="199"/>
      <c r="F360" s="199"/>
      <c r="G360" s="199"/>
      <c r="H360" s="199"/>
      <c r="I360" s="199"/>
      <c r="J360" s="199"/>
      <c r="K360" s="199"/>
      <c r="L360" s="199"/>
      <c r="M360" s="199"/>
      <c r="N360" s="199"/>
      <c r="O360" s="199"/>
      <c r="P360" s="199"/>
      <c r="Q360" s="199"/>
      <c r="R360" s="199"/>
    </row>
    <row r="361" spans="1:18" x14ac:dyDescent="0.25">
      <c r="A361" s="199"/>
      <c r="B361" s="199"/>
      <c r="C361" s="199"/>
      <c r="D361" s="199"/>
      <c r="E361" s="199"/>
      <c r="F361" s="199"/>
      <c r="G361" s="199"/>
      <c r="H361" s="199"/>
      <c r="I361" s="199"/>
      <c r="J361" s="199"/>
      <c r="K361" s="199"/>
      <c r="L361" s="199"/>
      <c r="M361" s="199"/>
      <c r="N361" s="199"/>
      <c r="O361" s="199"/>
      <c r="P361" s="199"/>
      <c r="Q361" s="199"/>
      <c r="R361" s="199"/>
    </row>
    <row r="362" spans="1:18" x14ac:dyDescent="0.25">
      <c r="A362" s="199"/>
      <c r="B362" s="199"/>
      <c r="C362" s="199"/>
      <c r="D362" s="199"/>
      <c r="E362" s="199"/>
      <c r="F362" s="199"/>
      <c r="G362" s="199"/>
      <c r="H362" s="199"/>
      <c r="I362" s="199"/>
      <c r="J362" s="199"/>
      <c r="K362" s="199"/>
      <c r="L362" s="199"/>
      <c r="M362" s="199"/>
      <c r="N362" s="199"/>
      <c r="O362" s="199"/>
      <c r="P362" s="199"/>
      <c r="Q362" s="199"/>
      <c r="R362" s="199"/>
    </row>
    <row r="363" spans="1:18" x14ac:dyDescent="0.25">
      <c r="A363" s="199"/>
      <c r="B363" s="199"/>
      <c r="C363" s="199"/>
      <c r="D363" s="199"/>
      <c r="E363" s="199"/>
      <c r="F363" s="199"/>
      <c r="G363" s="199"/>
      <c r="H363" s="199"/>
      <c r="I363" s="199"/>
      <c r="J363" s="199"/>
      <c r="K363" s="199"/>
      <c r="L363" s="199"/>
      <c r="M363" s="199"/>
      <c r="N363" s="199"/>
      <c r="O363" s="199"/>
      <c r="P363" s="199"/>
      <c r="Q363" s="199"/>
      <c r="R363" s="199"/>
    </row>
    <row r="364" spans="1:18" x14ac:dyDescent="0.25">
      <c r="A364" s="199"/>
      <c r="B364" s="199"/>
      <c r="C364" s="199"/>
      <c r="D364" s="199"/>
      <c r="E364" s="199"/>
      <c r="F364" s="199"/>
      <c r="G364" s="199"/>
      <c r="H364" s="199"/>
      <c r="I364" s="199"/>
      <c r="J364" s="199"/>
      <c r="K364" s="199"/>
      <c r="L364" s="199"/>
      <c r="M364" s="199"/>
      <c r="N364" s="199"/>
      <c r="O364" s="199"/>
      <c r="P364" s="199"/>
      <c r="Q364" s="199"/>
      <c r="R364" s="199"/>
    </row>
    <row r="365" spans="1:18" x14ac:dyDescent="0.25">
      <c r="A365" s="199"/>
      <c r="B365" s="199"/>
      <c r="C365" s="199"/>
      <c r="D365" s="199"/>
      <c r="E365" s="199"/>
      <c r="F365" s="199"/>
      <c r="G365" s="199"/>
      <c r="H365" s="199"/>
      <c r="I365" s="199"/>
      <c r="J365" s="199"/>
      <c r="K365" s="199"/>
      <c r="L365" s="199"/>
      <c r="M365" s="199"/>
      <c r="N365" s="199"/>
      <c r="O365" s="199"/>
      <c r="P365" s="199"/>
      <c r="Q365" s="199"/>
      <c r="R365" s="199"/>
    </row>
    <row r="366" spans="1:18" x14ac:dyDescent="0.25">
      <c r="A366" s="199"/>
      <c r="B366" s="199"/>
      <c r="C366" s="199"/>
      <c r="D366" s="199"/>
      <c r="E366" s="199"/>
      <c r="F366" s="199"/>
      <c r="G366" s="199"/>
      <c r="H366" s="199"/>
      <c r="I366" s="199"/>
      <c r="J366" s="199"/>
      <c r="K366" s="199"/>
      <c r="L366" s="199"/>
      <c r="M366" s="199"/>
      <c r="N366" s="199"/>
      <c r="O366" s="199"/>
      <c r="P366" s="199"/>
      <c r="Q366" s="199"/>
      <c r="R366" s="199"/>
    </row>
    <row r="367" spans="1:18" x14ac:dyDescent="0.25">
      <c r="A367" s="199"/>
      <c r="B367" s="199"/>
      <c r="C367" s="199"/>
      <c r="D367" s="199"/>
      <c r="E367" s="199"/>
      <c r="F367" s="199"/>
      <c r="G367" s="199"/>
      <c r="H367" s="199"/>
      <c r="I367" s="199"/>
      <c r="J367" s="199"/>
      <c r="K367" s="199"/>
      <c r="L367" s="199"/>
      <c r="M367" s="199"/>
      <c r="N367" s="199"/>
      <c r="O367" s="199"/>
      <c r="P367" s="199"/>
      <c r="Q367" s="199"/>
      <c r="R367" s="199"/>
    </row>
    <row r="368" spans="1:18" x14ac:dyDescent="0.25">
      <c r="A368" s="199"/>
      <c r="B368" s="199"/>
      <c r="C368" s="199"/>
      <c r="D368" s="199"/>
      <c r="E368" s="199"/>
      <c r="F368" s="199"/>
      <c r="G368" s="199"/>
      <c r="H368" s="199"/>
      <c r="I368" s="199"/>
      <c r="J368" s="199"/>
      <c r="K368" s="199"/>
      <c r="L368" s="199"/>
      <c r="M368" s="199"/>
      <c r="N368" s="199"/>
      <c r="O368" s="199"/>
      <c r="P368" s="199"/>
      <c r="Q368" s="199"/>
      <c r="R368" s="199"/>
    </row>
    <row r="369" spans="1:18" x14ac:dyDescent="0.25">
      <c r="A369" s="199"/>
      <c r="B369" s="199"/>
      <c r="C369" s="199"/>
      <c r="D369" s="199"/>
      <c r="E369" s="199"/>
      <c r="F369" s="199"/>
      <c r="G369" s="199"/>
      <c r="H369" s="199"/>
      <c r="I369" s="199"/>
      <c r="J369" s="199"/>
      <c r="K369" s="199"/>
      <c r="L369" s="199"/>
      <c r="M369" s="199"/>
      <c r="N369" s="199"/>
      <c r="O369" s="199"/>
      <c r="P369" s="199"/>
      <c r="Q369" s="199"/>
      <c r="R369" s="199"/>
    </row>
    <row r="370" spans="1:18" x14ac:dyDescent="0.25">
      <c r="A370" s="199"/>
      <c r="B370" s="199"/>
      <c r="C370" s="199"/>
      <c r="D370" s="199"/>
      <c r="E370" s="199"/>
      <c r="F370" s="199"/>
      <c r="G370" s="199"/>
      <c r="H370" s="199"/>
      <c r="I370" s="199"/>
      <c r="J370" s="199"/>
      <c r="K370" s="199"/>
      <c r="L370" s="199"/>
      <c r="M370" s="199"/>
      <c r="N370" s="199"/>
      <c r="O370" s="199"/>
      <c r="P370" s="199"/>
      <c r="Q370" s="199"/>
      <c r="R370" s="199"/>
    </row>
    <row r="371" spans="1:18" x14ac:dyDescent="0.25">
      <c r="A371" s="199"/>
      <c r="B371" s="199"/>
      <c r="C371" s="199"/>
      <c r="D371" s="199"/>
      <c r="E371" s="199"/>
      <c r="F371" s="199"/>
      <c r="G371" s="199"/>
      <c r="H371" s="199"/>
      <c r="I371" s="199"/>
      <c r="J371" s="199"/>
      <c r="K371" s="199"/>
      <c r="L371" s="199"/>
      <c r="M371" s="199"/>
      <c r="N371" s="199"/>
      <c r="O371" s="199"/>
      <c r="P371" s="199"/>
      <c r="Q371" s="199"/>
      <c r="R371" s="199"/>
    </row>
    <row r="372" spans="1:18" x14ac:dyDescent="0.25">
      <c r="A372" s="199"/>
      <c r="B372" s="199"/>
      <c r="C372" s="199"/>
      <c r="D372" s="199"/>
      <c r="E372" s="199"/>
      <c r="F372" s="199"/>
      <c r="G372" s="199"/>
      <c r="H372" s="199"/>
      <c r="I372" s="199"/>
      <c r="J372" s="199"/>
      <c r="K372" s="199"/>
      <c r="L372" s="199"/>
      <c r="M372" s="199"/>
      <c r="N372" s="199"/>
      <c r="O372" s="199"/>
      <c r="P372" s="199"/>
      <c r="Q372" s="199"/>
      <c r="R372" s="199"/>
    </row>
    <row r="373" spans="1:18" x14ac:dyDescent="0.25">
      <c r="A373" s="199"/>
      <c r="B373" s="199"/>
      <c r="C373" s="199"/>
      <c r="D373" s="199"/>
      <c r="E373" s="199"/>
      <c r="F373" s="199"/>
      <c r="G373" s="199"/>
      <c r="H373" s="199"/>
      <c r="I373" s="199"/>
      <c r="J373" s="199"/>
      <c r="K373" s="199"/>
      <c r="L373" s="199"/>
      <c r="M373" s="199"/>
      <c r="N373" s="199"/>
      <c r="O373" s="199"/>
      <c r="P373" s="199"/>
      <c r="Q373" s="199"/>
      <c r="R373" s="199"/>
    </row>
    <row r="374" spans="1:18" x14ac:dyDescent="0.25">
      <c r="A374" s="199"/>
      <c r="B374" s="199"/>
      <c r="C374" s="199"/>
      <c r="D374" s="199"/>
      <c r="E374" s="199"/>
      <c r="F374" s="199"/>
      <c r="G374" s="199"/>
      <c r="H374" s="199"/>
      <c r="I374" s="199"/>
      <c r="J374" s="199"/>
      <c r="K374" s="199"/>
      <c r="L374" s="199"/>
      <c r="M374" s="199"/>
      <c r="N374" s="199"/>
      <c r="O374" s="199"/>
      <c r="P374" s="199"/>
      <c r="Q374" s="199"/>
      <c r="R374" s="199"/>
    </row>
    <row r="375" spans="1:18" x14ac:dyDescent="0.25">
      <c r="A375" s="199"/>
      <c r="B375" s="199"/>
      <c r="C375" s="199"/>
      <c r="D375" s="199"/>
      <c r="E375" s="199"/>
      <c r="F375" s="199"/>
      <c r="G375" s="199"/>
      <c r="H375" s="199"/>
      <c r="I375" s="199"/>
      <c r="J375" s="199"/>
      <c r="K375" s="199"/>
      <c r="L375" s="199"/>
      <c r="M375" s="199"/>
      <c r="N375" s="199"/>
      <c r="O375" s="199"/>
      <c r="P375" s="199"/>
      <c r="Q375" s="199"/>
      <c r="R375" s="199"/>
    </row>
    <row r="376" spans="1:18" x14ac:dyDescent="0.25">
      <c r="A376" s="199"/>
      <c r="B376" s="199"/>
      <c r="C376" s="199"/>
      <c r="D376" s="199"/>
      <c r="E376" s="199"/>
      <c r="F376" s="199"/>
      <c r="G376" s="199"/>
      <c r="H376" s="199"/>
      <c r="I376" s="199"/>
      <c r="J376" s="199"/>
      <c r="K376" s="199"/>
      <c r="L376" s="199"/>
      <c r="M376" s="199"/>
      <c r="N376" s="199"/>
      <c r="O376" s="199"/>
      <c r="P376" s="199"/>
      <c r="Q376" s="199"/>
      <c r="R376" s="199"/>
    </row>
    <row r="377" spans="1:18" x14ac:dyDescent="0.25">
      <c r="A377" s="199"/>
      <c r="B377" s="199"/>
      <c r="C377" s="199"/>
      <c r="D377" s="199"/>
      <c r="E377" s="199"/>
      <c r="F377" s="199"/>
      <c r="G377" s="199"/>
      <c r="H377" s="199"/>
      <c r="I377" s="199"/>
      <c r="J377" s="199"/>
      <c r="K377" s="199"/>
      <c r="L377" s="199"/>
      <c r="M377" s="199"/>
      <c r="N377" s="199"/>
      <c r="O377" s="199"/>
      <c r="P377" s="199"/>
      <c r="Q377" s="199"/>
      <c r="R377" s="199"/>
    </row>
    <row r="378" spans="1:18" x14ac:dyDescent="0.25">
      <c r="A378" s="199"/>
      <c r="B378" s="199"/>
      <c r="C378" s="199"/>
      <c r="D378" s="199"/>
      <c r="E378" s="199"/>
      <c r="F378" s="199"/>
      <c r="G378" s="199"/>
      <c r="H378" s="199"/>
      <c r="I378" s="199"/>
      <c r="J378" s="199"/>
      <c r="K378" s="199"/>
      <c r="L378" s="199"/>
      <c r="M378" s="199"/>
      <c r="N378" s="199"/>
      <c r="O378" s="199"/>
      <c r="P378" s="199"/>
      <c r="Q378" s="199"/>
      <c r="R378" s="199"/>
    </row>
    <row r="379" spans="1:18" x14ac:dyDescent="0.25">
      <c r="A379" s="199"/>
      <c r="B379" s="199"/>
      <c r="C379" s="199"/>
      <c r="D379" s="199"/>
      <c r="E379" s="199"/>
      <c r="F379" s="199"/>
      <c r="G379" s="199"/>
      <c r="H379" s="199"/>
      <c r="I379" s="199"/>
      <c r="J379" s="199"/>
      <c r="K379" s="199"/>
      <c r="L379" s="199"/>
      <c r="M379" s="199"/>
      <c r="N379" s="199"/>
      <c r="O379" s="199"/>
      <c r="P379" s="199"/>
      <c r="Q379" s="199"/>
      <c r="R379" s="199"/>
    </row>
    <row r="380" spans="1:18" x14ac:dyDescent="0.25">
      <c r="A380" s="199"/>
      <c r="B380" s="199"/>
      <c r="C380" s="199"/>
      <c r="D380" s="199"/>
      <c r="E380" s="199"/>
      <c r="F380" s="199"/>
      <c r="G380" s="199"/>
      <c r="H380" s="199"/>
      <c r="I380" s="199"/>
      <c r="J380" s="199"/>
      <c r="K380" s="199"/>
      <c r="L380" s="199"/>
      <c r="M380" s="199"/>
      <c r="N380" s="199"/>
      <c r="O380" s="199"/>
      <c r="P380" s="199"/>
      <c r="Q380" s="199"/>
      <c r="R380" s="199"/>
    </row>
    <row r="381" spans="1:18" x14ac:dyDescent="0.25">
      <c r="A381" s="199"/>
      <c r="B381" s="199"/>
      <c r="C381" s="199"/>
      <c r="D381" s="199"/>
      <c r="E381" s="199"/>
      <c r="F381" s="199"/>
      <c r="G381" s="199"/>
      <c r="H381" s="199"/>
      <c r="I381" s="199"/>
      <c r="J381" s="199"/>
      <c r="K381" s="199"/>
      <c r="L381" s="199"/>
      <c r="M381" s="199"/>
      <c r="N381" s="199"/>
      <c r="O381" s="199"/>
      <c r="P381" s="199"/>
      <c r="Q381" s="199"/>
      <c r="R381" s="199"/>
    </row>
    <row r="382" spans="1:18" x14ac:dyDescent="0.25">
      <c r="A382" s="199"/>
      <c r="B382" s="199"/>
      <c r="C382" s="199"/>
      <c r="D382" s="199"/>
      <c r="E382" s="199"/>
      <c r="F382" s="199"/>
      <c r="G382" s="199"/>
      <c r="H382" s="199"/>
      <c r="I382" s="199"/>
      <c r="J382" s="199"/>
      <c r="K382" s="199"/>
      <c r="L382" s="199"/>
      <c r="M382" s="199"/>
      <c r="N382" s="199"/>
      <c r="O382" s="199"/>
      <c r="P382" s="199"/>
      <c r="Q382" s="199"/>
      <c r="R382" s="199"/>
    </row>
    <row r="383" spans="1:18" x14ac:dyDescent="0.25">
      <c r="A383" s="199"/>
      <c r="B383" s="199"/>
      <c r="C383" s="199"/>
      <c r="D383" s="199"/>
      <c r="E383" s="199"/>
      <c r="F383" s="199"/>
      <c r="G383" s="199"/>
      <c r="H383" s="199"/>
      <c r="I383" s="199"/>
      <c r="J383" s="199"/>
      <c r="K383" s="199"/>
      <c r="L383" s="199"/>
      <c r="M383" s="199"/>
      <c r="N383" s="199"/>
      <c r="O383" s="199"/>
      <c r="P383" s="199"/>
      <c r="Q383" s="199"/>
      <c r="R383" s="199"/>
    </row>
    <row r="384" spans="1:18" x14ac:dyDescent="0.25">
      <c r="A384" s="199"/>
      <c r="B384" s="199"/>
      <c r="C384" s="199"/>
      <c r="D384" s="199"/>
      <c r="E384" s="199"/>
      <c r="F384" s="199"/>
      <c r="G384" s="199"/>
      <c r="H384" s="199"/>
      <c r="I384" s="199"/>
      <c r="J384" s="199"/>
      <c r="K384" s="199"/>
      <c r="L384" s="199"/>
      <c r="M384" s="199"/>
      <c r="N384" s="199"/>
      <c r="O384" s="199"/>
      <c r="P384" s="199"/>
      <c r="Q384" s="199"/>
      <c r="R384" s="199"/>
    </row>
    <row r="385" spans="1:18" x14ac:dyDescent="0.25">
      <c r="A385" s="199"/>
      <c r="B385" s="199"/>
      <c r="C385" s="199"/>
      <c r="D385" s="199"/>
      <c r="E385" s="199"/>
      <c r="F385" s="199"/>
      <c r="G385" s="199"/>
      <c r="H385" s="199"/>
      <c r="I385" s="199"/>
      <c r="J385" s="199"/>
      <c r="K385" s="199"/>
      <c r="L385" s="199"/>
      <c r="M385" s="199"/>
      <c r="N385" s="199"/>
      <c r="O385" s="199"/>
      <c r="P385" s="199"/>
      <c r="Q385" s="199"/>
      <c r="R385" s="199"/>
    </row>
    <row r="386" spans="1:18" x14ac:dyDescent="0.25">
      <c r="A386" s="199"/>
      <c r="B386" s="199"/>
      <c r="C386" s="199"/>
      <c r="D386" s="199"/>
      <c r="E386" s="199"/>
      <c r="F386" s="199"/>
      <c r="G386" s="199"/>
      <c r="H386" s="199"/>
      <c r="I386" s="199"/>
      <c r="J386" s="199"/>
      <c r="K386" s="199"/>
      <c r="L386" s="199"/>
      <c r="M386" s="199"/>
      <c r="N386" s="199"/>
      <c r="O386" s="199"/>
      <c r="P386" s="199"/>
      <c r="Q386" s="199"/>
      <c r="R386" s="199"/>
    </row>
    <row r="387" spans="1:18" x14ac:dyDescent="0.25">
      <c r="A387" s="199"/>
      <c r="B387" s="199"/>
      <c r="C387" s="199"/>
      <c r="D387" s="199"/>
      <c r="E387" s="199"/>
      <c r="F387" s="199"/>
      <c r="G387" s="199"/>
      <c r="H387" s="199"/>
      <c r="I387" s="199"/>
      <c r="J387" s="199"/>
      <c r="K387" s="199"/>
      <c r="L387" s="199"/>
      <c r="M387" s="199"/>
      <c r="N387" s="199"/>
      <c r="O387" s="199"/>
      <c r="P387" s="199"/>
      <c r="Q387" s="199"/>
      <c r="R387" s="199"/>
    </row>
    <row r="388" spans="1:18" x14ac:dyDescent="0.25">
      <c r="A388" s="199"/>
      <c r="B388" s="199"/>
      <c r="C388" s="199"/>
      <c r="D388" s="199"/>
      <c r="E388" s="199"/>
      <c r="F388" s="199"/>
      <c r="G388" s="199"/>
      <c r="H388" s="199"/>
      <c r="I388" s="199"/>
      <c r="J388" s="199"/>
      <c r="K388" s="199"/>
      <c r="L388" s="199"/>
      <c r="M388" s="199"/>
      <c r="N388" s="199"/>
      <c r="O388" s="199"/>
      <c r="P388" s="199"/>
      <c r="Q388" s="199"/>
      <c r="R388" s="199"/>
    </row>
    <row r="389" spans="1:18" x14ac:dyDescent="0.25">
      <c r="A389" s="199"/>
      <c r="B389" s="199"/>
      <c r="C389" s="199"/>
      <c r="D389" s="199"/>
      <c r="E389" s="199"/>
      <c r="F389" s="199"/>
      <c r="G389" s="199"/>
      <c r="H389" s="199"/>
      <c r="I389" s="199"/>
      <c r="J389" s="199"/>
      <c r="K389" s="199"/>
      <c r="L389" s="199"/>
      <c r="M389" s="199"/>
      <c r="N389" s="199"/>
      <c r="O389" s="199"/>
      <c r="P389" s="199"/>
      <c r="Q389" s="199"/>
      <c r="R389" s="199"/>
    </row>
    <row r="390" spans="1:18" x14ac:dyDescent="0.25">
      <c r="A390" s="199"/>
      <c r="B390" s="199"/>
      <c r="C390" s="199"/>
      <c r="D390" s="199"/>
      <c r="E390" s="199"/>
      <c r="F390" s="199"/>
      <c r="G390" s="199"/>
      <c r="H390" s="199"/>
      <c r="I390" s="199"/>
      <c r="J390" s="199"/>
      <c r="K390" s="199"/>
      <c r="L390" s="199"/>
      <c r="M390" s="199"/>
      <c r="N390" s="199"/>
      <c r="O390" s="199"/>
      <c r="P390" s="199"/>
      <c r="Q390" s="199"/>
      <c r="R390" s="199"/>
    </row>
    <row r="391" spans="1:18" x14ac:dyDescent="0.25">
      <c r="A391" s="199"/>
      <c r="B391" s="199"/>
      <c r="C391" s="199"/>
      <c r="D391" s="199"/>
      <c r="E391" s="199"/>
      <c r="F391" s="199"/>
      <c r="G391" s="199"/>
      <c r="H391" s="199"/>
      <c r="I391" s="199"/>
      <c r="J391" s="199"/>
      <c r="K391" s="199"/>
      <c r="L391" s="199"/>
      <c r="M391" s="199"/>
      <c r="N391" s="199"/>
      <c r="O391" s="199"/>
      <c r="P391" s="199"/>
      <c r="Q391" s="199"/>
      <c r="R391" s="199"/>
    </row>
    <row r="392" spans="1:18" x14ac:dyDescent="0.25">
      <c r="A392" s="199"/>
      <c r="B392" s="199"/>
      <c r="C392" s="199"/>
      <c r="D392" s="199"/>
      <c r="E392" s="199"/>
      <c r="F392" s="199"/>
      <c r="G392" s="199"/>
      <c r="H392" s="199"/>
      <c r="I392" s="199"/>
      <c r="J392" s="199"/>
      <c r="K392" s="199"/>
      <c r="L392" s="199"/>
      <c r="M392" s="199"/>
      <c r="N392" s="199"/>
      <c r="O392" s="199"/>
      <c r="P392" s="199"/>
      <c r="Q392" s="199"/>
      <c r="R392" s="199"/>
    </row>
    <row r="393" spans="1:18" x14ac:dyDescent="0.25">
      <c r="A393" s="199"/>
      <c r="B393" s="199"/>
      <c r="C393" s="199"/>
      <c r="D393" s="199"/>
      <c r="E393" s="199"/>
      <c r="F393" s="199"/>
      <c r="G393" s="199"/>
      <c r="H393" s="199"/>
      <c r="I393" s="199"/>
      <c r="J393" s="199"/>
      <c r="K393" s="199"/>
      <c r="L393" s="199"/>
      <c r="M393" s="199"/>
      <c r="N393" s="199"/>
      <c r="O393" s="199"/>
      <c r="P393" s="199"/>
      <c r="Q393" s="199"/>
      <c r="R393" s="199"/>
    </row>
    <row r="394" spans="1:18" x14ac:dyDescent="0.25">
      <c r="A394" s="199"/>
      <c r="B394" s="199"/>
      <c r="C394" s="199"/>
      <c r="D394" s="199"/>
      <c r="E394" s="199"/>
      <c r="F394" s="199"/>
      <c r="G394" s="199"/>
      <c r="H394" s="199"/>
      <c r="I394" s="199"/>
      <c r="J394" s="199"/>
      <c r="K394" s="199"/>
      <c r="L394" s="199"/>
      <c r="M394" s="199"/>
      <c r="N394" s="199"/>
      <c r="O394" s="199"/>
      <c r="P394" s="199"/>
      <c r="Q394" s="199"/>
      <c r="R394" s="199"/>
    </row>
    <row r="395" spans="1:18" x14ac:dyDescent="0.25">
      <c r="A395" s="199"/>
      <c r="B395" s="199"/>
      <c r="C395" s="199"/>
      <c r="D395" s="199"/>
      <c r="E395" s="199"/>
      <c r="F395" s="199"/>
      <c r="G395" s="199"/>
      <c r="H395" s="199"/>
      <c r="I395" s="199"/>
      <c r="J395" s="199"/>
      <c r="K395" s="199"/>
      <c r="L395" s="199"/>
      <c r="M395" s="199"/>
      <c r="N395" s="199"/>
      <c r="O395" s="199"/>
      <c r="P395" s="199"/>
      <c r="Q395" s="199"/>
      <c r="R395" s="199"/>
    </row>
    <row r="396" spans="1:18" x14ac:dyDescent="0.25">
      <c r="A396" s="199"/>
      <c r="B396" s="199"/>
      <c r="C396" s="199"/>
      <c r="D396" s="199"/>
      <c r="E396" s="199"/>
      <c r="F396" s="199"/>
      <c r="G396" s="199"/>
      <c r="H396" s="199"/>
      <c r="I396" s="199"/>
      <c r="J396" s="199"/>
      <c r="K396" s="199"/>
      <c r="L396" s="199"/>
      <c r="M396" s="199"/>
      <c r="N396" s="199"/>
      <c r="O396" s="199"/>
      <c r="P396" s="199"/>
      <c r="Q396" s="199"/>
      <c r="R396" s="199"/>
    </row>
    <row r="397" spans="1:18" x14ac:dyDescent="0.25">
      <c r="A397" s="199"/>
      <c r="B397" s="199"/>
      <c r="C397" s="199"/>
      <c r="D397" s="199"/>
      <c r="E397" s="199"/>
      <c r="F397" s="199"/>
      <c r="G397" s="199"/>
      <c r="H397" s="199"/>
      <c r="I397" s="199"/>
      <c r="J397" s="199"/>
      <c r="K397" s="199"/>
      <c r="L397" s="199"/>
      <c r="M397" s="199"/>
      <c r="N397" s="199"/>
      <c r="O397" s="199"/>
      <c r="P397" s="199"/>
      <c r="Q397" s="199"/>
      <c r="R397" s="199"/>
    </row>
    <row r="398" spans="1:18" x14ac:dyDescent="0.25">
      <c r="A398" s="199"/>
      <c r="B398" s="199"/>
      <c r="C398" s="199"/>
      <c r="D398" s="199"/>
      <c r="E398" s="199"/>
      <c r="F398" s="199"/>
      <c r="G398" s="199"/>
      <c r="H398" s="199"/>
      <c r="I398" s="199"/>
      <c r="J398" s="199"/>
      <c r="K398" s="199"/>
      <c r="L398" s="199"/>
      <c r="M398" s="199"/>
      <c r="N398" s="199"/>
      <c r="O398" s="199"/>
      <c r="P398" s="199"/>
      <c r="Q398" s="199"/>
      <c r="R398" s="199"/>
    </row>
    <row r="399" spans="1:18" x14ac:dyDescent="0.25">
      <c r="A399" s="199"/>
      <c r="B399" s="199"/>
      <c r="C399" s="199"/>
      <c r="D399" s="199"/>
      <c r="E399" s="199"/>
      <c r="F399" s="199"/>
      <c r="G399" s="199"/>
      <c r="H399" s="199"/>
      <c r="I399" s="199"/>
      <c r="J399" s="199"/>
      <c r="K399" s="199"/>
      <c r="L399" s="199"/>
      <c r="M399" s="199"/>
      <c r="N399" s="199"/>
      <c r="O399" s="199"/>
      <c r="P399" s="199"/>
      <c r="Q399" s="199"/>
      <c r="R399" s="199"/>
    </row>
    <row r="400" spans="1:18" x14ac:dyDescent="0.25">
      <c r="A400" s="199"/>
      <c r="B400" s="199"/>
      <c r="C400" s="199"/>
      <c r="D400" s="199"/>
      <c r="E400" s="199"/>
      <c r="F400" s="199"/>
      <c r="G400" s="199"/>
      <c r="H400" s="199"/>
      <c r="I400" s="199"/>
      <c r="J400" s="199"/>
      <c r="K400" s="199"/>
      <c r="L400" s="199"/>
      <c r="M400" s="199"/>
      <c r="N400" s="199"/>
      <c r="O400" s="199"/>
      <c r="P400" s="199"/>
      <c r="Q400" s="199"/>
      <c r="R400" s="199"/>
    </row>
    <row r="401" spans="1:18" x14ac:dyDescent="0.25">
      <c r="A401" s="199"/>
      <c r="B401" s="199"/>
      <c r="C401" s="199"/>
      <c r="D401" s="199"/>
      <c r="E401" s="199"/>
      <c r="F401" s="199"/>
      <c r="G401" s="199"/>
      <c r="H401" s="199"/>
      <c r="I401" s="199"/>
      <c r="J401" s="199"/>
      <c r="K401" s="199"/>
      <c r="L401" s="199"/>
      <c r="M401" s="199"/>
      <c r="N401" s="199"/>
      <c r="O401" s="199"/>
      <c r="P401" s="199"/>
      <c r="Q401" s="199"/>
      <c r="R401" s="199"/>
    </row>
    <row r="402" spans="1:18" x14ac:dyDescent="0.25">
      <c r="A402" s="199"/>
      <c r="B402" s="199"/>
      <c r="C402" s="199"/>
      <c r="D402" s="199"/>
      <c r="E402" s="199"/>
      <c r="F402" s="199"/>
      <c r="G402" s="199"/>
      <c r="H402" s="199"/>
      <c r="I402" s="199"/>
      <c r="J402" s="199"/>
      <c r="K402" s="199"/>
      <c r="L402" s="199"/>
      <c r="M402" s="199"/>
      <c r="N402" s="199"/>
      <c r="O402" s="199"/>
      <c r="P402" s="199"/>
      <c r="Q402" s="199"/>
      <c r="R402" s="199"/>
    </row>
    <row r="403" spans="1:18" x14ac:dyDescent="0.25">
      <c r="A403" s="199"/>
      <c r="B403" s="199"/>
      <c r="C403" s="199"/>
      <c r="D403" s="199"/>
      <c r="E403" s="199"/>
      <c r="F403" s="199"/>
      <c r="G403" s="199"/>
      <c r="H403" s="199"/>
      <c r="I403" s="199"/>
      <c r="J403" s="199"/>
      <c r="K403" s="199"/>
      <c r="L403" s="199"/>
      <c r="M403" s="199"/>
      <c r="N403" s="199"/>
      <c r="O403" s="199"/>
      <c r="P403" s="199"/>
      <c r="Q403" s="199"/>
      <c r="R403" s="199"/>
    </row>
    <row r="404" spans="1:18" x14ac:dyDescent="0.25">
      <c r="A404" s="199"/>
      <c r="B404" s="199"/>
      <c r="C404" s="199"/>
      <c r="D404" s="199"/>
      <c r="E404" s="199"/>
      <c r="F404" s="199"/>
      <c r="G404" s="199"/>
      <c r="H404" s="199"/>
      <c r="I404" s="199"/>
      <c r="J404" s="199"/>
      <c r="K404" s="199"/>
      <c r="L404" s="199"/>
      <c r="M404" s="199"/>
      <c r="N404" s="199"/>
      <c r="O404" s="199"/>
      <c r="P404" s="199"/>
      <c r="Q404" s="199"/>
      <c r="R404" s="199"/>
    </row>
    <row r="405" spans="1:18" x14ac:dyDescent="0.25">
      <c r="A405" s="199"/>
      <c r="B405" s="199"/>
      <c r="C405" s="199"/>
      <c r="D405" s="199"/>
      <c r="E405" s="199"/>
      <c r="F405" s="199"/>
      <c r="G405" s="199"/>
      <c r="H405" s="199"/>
      <c r="I405" s="199"/>
      <c r="J405" s="199"/>
      <c r="K405" s="199"/>
      <c r="L405" s="199"/>
      <c r="M405" s="199"/>
      <c r="N405" s="199"/>
      <c r="O405" s="199"/>
      <c r="P405" s="199"/>
      <c r="Q405" s="199"/>
      <c r="R405" s="199"/>
    </row>
    <row r="406" spans="1:18" x14ac:dyDescent="0.25">
      <c r="A406" s="199"/>
      <c r="B406" s="199"/>
      <c r="C406" s="199"/>
      <c r="D406" s="199"/>
      <c r="E406" s="199"/>
      <c r="F406" s="199"/>
      <c r="G406" s="199"/>
      <c r="H406" s="199"/>
      <c r="I406" s="199"/>
      <c r="J406" s="199"/>
      <c r="K406" s="199"/>
      <c r="L406" s="199"/>
      <c r="M406" s="199"/>
      <c r="N406" s="199"/>
      <c r="O406" s="199"/>
      <c r="P406" s="199"/>
      <c r="Q406" s="199"/>
      <c r="R406" s="199"/>
    </row>
    <row r="407" spans="1:18" x14ac:dyDescent="0.25">
      <c r="A407" s="199"/>
      <c r="B407" s="199"/>
      <c r="C407" s="199"/>
      <c r="D407" s="199"/>
      <c r="E407" s="199"/>
      <c r="F407" s="199"/>
      <c r="G407" s="199"/>
      <c r="H407" s="199"/>
      <c r="I407" s="199"/>
      <c r="J407" s="199"/>
      <c r="K407" s="199"/>
      <c r="L407" s="199"/>
      <c r="M407" s="199"/>
      <c r="N407" s="199"/>
      <c r="O407" s="199"/>
      <c r="P407" s="199"/>
      <c r="Q407" s="199"/>
      <c r="R407" s="199"/>
    </row>
    <row r="408" spans="1:18" x14ac:dyDescent="0.25">
      <c r="A408" s="199"/>
      <c r="B408" s="199"/>
      <c r="C408" s="199"/>
      <c r="D408" s="199"/>
      <c r="E408" s="199"/>
      <c r="F408" s="199"/>
      <c r="G408" s="199"/>
      <c r="H408" s="199"/>
      <c r="I408" s="199"/>
      <c r="J408" s="199"/>
      <c r="K408" s="199"/>
      <c r="L408" s="199"/>
      <c r="M408" s="199"/>
      <c r="N408" s="199"/>
      <c r="O408" s="199"/>
      <c r="P408" s="199"/>
      <c r="Q408" s="199"/>
      <c r="R408" s="199"/>
    </row>
    <row r="409" spans="1:18" x14ac:dyDescent="0.25">
      <c r="A409" s="199"/>
      <c r="B409" s="199"/>
      <c r="C409" s="199"/>
      <c r="D409" s="199"/>
      <c r="E409" s="199"/>
      <c r="F409" s="199"/>
      <c r="G409" s="199"/>
      <c r="H409" s="199"/>
      <c r="I409" s="199"/>
      <c r="J409" s="199"/>
      <c r="K409" s="199"/>
      <c r="L409" s="199"/>
      <c r="M409" s="199"/>
      <c r="N409" s="199"/>
      <c r="O409" s="199"/>
      <c r="P409" s="199"/>
      <c r="Q409" s="199"/>
      <c r="R409" s="199"/>
    </row>
    <row r="410" spans="1:18" x14ac:dyDescent="0.25">
      <c r="A410" s="199"/>
      <c r="B410" s="199"/>
      <c r="C410" s="199"/>
      <c r="D410" s="199"/>
      <c r="E410" s="199"/>
      <c r="F410" s="199"/>
      <c r="G410" s="199"/>
      <c r="H410" s="199"/>
      <c r="I410" s="199"/>
      <c r="J410" s="199"/>
      <c r="K410" s="199"/>
      <c r="L410" s="199"/>
      <c r="M410" s="199"/>
      <c r="N410" s="199"/>
      <c r="O410" s="199"/>
      <c r="P410" s="199"/>
      <c r="Q410" s="199"/>
      <c r="R410" s="199"/>
    </row>
    <row r="411" spans="1:18" x14ac:dyDescent="0.25">
      <c r="A411" s="199"/>
      <c r="B411" s="199"/>
      <c r="C411" s="199"/>
      <c r="D411" s="199"/>
      <c r="E411" s="199"/>
      <c r="F411" s="199"/>
      <c r="G411" s="199"/>
      <c r="H411" s="199"/>
      <c r="I411" s="199"/>
      <c r="J411" s="199"/>
      <c r="K411" s="199"/>
      <c r="L411" s="199"/>
      <c r="M411" s="199"/>
      <c r="N411" s="199"/>
      <c r="O411" s="199"/>
      <c r="P411" s="199"/>
      <c r="Q411" s="199"/>
      <c r="R411" s="199"/>
    </row>
    <row r="412" spans="1:18" x14ac:dyDescent="0.25">
      <c r="A412" s="199"/>
      <c r="B412" s="199"/>
      <c r="C412" s="199"/>
      <c r="D412" s="199"/>
      <c r="E412" s="199"/>
      <c r="F412" s="199"/>
      <c r="G412" s="199"/>
      <c r="H412" s="199"/>
      <c r="I412" s="199"/>
      <c r="J412" s="199"/>
      <c r="K412" s="199"/>
      <c r="L412" s="199"/>
      <c r="M412" s="199"/>
      <c r="N412" s="199"/>
      <c r="O412" s="199"/>
      <c r="P412" s="199"/>
      <c r="Q412" s="199"/>
      <c r="R412" s="199"/>
    </row>
    <row r="413" spans="1:18" x14ac:dyDescent="0.25">
      <c r="A413" s="199"/>
      <c r="B413" s="199"/>
      <c r="C413" s="199"/>
      <c r="D413" s="199"/>
      <c r="E413" s="199"/>
      <c r="F413" s="199"/>
      <c r="G413" s="199"/>
      <c r="H413" s="199"/>
      <c r="I413" s="199"/>
      <c r="J413" s="199"/>
      <c r="K413" s="199"/>
      <c r="L413" s="199"/>
      <c r="M413" s="199"/>
      <c r="N413" s="199"/>
      <c r="O413" s="199"/>
      <c r="P413" s="199"/>
      <c r="Q413" s="199"/>
      <c r="R413" s="199"/>
    </row>
    <row r="414" spans="1:18" x14ac:dyDescent="0.25">
      <c r="A414" s="199"/>
      <c r="B414" s="199"/>
      <c r="C414" s="199"/>
      <c r="D414" s="199"/>
      <c r="E414" s="199"/>
      <c r="F414" s="199"/>
      <c r="G414" s="199"/>
      <c r="H414" s="199"/>
      <c r="I414" s="199"/>
      <c r="J414" s="199"/>
      <c r="K414" s="199"/>
      <c r="L414" s="199"/>
      <c r="M414" s="199"/>
      <c r="N414" s="199"/>
      <c r="O414" s="199"/>
      <c r="P414" s="199"/>
      <c r="Q414" s="199"/>
      <c r="R414" s="199"/>
    </row>
    <row r="415" spans="1:18" x14ac:dyDescent="0.25">
      <c r="A415" s="199"/>
      <c r="B415" s="199"/>
      <c r="C415" s="199"/>
      <c r="D415" s="199"/>
      <c r="E415" s="199"/>
      <c r="F415" s="199"/>
      <c r="G415" s="199"/>
      <c r="H415" s="199"/>
      <c r="I415" s="199"/>
      <c r="J415" s="199"/>
      <c r="K415" s="199"/>
      <c r="L415" s="199"/>
      <c r="M415" s="199"/>
      <c r="N415" s="199"/>
      <c r="O415" s="199"/>
      <c r="P415" s="199"/>
      <c r="Q415" s="199"/>
      <c r="R415" s="199"/>
    </row>
    <row r="416" spans="1:18" x14ac:dyDescent="0.25">
      <c r="A416" s="199"/>
      <c r="B416" s="199"/>
      <c r="C416" s="199"/>
      <c r="D416" s="199"/>
      <c r="E416" s="199"/>
      <c r="F416" s="199"/>
      <c r="G416" s="199"/>
      <c r="H416" s="199"/>
      <c r="I416" s="199"/>
      <c r="J416" s="199"/>
      <c r="K416" s="199"/>
      <c r="L416" s="199"/>
      <c r="M416" s="199"/>
      <c r="N416" s="199"/>
      <c r="O416" s="199"/>
      <c r="P416" s="199"/>
      <c r="Q416" s="199"/>
      <c r="R416" s="199"/>
    </row>
    <row r="417" spans="1:18" x14ac:dyDescent="0.25">
      <c r="A417" s="199"/>
      <c r="B417" s="199"/>
      <c r="C417" s="199"/>
      <c r="D417" s="199"/>
      <c r="E417" s="199"/>
      <c r="F417" s="199"/>
      <c r="G417" s="199"/>
      <c r="H417" s="199"/>
      <c r="I417" s="199"/>
      <c r="J417" s="199"/>
      <c r="K417" s="199"/>
      <c r="L417" s="199"/>
      <c r="M417" s="199"/>
      <c r="N417" s="199"/>
      <c r="O417" s="199"/>
      <c r="P417" s="199"/>
      <c r="Q417" s="199"/>
      <c r="R417" s="199"/>
    </row>
    <row r="418" spans="1:18" x14ac:dyDescent="0.25">
      <c r="A418" s="199"/>
      <c r="B418" s="199"/>
      <c r="C418" s="199"/>
      <c r="D418" s="199"/>
      <c r="E418" s="199"/>
      <c r="F418" s="199"/>
      <c r="G418" s="199"/>
      <c r="H418" s="199"/>
      <c r="I418" s="199"/>
      <c r="J418" s="199"/>
      <c r="K418" s="199"/>
      <c r="L418" s="199"/>
      <c r="M418" s="199"/>
      <c r="N418" s="199"/>
      <c r="O418" s="199"/>
      <c r="P418" s="199"/>
      <c r="Q418" s="199"/>
      <c r="R418" s="199"/>
    </row>
    <row r="419" spans="1:18" x14ac:dyDescent="0.25">
      <c r="A419" s="199"/>
      <c r="B419" s="199"/>
      <c r="C419" s="199"/>
      <c r="D419" s="199"/>
      <c r="E419" s="199"/>
      <c r="F419" s="199"/>
      <c r="G419" s="199"/>
      <c r="H419" s="199"/>
      <c r="I419" s="199"/>
      <c r="J419" s="199"/>
      <c r="K419" s="199"/>
      <c r="L419" s="199"/>
      <c r="M419" s="199"/>
      <c r="N419" s="199"/>
      <c r="O419" s="199"/>
      <c r="P419" s="199"/>
      <c r="Q419" s="199"/>
      <c r="R419" s="199"/>
    </row>
    <row r="420" spans="1:18" x14ac:dyDescent="0.25">
      <c r="A420" s="199"/>
      <c r="B420" s="199"/>
      <c r="C420" s="199"/>
      <c r="D420" s="199"/>
      <c r="E420" s="199"/>
      <c r="F420" s="199"/>
      <c r="G420" s="199"/>
      <c r="H420" s="199"/>
      <c r="I420" s="199"/>
      <c r="J420" s="199"/>
      <c r="K420" s="199"/>
      <c r="L420" s="199"/>
      <c r="M420" s="199"/>
      <c r="N420" s="199"/>
      <c r="O420" s="199"/>
      <c r="P420" s="199"/>
      <c r="Q420" s="199"/>
      <c r="R420" s="199"/>
    </row>
    <row r="421" spans="1:18" x14ac:dyDescent="0.25">
      <c r="A421" s="199"/>
      <c r="B421" s="199"/>
      <c r="C421" s="199"/>
      <c r="D421" s="199"/>
      <c r="E421" s="199"/>
      <c r="F421" s="199"/>
      <c r="G421" s="199"/>
      <c r="H421" s="199"/>
      <c r="I421" s="199"/>
      <c r="J421" s="199"/>
      <c r="K421" s="199"/>
      <c r="L421" s="199"/>
      <c r="M421" s="199"/>
      <c r="N421" s="199"/>
      <c r="O421" s="199"/>
      <c r="P421" s="199"/>
      <c r="Q421" s="199"/>
      <c r="R421" s="199"/>
    </row>
    <row r="422" spans="1:18" x14ac:dyDescent="0.25">
      <c r="A422" s="199"/>
      <c r="B422" s="199"/>
      <c r="C422" s="199"/>
      <c r="D422" s="199"/>
      <c r="E422" s="199"/>
      <c r="F422" s="199"/>
      <c r="G422" s="199"/>
      <c r="H422" s="199"/>
      <c r="I422" s="199"/>
      <c r="J422" s="199"/>
      <c r="K422" s="199"/>
      <c r="L422" s="199"/>
      <c r="M422" s="199"/>
      <c r="N422" s="199"/>
      <c r="O422" s="199"/>
      <c r="P422" s="199"/>
      <c r="Q422" s="199"/>
      <c r="R422" s="199"/>
    </row>
    <row r="423" spans="1:18" x14ac:dyDescent="0.25">
      <c r="A423" s="199"/>
      <c r="B423" s="199"/>
      <c r="C423" s="199"/>
      <c r="D423" s="199"/>
      <c r="E423" s="199"/>
      <c r="F423" s="199"/>
      <c r="G423" s="199"/>
      <c r="H423" s="199"/>
      <c r="I423" s="199"/>
      <c r="J423" s="199"/>
      <c r="K423" s="199"/>
      <c r="L423" s="199"/>
      <c r="M423" s="199"/>
      <c r="N423" s="199"/>
      <c r="O423" s="199"/>
      <c r="P423" s="199"/>
      <c r="Q423" s="199"/>
      <c r="R423" s="199"/>
    </row>
    <row r="424" spans="1:18" x14ac:dyDescent="0.25">
      <c r="A424" s="199"/>
      <c r="B424" s="199"/>
      <c r="C424" s="199"/>
      <c r="D424" s="199"/>
      <c r="E424" s="199"/>
      <c r="F424" s="199"/>
      <c r="G424" s="199"/>
      <c r="H424" s="199"/>
      <c r="I424" s="199"/>
      <c r="J424" s="199"/>
      <c r="K424" s="199"/>
      <c r="L424" s="199"/>
      <c r="M424" s="199"/>
      <c r="N424" s="199"/>
      <c r="O424" s="199"/>
      <c r="P424" s="199"/>
      <c r="Q424" s="199"/>
      <c r="R424" s="199"/>
    </row>
    <row r="425" spans="1:18" x14ac:dyDescent="0.25">
      <c r="A425" s="199"/>
      <c r="B425" s="199"/>
      <c r="C425" s="199"/>
      <c r="D425" s="199"/>
      <c r="E425" s="199"/>
      <c r="F425" s="199"/>
      <c r="G425" s="199"/>
      <c r="H425" s="199"/>
      <c r="I425" s="199"/>
      <c r="J425" s="199"/>
      <c r="K425" s="199"/>
      <c r="L425" s="199"/>
      <c r="M425" s="199"/>
      <c r="N425" s="199"/>
      <c r="O425" s="199"/>
      <c r="P425" s="199"/>
      <c r="Q425" s="199"/>
      <c r="R425" s="199"/>
    </row>
    <row r="426" spans="1:18" x14ac:dyDescent="0.25">
      <c r="A426" s="199"/>
      <c r="B426" s="199"/>
      <c r="C426" s="199"/>
      <c r="D426" s="199"/>
      <c r="E426" s="199"/>
      <c r="F426" s="199"/>
      <c r="G426" s="199"/>
      <c r="H426" s="199"/>
      <c r="I426" s="199"/>
      <c r="J426" s="199"/>
      <c r="K426" s="199"/>
      <c r="L426" s="199"/>
      <c r="M426" s="199"/>
      <c r="N426" s="199"/>
      <c r="O426" s="199"/>
      <c r="P426" s="199"/>
      <c r="Q426" s="199"/>
      <c r="R426" s="199"/>
    </row>
    <row r="427" spans="1:18" x14ac:dyDescent="0.25">
      <c r="A427" s="199"/>
      <c r="B427" s="199"/>
      <c r="C427" s="199"/>
      <c r="D427" s="199"/>
      <c r="E427" s="199"/>
      <c r="F427" s="199"/>
      <c r="G427" s="199"/>
      <c r="H427" s="199"/>
      <c r="I427" s="199"/>
      <c r="J427" s="199"/>
      <c r="K427" s="199"/>
      <c r="L427" s="199"/>
      <c r="M427" s="199"/>
      <c r="N427" s="199"/>
      <c r="O427" s="199"/>
      <c r="P427" s="199"/>
      <c r="Q427" s="199"/>
      <c r="R427" s="199"/>
    </row>
    <row r="428" spans="1:18" x14ac:dyDescent="0.25">
      <c r="A428" s="199"/>
      <c r="B428" s="199"/>
      <c r="C428" s="199"/>
      <c r="D428" s="199"/>
      <c r="E428" s="199"/>
      <c r="F428" s="199"/>
      <c r="G428" s="199"/>
      <c r="H428" s="199"/>
      <c r="I428" s="199"/>
      <c r="J428" s="199"/>
      <c r="K428" s="199"/>
      <c r="L428" s="199"/>
      <c r="M428" s="199"/>
      <c r="N428" s="199"/>
      <c r="O428" s="199"/>
      <c r="P428" s="199"/>
      <c r="Q428" s="199"/>
      <c r="R428" s="199"/>
    </row>
    <row r="429" spans="1:18" x14ac:dyDescent="0.25">
      <c r="A429" s="199"/>
      <c r="B429" s="199"/>
      <c r="C429" s="199"/>
      <c r="D429" s="199"/>
      <c r="E429" s="199"/>
      <c r="F429" s="199"/>
      <c r="G429" s="199"/>
      <c r="H429" s="199"/>
      <c r="I429" s="199"/>
      <c r="J429" s="199"/>
      <c r="K429" s="199"/>
      <c r="L429" s="199"/>
      <c r="M429" s="199"/>
      <c r="N429" s="199"/>
      <c r="O429" s="199"/>
      <c r="P429" s="199"/>
      <c r="Q429" s="199"/>
      <c r="R429" s="199"/>
    </row>
    <row r="430" spans="1:18" x14ac:dyDescent="0.25">
      <c r="A430" s="199"/>
      <c r="B430" s="199"/>
      <c r="C430" s="199"/>
      <c r="D430" s="199"/>
      <c r="E430" s="199"/>
      <c r="F430" s="199"/>
      <c r="G430" s="199"/>
      <c r="H430" s="199"/>
      <c r="I430" s="199"/>
      <c r="J430" s="199"/>
      <c r="K430" s="199"/>
      <c r="L430" s="199"/>
      <c r="M430" s="199"/>
      <c r="N430" s="199"/>
      <c r="O430" s="199"/>
      <c r="P430" s="199"/>
      <c r="Q430" s="199"/>
      <c r="R430" s="199"/>
    </row>
    <row r="431" spans="1:18" x14ac:dyDescent="0.25">
      <c r="A431" s="199"/>
      <c r="B431" s="199"/>
      <c r="C431" s="199"/>
      <c r="D431" s="199"/>
      <c r="E431" s="199"/>
      <c r="F431" s="199"/>
      <c r="G431" s="199"/>
      <c r="H431" s="199"/>
      <c r="I431" s="199"/>
      <c r="J431" s="199"/>
      <c r="K431" s="199"/>
      <c r="L431" s="199"/>
      <c r="M431" s="199"/>
      <c r="N431" s="199"/>
      <c r="O431" s="199"/>
      <c r="P431" s="199"/>
      <c r="Q431" s="199"/>
      <c r="R431" s="199"/>
    </row>
    <row r="432" spans="1:18" x14ac:dyDescent="0.25">
      <c r="A432" s="199"/>
      <c r="B432" s="199"/>
      <c r="C432" s="199"/>
      <c r="D432" s="199"/>
      <c r="E432" s="199"/>
      <c r="F432" s="199"/>
      <c r="G432" s="199"/>
      <c r="H432" s="199"/>
      <c r="I432" s="199"/>
      <c r="J432" s="199"/>
      <c r="K432" s="199"/>
      <c r="L432" s="199"/>
      <c r="M432" s="199"/>
      <c r="N432" s="199"/>
      <c r="O432" s="199"/>
      <c r="P432" s="199"/>
      <c r="Q432" s="199"/>
      <c r="R432" s="199"/>
    </row>
    <row r="433" spans="1:18" x14ac:dyDescent="0.25">
      <c r="A433" s="199"/>
      <c r="B433" s="199"/>
      <c r="C433" s="199"/>
      <c r="D433" s="199"/>
      <c r="E433" s="199"/>
      <c r="F433" s="199"/>
      <c r="G433" s="199"/>
      <c r="H433" s="199"/>
      <c r="I433" s="199"/>
      <c r="J433" s="199"/>
      <c r="K433" s="199"/>
      <c r="L433" s="199"/>
      <c r="M433" s="199"/>
      <c r="N433" s="199"/>
      <c r="O433" s="199"/>
      <c r="P433" s="199"/>
      <c r="Q433" s="199"/>
      <c r="R433" s="199"/>
    </row>
    <row r="434" spans="1:18" x14ac:dyDescent="0.25">
      <c r="A434" s="199"/>
      <c r="B434" s="199"/>
      <c r="C434" s="199"/>
      <c r="D434" s="199"/>
      <c r="E434" s="199"/>
      <c r="F434" s="199"/>
      <c r="G434" s="199"/>
      <c r="H434" s="199"/>
      <c r="I434" s="199"/>
      <c r="J434" s="199"/>
      <c r="K434" s="199"/>
      <c r="L434" s="199"/>
      <c r="M434" s="199"/>
      <c r="N434" s="199"/>
      <c r="O434" s="199"/>
      <c r="P434" s="199"/>
      <c r="Q434" s="199"/>
      <c r="R434" s="199"/>
    </row>
    <row r="435" spans="1:18" x14ac:dyDescent="0.25">
      <c r="A435" s="199"/>
      <c r="B435" s="199"/>
      <c r="C435" s="199"/>
      <c r="D435" s="199"/>
      <c r="E435" s="199"/>
      <c r="F435" s="199"/>
      <c r="G435" s="199"/>
      <c r="H435" s="199"/>
      <c r="I435" s="199"/>
      <c r="J435" s="199"/>
      <c r="K435" s="199"/>
      <c r="L435" s="199"/>
      <c r="M435" s="199"/>
      <c r="N435" s="199"/>
      <c r="O435" s="199"/>
      <c r="P435" s="199"/>
      <c r="Q435" s="199"/>
      <c r="R435" s="199"/>
    </row>
    <row r="436" spans="1:18" x14ac:dyDescent="0.25">
      <c r="A436" s="199"/>
      <c r="B436" s="199"/>
      <c r="C436" s="199"/>
      <c r="D436" s="199"/>
      <c r="E436" s="199"/>
      <c r="F436" s="199"/>
      <c r="G436" s="199"/>
      <c r="H436" s="199"/>
      <c r="I436" s="199"/>
      <c r="J436" s="199"/>
      <c r="K436" s="199"/>
      <c r="L436" s="199"/>
      <c r="M436" s="199"/>
      <c r="N436" s="199"/>
      <c r="O436" s="199"/>
      <c r="P436" s="199"/>
      <c r="Q436" s="199"/>
      <c r="R436" s="199"/>
    </row>
    <row r="437" spans="1:18" x14ac:dyDescent="0.25">
      <c r="A437" s="199"/>
      <c r="B437" s="199"/>
      <c r="C437" s="199"/>
      <c r="D437" s="199"/>
      <c r="E437" s="199"/>
      <c r="F437" s="199"/>
      <c r="G437" s="199"/>
      <c r="H437" s="199"/>
      <c r="I437" s="199"/>
      <c r="J437" s="199"/>
      <c r="K437" s="199"/>
      <c r="L437" s="199"/>
      <c r="M437" s="199"/>
      <c r="N437" s="199"/>
      <c r="O437" s="199"/>
      <c r="P437" s="199"/>
      <c r="Q437" s="199"/>
      <c r="R437" s="199"/>
    </row>
    <row r="438" spans="1:18" x14ac:dyDescent="0.25">
      <c r="A438" s="199"/>
      <c r="B438" s="199"/>
      <c r="C438" s="199"/>
      <c r="D438" s="199"/>
      <c r="E438" s="199"/>
      <c r="F438" s="199"/>
      <c r="G438" s="199"/>
      <c r="H438" s="199"/>
      <c r="I438" s="199"/>
      <c r="J438" s="199"/>
      <c r="K438" s="199"/>
      <c r="L438" s="199"/>
      <c r="M438" s="199"/>
      <c r="N438" s="199"/>
      <c r="O438" s="199"/>
      <c r="P438" s="199"/>
      <c r="Q438" s="199"/>
      <c r="R438" s="199"/>
    </row>
    <row r="439" spans="1:18" x14ac:dyDescent="0.25">
      <c r="A439" s="199"/>
      <c r="B439" s="199"/>
      <c r="C439" s="199"/>
      <c r="D439" s="199"/>
      <c r="E439" s="199"/>
      <c r="F439" s="199"/>
      <c r="G439" s="199"/>
      <c r="H439" s="199"/>
      <c r="I439" s="199"/>
      <c r="J439" s="199"/>
      <c r="K439" s="199"/>
      <c r="L439" s="199"/>
      <c r="M439" s="199"/>
      <c r="N439" s="199"/>
      <c r="O439" s="199"/>
      <c r="P439" s="199"/>
      <c r="Q439" s="199"/>
      <c r="R439" s="199"/>
    </row>
    <row r="440" spans="1:18" x14ac:dyDescent="0.25">
      <c r="A440" s="199"/>
      <c r="B440" s="199"/>
      <c r="C440" s="199"/>
      <c r="D440" s="199"/>
      <c r="E440" s="199"/>
      <c r="F440" s="199"/>
      <c r="G440" s="199"/>
      <c r="H440" s="199"/>
      <c r="I440" s="199"/>
      <c r="J440" s="199"/>
      <c r="K440" s="199"/>
      <c r="L440" s="199"/>
      <c r="M440" s="199"/>
      <c r="N440" s="199"/>
      <c r="O440" s="199"/>
      <c r="P440" s="199"/>
      <c r="Q440" s="199"/>
      <c r="R440" s="199"/>
    </row>
    <row r="441" spans="1:18" x14ac:dyDescent="0.25">
      <c r="A441" s="199"/>
      <c r="B441" s="199"/>
      <c r="C441" s="199"/>
      <c r="D441" s="199"/>
      <c r="E441" s="199"/>
      <c r="F441" s="199"/>
      <c r="G441" s="199"/>
      <c r="H441" s="199"/>
      <c r="I441" s="199"/>
      <c r="J441" s="199"/>
      <c r="K441" s="199"/>
      <c r="L441" s="199"/>
      <c r="M441" s="199"/>
      <c r="N441" s="199"/>
      <c r="O441" s="199"/>
      <c r="P441" s="199"/>
      <c r="Q441" s="199"/>
      <c r="R441" s="199"/>
    </row>
    <row r="442" spans="1:18" x14ac:dyDescent="0.25">
      <c r="A442" s="199"/>
      <c r="B442" s="199"/>
      <c r="C442" s="199"/>
      <c r="D442" s="199"/>
      <c r="E442" s="199"/>
      <c r="F442" s="199"/>
      <c r="G442" s="199"/>
      <c r="H442" s="199"/>
      <c r="I442" s="199"/>
      <c r="J442" s="199"/>
      <c r="K442" s="199"/>
      <c r="L442" s="199"/>
      <c r="M442" s="199"/>
      <c r="N442" s="199"/>
      <c r="O442" s="199"/>
      <c r="P442" s="199"/>
      <c r="Q442" s="199"/>
      <c r="R442" s="199"/>
    </row>
    <row r="443" spans="1:18" x14ac:dyDescent="0.25">
      <c r="A443" s="199"/>
      <c r="B443" s="199"/>
      <c r="C443" s="199"/>
      <c r="D443" s="199"/>
      <c r="E443" s="199"/>
      <c r="F443" s="199"/>
      <c r="G443" s="199"/>
      <c r="H443" s="199"/>
      <c r="I443" s="199"/>
      <c r="J443" s="199"/>
      <c r="K443" s="199"/>
      <c r="L443" s="199"/>
      <c r="M443" s="199"/>
      <c r="N443" s="199"/>
      <c r="O443" s="199"/>
      <c r="P443" s="199"/>
      <c r="Q443" s="199"/>
      <c r="R443" s="199"/>
    </row>
    <row r="444" spans="1:18" x14ac:dyDescent="0.25">
      <c r="A444" s="199"/>
      <c r="B444" s="199"/>
      <c r="C444" s="199"/>
      <c r="D444" s="199"/>
      <c r="E444" s="199"/>
      <c r="F444" s="199"/>
      <c r="G444" s="199"/>
      <c r="H444" s="199"/>
      <c r="I444" s="199"/>
      <c r="J444" s="199"/>
      <c r="K444" s="199"/>
      <c r="L444" s="199"/>
      <c r="M444" s="199"/>
      <c r="N444" s="199"/>
      <c r="O444" s="199"/>
      <c r="P444" s="199"/>
      <c r="Q444" s="199"/>
      <c r="R444" s="199"/>
    </row>
    <row r="445" spans="1:18" x14ac:dyDescent="0.25">
      <c r="A445" s="199"/>
      <c r="B445" s="199"/>
      <c r="C445" s="199"/>
      <c r="D445" s="199"/>
      <c r="E445" s="199"/>
      <c r="F445" s="199"/>
      <c r="G445" s="199"/>
      <c r="H445" s="199"/>
      <c r="I445" s="199"/>
      <c r="J445" s="199"/>
      <c r="K445" s="199"/>
      <c r="L445" s="199"/>
      <c r="M445" s="199"/>
      <c r="N445" s="199"/>
      <c r="O445" s="199"/>
      <c r="P445" s="199"/>
      <c r="Q445" s="199"/>
      <c r="R445" s="199"/>
    </row>
    <row r="446" spans="1:18" x14ac:dyDescent="0.25">
      <c r="A446" s="199"/>
      <c r="B446" s="199"/>
      <c r="C446" s="199"/>
      <c r="D446" s="199"/>
      <c r="E446" s="199"/>
      <c r="F446" s="199"/>
      <c r="G446" s="199"/>
      <c r="H446" s="199"/>
      <c r="I446" s="199"/>
      <c r="J446" s="199"/>
      <c r="K446" s="199"/>
      <c r="L446" s="199"/>
      <c r="M446" s="199"/>
      <c r="N446" s="199"/>
      <c r="O446" s="199"/>
      <c r="P446" s="199"/>
      <c r="Q446" s="199"/>
      <c r="R446" s="199"/>
    </row>
    <row r="447" spans="1:18" x14ac:dyDescent="0.25">
      <c r="A447" s="199"/>
      <c r="B447" s="199"/>
      <c r="C447" s="199"/>
      <c r="D447" s="199"/>
      <c r="E447" s="199"/>
      <c r="F447" s="199"/>
      <c r="G447" s="199"/>
      <c r="H447" s="199"/>
      <c r="I447" s="199"/>
      <c r="J447" s="199"/>
      <c r="K447" s="199"/>
      <c r="L447" s="199"/>
      <c r="M447" s="199"/>
      <c r="N447" s="199"/>
      <c r="O447" s="199"/>
      <c r="P447" s="199"/>
      <c r="Q447" s="199"/>
      <c r="R447" s="199"/>
    </row>
    <row r="448" spans="1:18" x14ac:dyDescent="0.25">
      <c r="A448" s="199"/>
      <c r="B448" s="199"/>
      <c r="C448" s="199"/>
      <c r="D448" s="199"/>
      <c r="E448" s="199"/>
      <c r="F448" s="199"/>
      <c r="G448" s="199"/>
      <c r="H448" s="199"/>
      <c r="I448" s="199"/>
      <c r="J448" s="199"/>
      <c r="K448" s="199"/>
      <c r="L448" s="199"/>
      <c r="M448" s="199"/>
      <c r="N448" s="199"/>
      <c r="O448" s="199"/>
      <c r="P448" s="199"/>
      <c r="Q448" s="199"/>
      <c r="R448" s="199"/>
    </row>
    <row r="449" spans="1:18" x14ac:dyDescent="0.25">
      <c r="A449" s="199"/>
      <c r="B449" s="199"/>
      <c r="C449" s="199"/>
      <c r="D449" s="199"/>
      <c r="E449" s="199"/>
      <c r="F449" s="199"/>
      <c r="G449" s="199"/>
      <c r="H449" s="199"/>
      <c r="I449" s="199"/>
      <c r="J449" s="199"/>
      <c r="K449" s="199"/>
      <c r="L449" s="199"/>
      <c r="M449" s="199"/>
      <c r="N449" s="199"/>
      <c r="O449" s="199"/>
      <c r="P449" s="199"/>
      <c r="Q449" s="199"/>
      <c r="R449" s="199"/>
    </row>
    <row r="450" spans="1:18" x14ac:dyDescent="0.25">
      <c r="A450" s="199"/>
      <c r="B450" s="199"/>
      <c r="C450" s="199"/>
      <c r="D450" s="199"/>
      <c r="E450" s="199"/>
      <c r="F450" s="199"/>
      <c r="G450" s="199"/>
      <c r="H450" s="199"/>
      <c r="I450" s="199"/>
      <c r="J450" s="199"/>
      <c r="K450" s="199"/>
      <c r="L450" s="199"/>
      <c r="M450" s="199"/>
      <c r="N450" s="199"/>
      <c r="O450" s="199"/>
      <c r="P450" s="199"/>
      <c r="Q450" s="199"/>
      <c r="R450" s="199"/>
    </row>
    <row r="451" spans="1:18" x14ac:dyDescent="0.25">
      <c r="A451" s="199"/>
      <c r="B451" s="199"/>
      <c r="C451" s="199"/>
      <c r="D451" s="199"/>
      <c r="E451" s="199"/>
      <c r="F451" s="199"/>
      <c r="G451" s="199"/>
      <c r="H451" s="199"/>
      <c r="I451" s="199"/>
      <c r="J451" s="199"/>
      <c r="K451" s="199"/>
      <c r="L451" s="199"/>
      <c r="M451" s="199"/>
      <c r="N451" s="199"/>
      <c r="O451" s="199"/>
      <c r="P451" s="199"/>
      <c r="Q451" s="199"/>
      <c r="R451" s="199"/>
    </row>
    <row r="452" spans="1:18" x14ac:dyDescent="0.25">
      <c r="A452" s="199"/>
      <c r="B452" s="199"/>
      <c r="C452" s="199"/>
      <c r="D452" s="199"/>
      <c r="E452" s="199"/>
      <c r="F452" s="199"/>
      <c r="G452" s="199"/>
      <c r="H452" s="199"/>
      <c r="I452" s="199"/>
      <c r="J452" s="199"/>
      <c r="K452" s="199"/>
      <c r="L452" s="199"/>
      <c r="M452" s="199"/>
      <c r="N452" s="199"/>
      <c r="O452" s="199"/>
      <c r="P452" s="199"/>
      <c r="Q452" s="199"/>
      <c r="R452" s="199"/>
    </row>
    <row r="453" spans="1:18" x14ac:dyDescent="0.25">
      <c r="A453" s="199"/>
      <c r="B453" s="199"/>
      <c r="C453" s="199"/>
      <c r="D453" s="199"/>
      <c r="E453" s="199"/>
      <c r="F453" s="199"/>
      <c r="G453" s="199"/>
      <c r="H453" s="199"/>
      <c r="I453" s="199"/>
      <c r="J453" s="199"/>
      <c r="K453" s="199"/>
      <c r="L453" s="199"/>
      <c r="M453" s="199"/>
      <c r="N453" s="199"/>
      <c r="O453" s="199"/>
      <c r="P453" s="199"/>
      <c r="Q453" s="199"/>
      <c r="R453" s="199"/>
    </row>
    <row r="454" spans="1:18" x14ac:dyDescent="0.25">
      <c r="A454" s="199"/>
      <c r="B454" s="199"/>
      <c r="C454" s="199"/>
      <c r="D454" s="199"/>
      <c r="E454" s="199"/>
      <c r="F454" s="199"/>
      <c r="G454" s="199"/>
      <c r="H454" s="199"/>
      <c r="I454" s="199"/>
      <c r="J454" s="199"/>
      <c r="K454" s="199"/>
      <c r="L454" s="199"/>
      <c r="M454" s="199"/>
      <c r="N454" s="199"/>
      <c r="O454" s="199"/>
      <c r="P454" s="199"/>
      <c r="Q454" s="199"/>
      <c r="R454" s="199"/>
    </row>
    <row r="455" spans="1:18" x14ac:dyDescent="0.25">
      <c r="A455" s="199"/>
      <c r="B455" s="199"/>
      <c r="C455" s="199"/>
      <c r="D455" s="199"/>
      <c r="E455" s="199"/>
      <c r="F455" s="199"/>
      <c r="G455" s="199"/>
      <c r="H455" s="199"/>
      <c r="I455" s="199"/>
      <c r="J455" s="199"/>
      <c r="K455" s="199"/>
      <c r="L455" s="199"/>
      <c r="M455" s="199"/>
      <c r="N455" s="199"/>
      <c r="O455" s="199"/>
      <c r="P455" s="199"/>
      <c r="Q455" s="199"/>
      <c r="R455" s="199"/>
    </row>
    <row r="456" spans="1:18" x14ac:dyDescent="0.25">
      <c r="A456" s="199"/>
      <c r="B456" s="199"/>
      <c r="C456" s="199"/>
      <c r="D456" s="199"/>
      <c r="E456" s="199"/>
      <c r="F456" s="199"/>
      <c r="G456" s="199"/>
      <c r="H456" s="199"/>
      <c r="I456" s="199"/>
      <c r="J456" s="199"/>
      <c r="K456" s="199"/>
      <c r="L456" s="199"/>
      <c r="M456" s="199"/>
      <c r="N456" s="199"/>
      <c r="O456" s="199"/>
      <c r="P456" s="199"/>
      <c r="Q456" s="199"/>
      <c r="R456" s="199"/>
    </row>
    <row r="457" spans="1:18" x14ac:dyDescent="0.25">
      <c r="A457" s="199"/>
      <c r="B457" s="199"/>
      <c r="C457" s="199"/>
      <c r="D457" s="199"/>
      <c r="E457" s="199"/>
      <c r="F457" s="199"/>
      <c r="G457" s="199"/>
      <c r="H457" s="199"/>
      <c r="I457" s="199"/>
      <c r="J457" s="199"/>
      <c r="K457" s="199"/>
      <c r="L457" s="199"/>
      <c r="M457" s="199"/>
      <c r="N457" s="199"/>
      <c r="O457" s="199"/>
      <c r="P457" s="199"/>
      <c r="Q457" s="199"/>
      <c r="R457" s="199"/>
    </row>
    <row r="458" spans="1:18" x14ac:dyDescent="0.25">
      <c r="A458" s="199"/>
      <c r="B458" s="199"/>
      <c r="C458" s="199"/>
      <c r="D458" s="199"/>
      <c r="E458" s="199"/>
      <c r="F458" s="199"/>
      <c r="G458" s="199"/>
      <c r="H458" s="199"/>
      <c r="I458" s="199"/>
      <c r="J458" s="199"/>
      <c r="K458" s="199"/>
      <c r="L458" s="199"/>
      <c r="M458" s="199"/>
      <c r="N458" s="199"/>
      <c r="O458" s="199"/>
      <c r="P458" s="199"/>
      <c r="Q458" s="199"/>
      <c r="R458" s="199"/>
    </row>
    <row r="459" spans="1:18" x14ac:dyDescent="0.25">
      <c r="A459" s="199"/>
      <c r="B459" s="199"/>
      <c r="C459" s="199"/>
      <c r="D459" s="199"/>
      <c r="E459" s="199"/>
      <c r="F459" s="199"/>
      <c r="G459" s="199"/>
      <c r="H459" s="199"/>
      <c r="I459" s="199"/>
      <c r="J459" s="199"/>
      <c r="K459" s="199"/>
      <c r="L459" s="199"/>
      <c r="M459" s="199"/>
      <c r="N459" s="199"/>
      <c r="O459" s="199"/>
      <c r="P459" s="199"/>
      <c r="Q459" s="199"/>
      <c r="R459" s="199"/>
    </row>
    <row r="460" spans="1:18" x14ac:dyDescent="0.25">
      <c r="A460" s="199"/>
      <c r="B460" s="199"/>
      <c r="C460" s="199"/>
      <c r="D460" s="199"/>
      <c r="E460" s="199"/>
      <c r="F460" s="199"/>
      <c r="G460" s="199"/>
      <c r="H460" s="199"/>
      <c r="I460" s="199"/>
      <c r="J460" s="199"/>
      <c r="K460" s="199"/>
      <c r="L460" s="199"/>
      <c r="M460" s="199"/>
      <c r="N460" s="199"/>
      <c r="O460" s="199"/>
      <c r="P460" s="199"/>
      <c r="Q460" s="199"/>
      <c r="R460" s="199"/>
    </row>
    <row r="461" spans="1:18" x14ac:dyDescent="0.25">
      <c r="A461" s="199"/>
      <c r="B461" s="199"/>
      <c r="C461" s="199"/>
      <c r="D461" s="199"/>
      <c r="E461" s="199"/>
      <c r="F461" s="199"/>
      <c r="G461" s="199"/>
      <c r="H461" s="199"/>
      <c r="I461" s="199"/>
      <c r="J461" s="199"/>
      <c r="K461" s="199"/>
      <c r="L461" s="199"/>
      <c r="M461" s="199"/>
      <c r="N461" s="199"/>
      <c r="O461" s="199"/>
      <c r="P461" s="199"/>
      <c r="Q461" s="199"/>
      <c r="R461" s="199"/>
    </row>
    <row r="462" spans="1:18" x14ac:dyDescent="0.25">
      <c r="A462" s="199"/>
      <c r="B462" s="199"/>
      <c r="C462" s="199"/>
      <c r="D462" s="199"/>
      <c r="E462" s="199"/>
      <c r="F462" s="199"/>
      <c r="G462" s="199"/>
      <c r="H462" s="199"/>
      <c r="I462" s="199"/>
      <c r="J462" s="199"/>
      <c r="K462" s="199"/>
      <c r="L462" s="199"/>
      <c r="M462" s="199"/>
      <c r="N462" s="199"/>
      <c r="O462" s="199"/>
      <c r="P462" s="199"/>
      <c r="Q462" s="199"/>
      <c r="R462" s="199"/>
    </row>
    <row r="463" spans="1:18" x14ac:dyDescent="0.25">
      <c r="A463" s="199"/>
      <c r="B463" s="199"/>
      <c r="C463" s="199"/>
      <c r="D463" s="199"/>
      <c r="E463" s="199"/>
      <c r="F463" s="199"/>
      <c r="G463" s="199"/>
      <c r="H463" s="199"/>
      <c r="I463" s="199"/>
      <c r="J463" s="199"/>
      <c r="K463" s="199"/>
      <c r="L463" s="199"/>
      <c r="M463" s="199"/>
      <c r="N463" s="199"/>
      <c r="O463" s="199"/>
      <c r="P463" s="199"/>
      <c r="Q463" s="199"/>
      <c r="R463" s="199"/>
    </row>
    <row r="464" spans="1:18" x14ac:dyDescent="0.25">
      <c r="A464" s="199"/>
      <c r="B464" s="199"/>
      <c r="C464" s="199"/>
      <c r="D464" s="199"/>
      <c r="E464" s="199"/>
      <c r="F464" s="199"/>
      <c r="G464" s="199"/>
      <c r="H464" s="199"/>
      <c r="I464" s="199"/>
      <c r="J464" s="199"/>
      <c r="K464" s="199"/>
      <c r="L464" s="199"/>
      <c r="M464" s="199"/>
      <c r="N464" s="199"/>
      <c r="O464" s="199"/>
      <c r="P464" s="199"/>
      <c r="Q464" s="199"/>
      <c r="R464" s="199"/>
    </row>
    <row r="465" spans="1:18" x14ac:dyDescent="0.25">
      <c r="A465" s="199"/>
      <c r="B465" s="199"/>
      <c r="C465" s="199"/>
      <c r="D465" s="199"/>
      <c r="E465" s="199"/>
      <c r="F465" s="199"/>
      <c r="G465" s="199"/>
      <c r="H465" s="199"/>
      <c r="I465" s="199"/>
      <c r="J465" s="199"/>
      <c r="K465" s="199"/>
      <c r="L465" s="199"/>
      <c r="M465" s="199"/>
      <c r="N465" s="199"/>
      <c r="O465" s="199"/>
      <c r="P465" s="199"/>
      <c r="Q465" s="199"/>
      <c r="R465" s="199"/>
    </row>
    <row r="466" spans="1:18" x14ac:dyDescent="0.25">
      <c r="A466" s="199"/>
      <c r="B466" s="199"/>
      <c r="C466" s="199"/>
      <c r="D466" s="199"/>
      <c r="E466" s="199"/>
      <c r="F466" s="199"/>
      <c r="G466" s="199"/>
      <c r="H466" s="199"/>
      <c r="I466" s="199"/>
      <c r="J466" s="199"/>
      <c r="K466" s="199"/>
      <c r="L466" s="199"/>
      <c r="M466" s="199"/>
      <c r="N466" s="199"/>
      <c r="O466" s="199"/>
      <c r="P466" s="199"/>
      <c r="Q466" s="199"/>
      <c r="R466" s="199"/>
    </row>
    <row r="467" spans="1:18" x14ac:dyDescent="0.25">
      <c r="A467" s="199"/>
      <c r="B467" s="199"/>
      <c r="C467" s="199"/>
      <c r="D467" s="199"/>
      <c r="E467" s="199"/>
      <c r="F467" s="199"/>
      <c r="G467" s="199"/>
      <c r="H467" s="199"/>
      <c r="I467" s="199"/>
      <c r="J467" s="199"/>
      <c r="K467" s="199"/>
      <c r="L467" s="199"/>
      <c r="M467" s="199"/>
      <c r="N467" s="199"/>
      <c r="O467" s="199"/>
      <c r="P467" s="199"/>
      <c r="Q467" s="199"/>
      <c r="R467" s="199"/>
    </row>
    <row r="468" spans="1:18" x14ac:dyDescent="0.25">
      <c r="A468" s="199"/>
      <c r="B468" s="199"/>
      <c r="C468" s="199"/>
      <c r="D468" s="199"/>
      <c r="E468" s="199"/>
      <c r="F468" s="199"/>
      <c r="G468" s="199"/>
      <c r="H468" s="199"/>
      <c r="I468" s="199"/>
      <c r="J468" s="199"/>
      <c r="K468" s="199"/>
      <c r="L468" s="199"/>
      <c r="M468" s="199"/>
      <c r="N468" s="199"/>
      <c r="O468" s="199"/>
      <c r="P468" s="199"/>
      <c r="Q468" s="199"/>
      <c r="R468" s="199"/>
    </row>
    <row r="469" spans="1:18" x14ac:dyDescent="0.25">
      <c r="A469" s="199"/>
      <c r="B469" s="199"/>
      <c r="C469" s="199"/>
      <c r="D469" s="199"/>
      <c r="E469" s="199"/>
      <c r="F469" s="199"/>
      <c r="G469" s="199"/>
      <c r="H469" s="199"/>
      <c r="I469" s="199"/>
      <c r="J469" s="199"/>
      <c r="K469" s="199"/>
      <c r="L469" s="199"/>
      <c r="M469" s="199"/>
      <c r="N469" s="199"/>
      <c r="O469" s="199"/>
      <c r="P469" s="199"/>
      <c r="Q469" s="199"/>
      <c r="R469" s="199"/>
    </row>
    <row r="470" spans="1:18" x14ac:dyDescent="0.25">
      <c r="A470" s="199"/>
      <c r="B470" s="199"/>
      <c r="C470" s="199"/>
      <c r="D470" s="199"/>
      <c r="E470" s="199"/>
      <c r="F470" s="199"/>
      <c r="G470" s="199"/>
      <c r="H470" s="199"/>
      <c r="I470" s="199"/>
      <c r="J470" s="199"/>
      <c r="K470" s="199"/>
      <c r="L470" s="199"/>
      <c r="M470" s="199"/>
      <c r="N470" s="199"/>
      <c r="O470" s="199"/>
      <c r="P470" s="199"/>
      <c r="Q470" s="199"/>
      <c r="R470" s="199"/>
    </row>
    <row r="471" spans="1:18" x14ac:dyDescent="0.25">
      <c r="A471" s="199"/>
      <c r="B471" s="199"/>
      <c r="C471" s="199"/>
      <c r="D471" s="199"/>
      <c r="E471" s="199"/>
      <c r="F471" s="199"/>
      <c r="G471" s="199"/>
      <c r="H471" s="199"/>
      <c r="I471" s="199"/>
      <c r="J471" s="199"/>
      <c r="K471" s="199"/>
      <c r="L471" s="199"/>
      <c r="M471" s="199"/>
      <c r="N471" s="199"/>
      <c r="O471" s="199"/>
      <c r="P471" s="199"/>
      <c r="Q471" s="199"/>
      <c r="R471" s="199"/>
    </row>
    <row r="472" spans="1:18" x14ac:dyDescent="0.25">
      <c r="A472" s="199"/>
      <c r="B472" s="199"/>
      <c r="C472" s="199"/>
      <c r="D472" s="199"/>
      <c r="E472" s="199"/>
      <c r="F472" s="199"/>
      <c r="G472" s="199"/>
      <c r="H472" s="199"/>
      <c r="I472" s="199"/>
      <c r="J472" s="199"/>
      <c r="K472" s="199"/>
      <c r="L472" s="199"/>
      <c r="M472" s="199"/>
      <c r="N472" s="199"/>
      <c r="O472" s="199"/>
      <c r="P472" s="199"/>
      <c r="Q472" s="199"/>
      <c r="R472" s="199"/>
    </row>
    <row r="473" spans="1:18" x14ac:dyDescent="0.25">
      <c r="A473" s="199"/>
      <c r="B473" s="199"/>
      <c r="C473" s="199"/>
      <c r="D473" s="199"/>
      <c r="E473" s="199"/>
      <c r="F473" s="199"/>
      <c r="G473" s="199"/>
      <c r="H473" s="199"/>
      <c r="I473" s="199"/>
      <c r="J473" s="199"/>
      <c r="K473" s="199"/>
      <c r="L473" s="199"/>
      <c r="M473" s="199"/>
      <c r="N473" s="199"/>
      <c r="O473" s="199"/>
      <c r="P473" s="199"/>
      <c r="Q473" s="199"/>
      <c r="R473" s="199"/>
    </row>
    <row r="474" spans="1:18" x14ac:dyDescent="0.25">
      <c r="A474" s="199"/>
      <c r="B474" s="199"/>
      <c r="C474" s="199"/>
      <c r="D474" s="199"/>
      <c r="E474" s="199"/>
      <c r="F474" s="199"/>
      <c r="G474" s="199"/>
      <c r="H474" s="199"/>
      <c r="I474" s="199"/>
      <c r="J474" s="199"/>
      <c r="K474" s="199"/>
      <c r="L474" s="199"/>
      <c r="M474" s="199"/>
      <c r="N474" s="199"/>
      <c r="O474" s="199"/>
      <c r="P474" s="199"/>
      <c r="Q474" s="199"/>
      <c r="R474" s="199"/>
    </row>
    <row r="475" spans="1:18" x14ac:dyDescent="0.25">
      <c r="A475" s="199"/>
      <c r="B475" s="199"/>
      <c r="C475" s="199"/>
      <c r="D475" s="199"/>
      <c r="E475" s="199"/>
      <c r="F475" s="199"/>
      <c r="G475" s="199"/>
      <c r="H475" s="199"/>
      <c r="I475" s="199"/>
      <c r="J475" s="199"/>
      <c r="K475" s="199"/>
      <c r="L475" s="199"/>
      <c r="M475" s="199"/>
      <c r="N475" s="199"/>
      <c r="O475" s="199"/>
      <c r="P475" s="199"/>
      <c r="Q475" s="199"/>
      <c r="R475" s="199"/>
    </row>
    <row r="476" spans="1:18" x14ac:dyDescent="0.25">
      <c r="A476" s="199"/>
      <c r="B476" s="199"/>
      <c r="C476" s="199"/>
      <c r="D476" s="199"/>
      <c r="E476" s="199"/>
      <c r="F476" s="199"/>
      <c r="G476" s="199"/>
      <c r="H476" s="199"/>
      <c r="I476" s="199"/>
      <c r="J476" s="199"/>
      <c r="K476" s="199"/>
      <c r="L476" s="199"/>
      <c r="M476" s="199"/>
      <c r="N476" s="199"/>
      <c r="O476" s="199"/>
      <c r="P476" s="199"/>
      <c r="Q476" s="199"/>
      <c r="R476" s="199"/>
    </row>
    <row r="477" spans="1:18" x14ac:dyDescent="0.25">
      <c r="A477" s="199"/>
      <c r="B477" s="199"/>
      <c r="C477" s="199"/>
      <c r="D477" s="199"/>
      <c r="E477" s="199"/>
      <c r="F477" s="199"/>
      <c r="G477" s="199"/>
      <c r="H477" s="199"/>
      <c r="I477" s="199"/>
      <c r="J477" s="199"/>
      <c r="K477" s="199"/>
      <c r="L477" s="199"/>
      <c r="M477" s="199"/>
      <c r="N477" s="199"/>
      <c r="O477" s="199"/>
      <c r="P477" s="199"/>
      <c r="Q477" s="199"/>
      <c r="R477" s="199"/>
    </row>
    <row r="478" spans="1:18" x14ac:dyDescent="0.25">
      <c r="A478" s="199"/>
      <c r="B478" s="199"/>
      <c r="C478" s="199"/>
      <c r="D478" s="199"/>
      <c r="E478" s="199"/>
      <c r="F478" s="199"/>
      <c r="G478" s="199"/>
      <c r="H478" s="199"/>
      <c r="I478" s="199"/>
      <c r="J478" s="199"/>
      <c r="K478" s="199"/>
      <c r="L478" s="199"/>
      <c r="M478" s="199"/>
      <c r="N478" s="199"/>
      <c r="O478" s="199"/>
      <c r="P478" s="199"/>
      <c r="Q478" s="199"/>
      <c r="R478" s="199"/>
    </row>
    <row r="479" spans="1:18" x14ac:dyDescent="0.25">
      <c r="A479" s="199"/>
      <c r="B479" s="199"/>
      <c r="C479" s="199"/>
      <c r="D479" s="199"/>
      <c r="E479" s="199"/>
      <c r="F479" s="199"/>
      <c r="G479" s="199"/>
      <c r="H479" s="199"/>
      <c r="I479" s="199"/>
      <c r="J479" s="199"/>
      <c r="K479" s="199"/>
      <c r="L479" s="199"/>
      <c r="M479" s="199"/>
      <c r="N479" s="199"/>
      <c r="O479" s="199"/>
      <c r="P479" s="199"/>
      <c r="Q479" s="199"/>
      <c r="R479" s="199"/>
    </row>
    <row r="480" spans="1:18" x14ac:dyDescent="0.25">
      <c r="A480" s="199"/>
      <c r="B480" s="199"/>
      <c r="C480" s="199"/>
      <c r="D480" s="199"/>
      <c r="E480" s="199"/>
      <c r="F480" s="199"/>
      <c r="G480" s="199"/>
      <c r="H480" s="199"/>
      <c r="I480" s="199"/>
      <c r="J480" s="199"/>
      <c r="K480" s="199"/>
      <c r="L480" s="199"/>
      <c r="M480" s="199"/>
      <c r="N480" s="199"/>
      <c r="O480" s="199"/>
      <c r="P480" s="199"/>
      <c r="Q480" s="199"/>
      <c r="R480" s="199"/>
    </row>
    <row r="481" spans="1:18" x14ac:dyDescent="0.25">
      <c r="A481" s="199"/>
      <c r="B481" s="199"/>
      <c r="C481" s="199"/>
      <c r="D481" s="199"/>
      <c r="E481" s="199"/>
      <c r="F481" s="199"/>
      <c r="G481" s="199"/>
      <c r="H481" s="199"/>
      <c r="I481" s="199"/>
      <c r="J481" s="199"/>
      <c r="K481" s="199"/>
      <c r="L481" s="199"/>
      <c r="M481" s="199"/>
      <c r="N481" s="199"/>
      <c r="O481" s="199"/>
      <c r="P481" s="199"/>
      <c r="Q481" s="199"/>
      <c r="R481" s="199"/>
    </row>
    <row r="482" spans="1:18" x14ac:dyDescent="0.25">
      <c r="A482" s="199"/>
      <c r="B482" s="199"/>
      <c r="C482" s="199"/>
      <c r="D482" s="199"/>
      <c r="E482" s="199"/>
      <c r="F482" s="199"/>
      <c r="G482" s="199"/>
      <c r="H482" s="199"/>
      <c r="I482" s="199"/>
      <c r="J482" s="199"/>
      <c r="K482" s="199"/>
      <c r="L482" s="199"/>
      <c r="M482" s="199"/>
      <c r="N482" s="199"/>
      <c r="O482" s="199"/>
      <c r="P482" s="199"/>
      <c r="Q482" s="199"/>
      <c r="R482" s="199"/>
    </row>
    <row r="483" spans="1:18" x14ac:dyDescent="0.25">
      <c r="A483" s="199"/>
      <c r="B483" s="199"/>
      <c r="C483" s="199"/>
      <c r="D483" s="199"/>
      <c r="E483" s="199"/>
      <c r="F483" s="199"/>
      <c r="G483" s="199"/>
      <c r="H483" s="199"/>
      <c r="I483" s="199"/>
      <c r="J483" s="199"/>
      <c r="K483" s="199"/>
      <c r="L483" s="199"/>
      <c r="M483" s="199"/>
      <c r="N483" s="199"/>
      <c r="O483" s="199"/>
      <c r="P483" s="199"/>
      <c r="Q483" s="199"/>
      <c r="R483" s="199"/>
    </row>
    <row r="484" spans="1:18" x14ac:dyDescent="0.25">
      <c r="A484" s="199"/>
      <c r="B484" s="199"/>
      <c r="C484" s="199"/>
      <c r="D484" s="199"/>
      <c r="E484" s="199"/>
      <c r="F484" s="199"/>
      <c r="G484" s="199"/>
      <c r="H484" s="199"/>
      <c r="I484" s="199"/>
      <c r="J484" s="199"/>
      <c r="K484" s="199"/>
      <c r="L484" s="199"/>
      <c r="M484" s="199"/>
      <c r="N484" s="199"/>
      <c r="O484" s="199"/>
      <c r="P484" s="199"/>
      <c r="Q484" s="199"/>
      <c r="R484" s="199"/>
    </row>
    <row r="485" spans="1:18" x14ac:dyDescent="0.25">
      <c r="A485" s="199"/>
      <c r="B485" s="199"/>
      <c r="C485" s="199"/>
      <c r="D485" s="199"/>
      <c r="E485" s="199"/>
      <c r="F485" s="199"/>
      <c r="G485" s="199"/>
      <c r="H485" s="199"/>
      <c r="I485" s="199"/>
      <c r="J485" s="199"/>
      <c r="K485" s="199"/>
      <c r="L485" s="199"/>
      <c r="M485" s="199"/>
      <c r="N485" s="199"/>
      <c r="O485" s="199"/>
      <c r="P485" s="199"/>
      <c r="Q485" s="199"/>
      <c r="R485" s="199"/>
    </row>
    <row r="486" spans="1:18" x14ac:dyDescent="0.25">
      <c r="A486" s="199"/>
      <c r="B486" s="199"/>
      <c r="C486" s="199"/>
      <c r="D486" s="199"/>
      <c r="E486" s="199"/>
      <c r="F486" s="199"/>
      <c r="G486" s="199"/>
      <c r="H486" s="199"/>
      <c r="I486" s="199"/>
      <c r="J486" s="199"/>
      <c r="K486" s="199"/>
      <c r="L486" s="199"/>
      <c r="M486" s="199"/>
      <c r="N486" s="199"/>
      <c r="O486" s="199"/>
      <c r="P486" s="199"/>
      <c r="Q486" s="199"/>
      <c r="R486" s="199"/>
    </row>
    <row r="487" spans="1:18" x14ac:dyDescent="0.25">
      <c r="A487" s="199"/>
      <c r="B487" s="199"/>
      <c r="C487" s="199"/>
      <c r="D487" s="199"/>
      <c r="E487" s="199"/>
      <c r="F487" s="199"/>
      <c r="G487" s="199"/>
      <c r="H487" s="199"/>
      <c r="I487" s="199"/>
      <c r="J487" s="199"/>
      <c r="K487" s="199"/>
      <c r="L487" s="199"/>
      <c r="M487" s="199"/>
      <c r="N487" s="199"/>
      <c r="O487" s="199"/>
      <c r="P487" s="199"/>
      <c r="Q487" s="199"/>
      <c r="R487" s="199"/>
    </row>
    <row r="488" spans="1:18" x14ac:dyDescent="0.25">
      <c r="A488" s="199"/>
      <c r="B488" s="199"/>
      <c r="C488" s="199"/>
      <c r="D488" s="199"/>
      <c r="E488" s="199"/>
      <c r="F488" s="199"/>
      <c r="G488" s="199"/>
      <c r="H488" s="199"/>
      <c r="I488" s="199"/>
      <c r="J488" s="199"/>
      <c r="K488" s="199"/>
      <c r="L488" s="199"/>
      <c r="M488" s="199"/>
      <c r="N488" s="199"/>
      <c r="O488" s="199"/>
      <c r="P488" s="199"/>
      <c r="Q488" s="199"/>
      <c r="R488" s="199"/>
    </row>
    <row r="489" spans="1:18" x14ac:dyDescent="0.25">
      <c r="A489" s="199"/>
      <c r="B489" s="199"/>
      <c r="C489" s="199"/>
      <c r="D489" s="199"/>
      <c r="E489" s="199"/>
      <c r="F489" s="199"/>
      <c r="G489" s="199"/>
      <c r="H489" s="199"/>
      <c r="I489" s="199"/>
      <c r="J489" s="199"/>
      <c r="K489" s="199"/>
      <c r="L489" s="199"/>
      <c r="M489" s="199"/>
      <c r="N489" s="199"/>
      <c r="O489" s="199"/>
      <c r="P489" s="199"/>
      <c r="Q489" s="199"/>
      <c r="R489" s="199"/>
    </row>
    <row r="490" spans="1:18" x14ac:dyDescent="0.25">
      <c r="A490" s="199"/>
      <c r="B490" s="199"/>
      <c r="C490" s="199"/>
      <c r="D490" s="199"/>
      <c r="E490" s="199"/>
      <c r="F490" s="199"/>
      <c r="G490" s="199"/>
      <c r="H490" s="199"/>
      <c r="I490" s="199"/>
      <c r="J490" s="199"/>
      <c r="K490" s="199"/>
      <c r="L490" s="199"/>
      <c r="M490" s="199"/>
      <c r="N490" s="199"/>
      <c r="O490" s="199"/>
      <c r="P490" s="199"/>
      <c r="Q490" s="199"/>
      <c r="R490" s="199"/>
    </row>
    <row r="491" spans="1:18" x14ac:dyDescent="0.25">
      <c r="A491" s="199"/>
      <c r="B491" s="199"/>
      <c r="C491" s="199"/>
      <c r="D491" s="199"/>
      <c r="E491" s="199"/>
      <c r="F491" s="199"/>
      <c r="G491" s="199"/>
      <c r="H491" s="199"/>
      <c r="I491" s="199"/>
      <c r="J491" s="199"/>
      <c r="K491" s="199"/>
      <c r="L491" s="199"/>
      <c r="M491" s="199"/>
      <c r="N491" s="199"/>
      <c r="O491" s="199"/>
      <c r="P491" s="199"/>
      <c r="Q491" s="199"/>
      <c r="R491" s="199"/>
    </row>
    <row r="492" spans="1:18" x14ac:dyDescent="0.25">
      <c r="A492" s="199"/>
      <c r="B492" s="199"/>
      <c r="C492" s="199"/>
      <c r="D492" s="199"/>
      <c r="E492" s="199"/>
      <c r="F492" s="199"/>
      <c r="G492" s="199"/>
      <c r="H492" s="199"/>
      <c r="I492" s="199"/>
      <c r="J492" s="199"/>
      <c r="K492" s="199"/>
      <c r="L492" s="199"/>
      <c r="M492" s="199"/>
      <c r="N492" s="199"/>
      <c r="O492" s="199"/>
      <c r="P492" s="199"/>
      <c r="Q492" s="199"/>
      <c r="R492" s="199"/>
    </row>
    <row r="493" spans="1:18" x14ac:dyDescent="0.25">
      <c r="A493" s="199"/>
      <c r="B493" s="199"/>
      <c r="C493" s="199"/>
      <c r="D493" s="199"/>
      <c r="E493" s="199"/>
      <c r="F493" s="199"/>
      <c r="G493" s="199"/>
      <c r="H493" s="199"/>
      <c r="I493" s="199"/>
      <c r="J493" s="199"/>
      <c r="K493" s="199"/>
      <c r="L493" s="199"/>
      <c r="M493" s="199"/>
      <c r="N493" s="199"/>
      <c r="O493" s="199"/>
      <c r="P493" s="199"/>
      <c r="Q493" s="199"/>
      <c r="R493" s="199"/>
    </row>
    <row r="494" spans="1:18" x14ac:dyDescent="0.25">
      <c r="A494" s="199"/>
      <c r="B494" s="199"/>
      <c r="C494" s="199"/>
      <c r="D494" s="199"/>
      <c r="E494" s="199"/>
      <c r="F494" s="199"/>
      <c r="G494" s="199"/>
      <c r="H494" s="199"/>
      <c r="I494" s="199"/>
      <c r="J494" s="199"/>
      <c r="K494" s="199"/>
      <c r="L494" s="199"/>
      <c r="M494" s="199"/>
      <c r="N494" s="199"/>
      <c r="O494" s="199"/>
      <c r="P494" s="199"/>
      <c r="Q494" s="199"/>
      <c r="R494" s="199"/>
    </row>
    <row r="495" spans="1:18" x14ac:dyDescent="0.25">
      <c r="A495" s="199"/>
      <c r="B495" s="199"/>
      <c r="C495" s="199"/>
      <c r="D495" s="199"/>
      <c r="E495" s="199"/>
      <c r="F495" s="199"/>
      <c r="G495" s="199"/>
      <c r="H495" s="199"/>
      <c r="I495" s="199"/>
      <c r="J495" s="199"/>
      <c r="K495" s="199"/>
      <c r="L495" s="199"/>
      <c r="M495" s="199"/>
      <c r="N495" s="199"/>
      <c r="O495" s="199"/>
      <c r="P495" s="199"/>
      <c r="Q495" s="199"/>
      <c r="R495" s="199"/>
    </row>
    <row r="496" spans="1:18" x14ac:dyDescent="0.25">
      <c r="A496" s="199"/>
      <c r="B496" s="199"/>
      <c r="C496" s="199"/>
      <c r="D496" s="199"/>
      <c r="E496" s="199"/>
      <c r="F496" s="199"/>
      <c r="G496" s="199"/>
      <c r="H496" s="199"/>
      <c r="I496" s="199"/>
      <c r="J496" s="199"/>
      <c r="K496" s="199"/>
      <c r="L496" s="199"/>
      <c r="M496" s="199"/>
      <c r="N496" s="199"/>
      <c r="O496" s="199"/>
      <c r="P496" s="199"/>
      <c r="Q496" s="199"/>
      <c r="R496" s="199"/>
    </row>
    <row r="497" spans="1:18" x14ac:dyDescent="0.25">
      <c r="A497" s="199"/>
      <c r="B497" s="199"/>
      <c r="C497" s="199"/>
      <c r="D497" s="199"/>
      <c r="E497" s="199"/>
      <c r="F497" s="199"/>
      <c r="G497" s="199"/>
      <c r="H497" s="199"/>
      <c r="I497" s="199"/>
      <c r="J497" s="199"/>
      <c r="K497" s="199"/>
      <c r="L497" s="199"/>
      <c r="M497" s="199"/>
      <c r="N497" s="199"/>
      <c r="O497" s="199"/>
      <c r="P497" s="199"/>
      <c r="Q497" s="199"/>
      <c r="R497" s="199"/>
    </row>
    <row r="498" spans="1:18" x14ac:dyDescent="0.25">
      <c r="A498" s="199"/>
      <c r="B498" s="199"/>
      <c r="C498" s="199"/>
      <c r="D498" s="199"/>
      <c r="E498" s="199"/>
      <c r="F498" s="199"/>
      <c r="G498" s="199"/>
      <c r="H498" s="199"/>
      <c r="I498" s="199"/>
      <c r="J498" s="199"/>
      <c r="K498" s="199"/>
      <c r="L498" s="199"/>
      <c r="M498" s="199"/>
      <c r="N498" s="199"/>
      <c r="O498" s="199"/>
      <c r="P498" s="199"/>
      <c r="Q498" s="199"/>
      <c r="R498" s="199"/>
    </row>
    <row r="499" spans="1:18" x14ac:dyDescent="0.25">
      <c r="A499" s="199"/>
      <c r="B499" s="199"/>
      <c r="C499" s="199"/>
      <c r="D499" s="199"/>
      <c r="E499" s="199"/>
      <c r="F499" s="199"/>
      <c r="G499" s="199"/>
      <c r="H499" s="199"/>
      <c r="I499" s="199"/>
      <c r="J499" s="199"/>
      <c r="K499" s="199"/>
      <c r="L499" s="199"/>
      <c r="M499" s="199"/>
      <c r="N499" s="199"/>
      <c r="O499" s="199"/>
      <c r="P499" s="199"/>
      <c r="Q499" s="199"/>
      <c r="R499" s="199"/>
    </row>
    <row r="500" spans="1:18" x14ac:dyDescent="0.25">
      <c r="A500" s="199"/>
      <c r="B500" s="199"/>
      <c r="C500" s="199"/>
      <c r="D500" s="199"/>
      <c r="E500" s="199"/>
      <c r="F500" s="199"/>
      <c r="G500" s="199"/>
      <c r="H500" s="199"/>
      <c r="I500" s="199"/>
      <c r="J500" s="199"/>
      <c r="K500" s="199"/>
      <c r="L500" s="199"/>
      <c r="M500" s="199"/>
      <c r="N500" s="199"/>
      <c r="O500" s="199"/>
      <c r="P500" s="199"/>
      <c r="Q500" s="199"/>
      <c r="R500" s="199"/>
    </row>
    <row r="501" spans="1:18" x14ac:dyDescent="0.25">
      <c r="A501" s="199"/>
      <c r="B501" s="199"/>
      <c r="C501" s="199"/>
      <c r="D501" s="199"/>
      <c r="E501" s="199"/>
      <c r="F501" s="199"/>
      <c r="G501" s="199"/>
      <c r="H501" s="199"/>
      <c r="I501" s="199"/>
      <c r="J501" s="199"/>
      <c r="K501" s="199"/>
      <c r="L501" s="199"/>
      <c r="M501" s="199"/>
      <c r="N501" s="199"/>
      <c r="O501" s="199"/>
      <c r="P501" s="199"/>
      <c r="Q501" s="199"/>
      <c r="R501" s="199"/>
    </row>
    <row r="502" spans="1:18" x14ac:dyDescent="0.25">
      <c r="A502" s="199"/>
      <c r="B502" s="199"/>
      <c r="C502" s="199"/>
      <c r="D502" s="199"/>
      <c r="E502" s="199"/>
      <c r="F502" s="199"/>
      <c r="G502" s="199"/>
      <c r="H502" s="199"/>
      <c r="I502" s="199"/>
      <c r="J502" s="199"/>
      <c r="K502" s="199"/>
      <c r="L502" s="199"/>
      <c r="M502" s="199"/>
      <c r="N502" s="199"/>
      <c r="O502" s="199"/>
      <c r="P502" s="199"/>
      <c r="Q502" s="199"/>
      <c r="R502" s="199"/>
    </row>
    <row r="503" spans="1:18" x14ac:dyDescent="0.25">
      <c r="A503" s="199"/>
      <c r="B503" s="199"/>
      <c r="C503" s="199"/>
      <c r="D503" s="199"/>
      <c r="E503" s="199"/>
      <c r="F503" s="199"/>
      <c r="G503" s="199"/>
      <c r="H503" s="199"/>
      <c r="I503" s="199"/>
      <c r="J503" s="199"/>
      <c r="K503" s="199"/>
      <c r="L503" s="199"/>
      <c r="M503" s="199"/>
      <c r="N503" s="199"/>
      <c r="O503" s="199"/>
      <c r="P503" s="199"/>
      <c r="Q503" s="199"/>
      <c r="R503" s="199"/>
    </row>
    <row r="504" spans="1:18" x14ac:dyDescent="0.25">
      <c r="A504" s="199"/>
      <c r="B504" s="199"/>
      <c r="C504" s="199"/>
      <c r="D504" s="199"/>
      <c r="E504" s="199"/>
      <c r="F504" s="199"/>
      <c r="G504" s="199"/>
      <c r="H504" s="199"/>
      <c r="I504" s="199"/>
      <c r="J504" s="199"/>
      <c r="K504" s="199"/>
      <c r="L504" s="199"/>
      <c r="M504" s="199"/>
      <c r="N504" s="199"/>
      <c r="O504" s="199"/>
      <c r="P504" s="199"/>
      <c r="Q504" s="199"/>
      <c r="R504" s="199"/>
    </row>
    <row r="505" spans="1:18" x14ac:dyDescent="0.25">
      <c r="A505" s="199"/>
      <c r="B505" s="199"/>
      <c r="C505" s="199"/>
      <c r="D505" s="199"/>
      <c r="E505" s="199"/>
      <c r="F505" s="199"/>
      <c r="G505" s="199"/>
      <c r="H505" s="199"/>
      <c r="I505" s="199"/>
      <c r="J505" s="199"/>
      <c r="K505" s="199"/>
      <c r="L505" s="199"/>
      <c r="M505" s="199"/>
      <c r="N505" s="199"/>
      <c r="O505" s="199"/>
      <c r="P505" s="199"/>
      <c r="Q505" s="199"/>
      <c r="R505" s="199"/>
    </row>
    <row r="506" spans="1:18" x14ac:dyDescent="0.25">
      <c r="A506" s="199"/>
      <c r="B506" s="199"/>
      <c r="C506" s="199"/>
      <c r="D506" s="199"/>
      <c r="E506" s="199"/>
      <c r="F506" s="199"/>
      <c r="G506" s="199"/>
      <c r="H506" s="199"/>
      <c r="I506" s="199"/>
      <c r="J506" s="199"/>
      <c r="K506" s="199"/>
      <c r="L506" s="199"/>
      <c r="M506" s="199"/>
      <c r="N506" s="199"/>
      <c r="O506" s="199"/>
      <c r="P506" s="199"/>
      <c r="Q506" s="199"/>
      <c r="R506" s="199"/>
    </row>
    <row r="507" spans="1:18" x14ac:dyDescent="0.25">
      <c r="A507" s="199"/>
      <c r="B507" s="199"/>
      <c r="C507" s="199"/>
      <c r="D507" s="199"/>
      <c r="E507" s="199"/>
      <c r="F507" s="199"/>
      <c r="G507" s="199"/>
      <c r="H507" s="199"/>
      <c r="I507" s="199"/>
      <c r="J507" s="199"/>
      <c r="K507" s="199"/>
      <c r="L507" s="199"/>
      <c r="M507" s="199"/>
      <c r="N507" s="199"/>
      <c r="O507" s="199"/>
      <c r="P507" s="199"/>
      <c r="Q507" s="199"/>
      <c r="R507" s="199"/>
    </row>
    <row r="508" spans="1:18" x14ac:dyDescent="0.25">
      <c r="A508" s="199"/>
      <c r="B508" s="199"/>
      <c r="C508" s="199"/>
      <c r="D508" s="199"/>
      <c r="E508" s="199"/>
      <c r="F508" s="199"/>
      <c r="G508" s="199"/>
      <c r="H508" s="199"/>
      <c r="I508" s="199"/>
      <c r="J508" s="199"/>
      <c r="K508" s="199"/>
      <c r="L508" s="199"/>
      <c r="M508" s="199"/>
      <c r="N508" s="199"/>
      <c r="O508" s="199"/>
      <c r="P508" s="199"/>
      <c r="Q508" s="199"/>
      <c r="R508" s="199"/>
    </row>
    <row r="509" spans="1:18" x14ac:dyDescent="0.25">
      <c r="A509" s="199"/>
      <c r="B509" s="199"/>
      <c r="C509" s="199"/>
      <c r="D509" s="199"/>
      <c r="E509" s="199"/>
      <c r="F509" s="199"/>
      <c r="G509" s="199"/>
      <c r="H509" s="199"/>
      <c r="I509" s="199"/>
      <c r="J509" s="199"/>
      <c r="K509" s="199"/>
      <c r="L509" s="199"/>
      <c r="M509" s="199"/>
      <c r="N509" s="199"/>
      <c r="O509" s="199"/>
      <c r="P509" s="199"/>
      <c r="Q509" s="199"/>
      <c r="R509" s="199"/>
    </row>
    <row r="510" spans="1:18" x14ac:dyDescent="0.25">
      <c r="A510" s="199"/>
      <c r="B510" s="199"/>
      <c r="C510" s="199"/>
      <c r="D510" s="199"/>
      <c r="E510" s="199"/>
      <c r="F510" s="199"/>
      <c r="G510" s="199"/>
      <c r="H510" s="199"/>
      <c r="I510" s="199"/>
      <c r="J510" s="199"/>
      <c r="K510" s="199"/>
      <c r="L510" s="199"/>
      <c r="M510" s="199"/>
      <c r="N510" s="199"/>
      <c r="O510" s="199"/>
      <c r="P510" s="199"/>
      <c r="Q510" s="199"/>
      <c r="R510" s="199"/>
    </row>
    <row r="511" spans="1:18" x14ac:dyDescent="0.25">
      <c r="A511" s="199"/>
      <c r="B511" s="199"/>
      <c r="C511" s="199"/>
      <c r="D511" s="199"/>
      <c r="E511" s="199"/>
      <c r="F511" s="199"/>
      <c r="G511" s="199"/>
      <c r="H511" s="199"/>
      <c r="I511" s="199"/>
      <c r="J511" s="199"/>
      <c r="K511" s="199"/>
      <c r="L511" s="199"/>
      <c r="M511" s="199"/>
      <c r="N511" s="199"/>
      <c r="O511" s="199"/>
      <c r="P511" s="199"/>
      <c r="Q511" s="199"/>
      <c r="R511" s="199"/>
    </row>
    <row r="512" spans="1:18" x14ac:dyDescent="0.25">
      <c r="A512" s="199"/>
      <c r="B512" s="199"/>
      <c r="C512" s="199"/>
      <c r="D512" s="199"/>
      <c r="E512" s="199"/>
      <c r="F512" s="199"/>
      <c r="G512" s="199"/>
      <c r="H512" s="199"/>
      <c r="I512" s="199"/>
      <c r="J512" s="199"/>
      <c r="K512" s="199"/>
      <c r="L512" s="199"/>
      <c r="M512" s="199"/>
      <c r="N512" s="199"/>
      <c r="O512" s="199"/>
      <c r="P512" s="199"/>
      <c r="Q512" s="199"/>
      <c r="R512" s="199"/>
    </row>
    <row r="513" spans="1:18" x14ac:dyDescent="0.25">
      <c r="A513" s="199"/>
      <c r="B513" s="199"/>
      <c r="C513" s="199"/>
      <c r="D513" s="199"/>
      <c r="E513" s="199"/>
      <c r="F513" s="199"/>
      <c r="G513" s="199"/>
      <c r="H513" s="199"/>
      <c r="I513" s="199"/>
      <c r="J513" s="199"/>
      <c r="K513" s="199"/>
      <c r="L513" s="199"/>
      <c r="M513" s="199"/>
      <c r="N513" s="199"/>
      <c r="O513" s="199"/>
      <c r="P513" s="199"/>
      <c r="Q513" s="199"/>
      <c r="R513" s="199"/>
    </row>
    <row r="514" spans="1:18" x14ac:dyDescent="0.25">
      <c r="A514" s="199"/>
      <c r="B514" s="199"/>
      <c r="C514" s="199"/>
      <c r="D514" s="199"/>
      <c r="E514" s="199"/>
      <c r="F514" s="199"/>
      <c r="G514" s="199"/>
      <c r="H514" s="199"/>
      <c r="I514" s="199"/>
      <c r="J514" s="199"/>
      <c r="K514" s="199"/>
      <c r="L514" s="199"/>
      <c r="M514" s="199"/>
      <c r="N514" s="199"/>
      <c r="O514" s="199"/>
      <c r="P514" s="199"/>
      <c r="Q514" s="199"/>
      <c r="R514" s="199"/>
    </row>
    <row r="515" spans="1:18" x14ac:dyDescent="0.25">
      <c r="A515" s="199"/>
      <c r="B515" s="199"/>
      <c r="C515" s="199"/>
      <c r="D515" s="199"/>
      <c r="E515" s="199"/>
      <c r="F515" s="199"/>
      <c r="G515" s="199"/>
      <c r="H515" s="199"/>
      <c r="I515" s="199"/>
      <c r="J515" s="199"/>
      <c r="K515" s="199"/>
      <c r="L515" s="199"/>
      <c r="M515" s="199"/>
      <c r="N515" s="199"/>
      <c r="O515" s="199"/>
      <c r="P515" s="199"/>
      <c r="Q515" s="199"/>
      <c r="R515" s="199"/>
    </row>
    <row r="516" spans="1:18" x14ac:dyDescent="0.25">
      <c r="A516" s="199"/>
      <c r="B516" s="199"/>
      <c r="C516" s="199"/>
      <c r="D516" s="199"/>
      <c r="E516" s="199"/>
      <c r="F516" s="199"/>
      <c r="G516" s="199"/>
      <c r="H516" s="199"/>
      <c r="I516" s="199"/>
      <c r="J516" s="199"/>
      <c r="K516" s="199"/>
      <c r="L516" s="199"/>
      <c r="M516" s="199"/>
      <c r="N516" s="199"/>
      <c r="O516" s="199"/>
      <c r="P516" s="199"/>
      <c r="Q516" s="199"/>
      <c r="R516" s="199"/>
    </row>
    <row r="517" spans="1:18" x14ac:dyDescent="0.25">
      <c r="A517" s="199"/>
      <c r="B517" s="199"/>
      <c r="C517" s="199"/>
      <c r="D517" s="199"/>
      <c r="E517" s="199"/>
      <c r="F517" s="199"/>
      <c r="G517" s="199"/>
      <c r="H517" s="199"/>
      <c r="I517" s="199"/>
      <c r="J517" s="199"/>
      <c r="K517" s="199"/>
      <c r="L517" s="199"/>
      <c r="M517" s="199"/>
      <c r="N517" s="199"/>
      <c r="O517" s="199"/>
      <c r="P517" s="199"/>
      <c r="Q517" s="199"/>
      <c r="R517" s="199"/>
    </row>
    <row r="518" spans="1:18" x14ac:dyDescent="0.25">
      <c r="A518" s="199"/>
      <c r="B518" s="199"/>
      <c r="C518" s="199"/>
      <c r="D518" s="199"/>
      <c r="E518" s="199"/>
      <c r="F518" s="199"/>
      <c r="G518" s="199"/>
      <c r="H518" s="199"/>
      <c r="I518" s="199"/>
      <c r="J518" s="199"/>
      <c r="K518" s="199"/>
      <c r="L518" s="199"/>
      <c r="M518" s="199"/>
      <c r="N518" s="199"/>
      <c r="O518" s="199"/>
      <c r="P518" s="199"/>
      <c r="Q518" s="199"/>
      <c r="R518" s="199"/>
    </row>
    <row r="519" spans="1:18" x14ac:dyDescent="0.25">
      <c r="A519" s="199"/>
      <c r="B519" s="199"/>
      <c r="C519" s="199"/>
      <c r="D519" s="199"/>
      <c r="E519" s="199"/>
      <c r="F519" s="199"/>
      <c r="G519" s="199"/>
      <c r="H519" s="199"/>
      <c r="I519" s="199"/>
      <c r="J519" s="199"/>
      <c r="K519" s="199"/>
      <c r="L519" s="199"/>
      <c r="M519" s="199"/>
      <c r="N519" s="199"/>
      <c r="O519" s="199"/>
      <c r="P519" s="199"/>
      <c r="Q519" s="199"/>
      <c r="R519" s="199"/>
    </row>
    <row r="520" spans="1:18" x14ac:dyDescent="0.25">
      <c r="A520" s="199"/>
      <c r="B520" s="199"/>
      <c r="C520" s="199"/>
      <c r="D520" s="199"/>
      <c r="E520" s="199"/>
      <c r="F520" s="199"/>
      <c r="G520" s="199"/>
      <c r="H520" s="199"/>
      <c r="I520" s="199"/>
      <c r="J520" s="199"/>
      <c r="K520" s="199"/>
      <c r="L520" s="199"/>
      <c r="M520" s="199"/>
      <c r="N520" s="199"/>
      <c r="O520" s="199"/>
      <c r="P520" s="199"/>
      <c r="Q520" s="199"/>
      <c r="R520" s="199"/>
    </row>
    <row r="521" spans="1:18" x14ac:dyDescent="0.25">
      <c r="A521" s="199"/>
      <c r="B521" s="199"/>
      <c r="C521" s="199"/>
      <c r="D521" s="199"/>
      <c r="E521" s="199"/>
      <c r="F521" s="199"/>
      <c r="G521" s="199"/>
      <c r="H521" s="199"/>
      <c r="I521" s="199"/>
      <c r="J521" s="199"/>
      <c r="K521" s="199"/>
      <c r="L521" s="199"/>
      <c r="M521" s="199"/>
      <c r="N521" s="199"/>
      <c r="O521" s="199"/>
      <c r="P521" s="199"/>
      <c r="Q521" s="199"/>
      <c r="R521" s="199"/>
    </row>
    <row r="522" spans="1:18" x14ac:dyDescent="0.25">
      <c r="A522" s="199"/>
      <c r="B522" s="199"/>
      <c r="C522" s="199"/>
      <c r="D522" s="199"/>
      <c r="E522" s="199"/>
      <c r="F522" s="199"/>
      <c r="G522" s="199"/>
      <c r="H522" s="199"/>
      <c r="I522" s="199"/>
      <c r="J522" s="199"/>
      <c r="K522" s="199"/>
      <c r="L522" s="199"/>
      <c r="M522" s="199"/>
      <c r="N522" s="199"/>
      <c r="O522" s="199"/>
      <c r="P522" s="199"/>
      <c r="Q522" s="199"/>
      <c r="R522" s="199"/>
    </row>
    <row r="523" spans="1:18" x14ac:dyDescent="0.25">
      <c r="A523" s="199"/>
      <c r="B523" s="199"/>
      <c r="C523" s="199"/>
      <c r="D523" s="199"/>
      <c r="E523" s="199"/>
      <c r="F523" s="199"/>
      <c r="G523" s="199"/>
      <c r="H523" s="199"/>
      <c r="I523" s="199"/>
      <c r="J523" s="199"/>
      <c r="K523" s="199"/>
      <c r="L523" s="199"/>
      <c r="M523" s="199"/>
      <c r="N523" s="199"/>
      <c r="O523" s="199"/>
      <c r="P523" s="199"/>
      <c r="Q523" s="199"/>
      <c r="R523" s="199"/>
    </row>
    <row r="524" spans="1:18" x14ac:dyDescent="0.25">
      <c r="A524" s="199"/>
      <c r="B524" s="199"/>
      <c r="C524" s="199"/>
      <c r="D524" s="199"/>
      <c r="E524" s="199"/>
      <c r="F524" s="199"/>
      <c r="G524" s="199"/>
      <c r="H524" s="199"/>
      <c r="I524" s="199"/>
      <c r="J524" s="199"/>
      <c r="K524" s="199"/>
      <c r="L524" s="199"/>
      <c r="M524" s="199"/>
      <c r="N524" s="199"/>
      <c r="O524" s="199"/>
      <c r="P524" s="199"/>
      <c r="Q524" s="199"/>
      <c r="R524" s="199"/>
    </row>
    <row r="525" spans="1:18" x14ac:dyDescent="0.25">
      <c r="A525" s="199"/>
      <c r="B525" s="199"/>
      <c r="C525" s="199"/>
      <c r="D525" s="199"/>
      <c r="E525" s="199"/>
      <c r="F525" s="199"/>
      <c r="G525" s="199"/>
      <c r="H525" s="199"/>
      <c r="I525" s="199"/>
      <c r="J525" s="199"/>
      <c r="K525" s="199"/>
      <c r="L525" s="199"/>
      <c r="M525" s="199"/>
      <c r="N525" s="199"/>
      <c r="O525" s="199"/>
      <c r="P525" s="199"/>
      <c r="Q525" s="199"/>
      <c r="R525" s="199"/>
    </row>
    <row r="526" spans="1:18" x14ac:dyDescent="0.25">
      <c r="A526" s="199"/>
      <c r="B526" s="199"/>
      <c r="C526" s="199"/>
      <c r="D526" s="199"/>
      <c r="E526" s="199"/>
      <c r="F526" s="199"/>
      <c r="G526" s="199"/>
      <c r="H526" s="199"/>
      <c r="I526" s="199"/>
      <c r="J526" s="199"/>
      <c r="K526" s="199"/>
      <c r="L526" s="199"/>
      <c r="M526" s="199"/>
      <c r="N526" s="199"/>
      <c r="O526" s="199"/>
      <c r="P526" s="199"/>
      <c r="Q526" s="199"/>
      <c r="R526" s="199"/>
    </row>
    <row r="527" spans="1:18" x14ac:dyDescent="0.25">
      <c r="A527" s="199"/>
      <c r="B527" s="199"/>
      <c r="C527" s="199"/>
      <c r="D527" s="199"/>
      <c r="E527" s="199"/>
      <c r="F527" s="199"/>
      <c r="G527" s="199"/>
      <c r="H527" s="199"/>
      <c r="I527" s="199"/>
      <c r="J527" s="199"/>
      <c r="K527" s="199"/>
      <c r="L527" s="199"/>
      <c r="M527" s="199"/>
      <c r="N527" s="199"/>
      <c r="O527" s="199"/>
      <c r="P527" s="199"/>
      <c r="Q527" s="199"/>
      <c r="R527" s="199"/>
    </row>
    <row r="528" spans="1:18" x14ac:dyDescent="0.25">
      <c r="A528" s="199"/>
      <c r="B528" s="199"/>
      <c r="C528" s="199"/>
      <c r="D528" s="199"/>
      <c r="E528" s="199"/>
      <c r="F528" s="199"/>
      <c r="G528" s="199"/>
      <c r="H528" s="199"/>
      <c r="I528" s="199"/>
      <c r="J528" s="199"/>
      <c r="K528" s="199"/>
      <c r="L528" s="199"/>
      <c r="M528" s="199"/>
      <c r="N528" s="199"/>
      <c r="O528" s="199"/>
      <c r="P528" s="199"/>
      <c r="Q528" s="199"/>
      <c r="R528" s="199"/>
    </row>
    <row r="529" spans="1:18" x14ac:dyDescent="0.25">
      <c r="A529" s="199"/>
      <c r="B529" s="199"/>
      <c r="C529" s="199"/>
      <c r="D529" s="199"/>
      <c r="E529" s="199"/>
      <c r="F529" s="199"/>
      <c r="G529" s="199"/>
      <c r="H529" s="199"/>
      <c r="I529" s="199"/>
      <c r="J529" s="199"/>
      <c r="K529" s="199"/>
      <c r="L529" s="199"/>
      <c r="M529" s="199"/>
      <c r="N529" s="199"/>
      <c r="O529" s="199"/>
      <c r="P529" s="199"/>
      <c r="Q529" s="199"/>
      <c r="R529" s="199"/>
    </row>
    <row r="530" spans="1:18" x14ac:dyDescent="0.25">
      <c r="A530" s="199"/>
      <c r="B530" s="199"/>
      <c r="C530" s="199"/>
      <c r="D530" s="199"/>
      <c r="E530" s="199"/>
      <c r="F530" s="199"/>
      <c r="G530" s="199"/>
      <c r="H530" s="199"/>
      <c r="I530" s="199"/>
      <c r="J530" s="199"/>
      <c r="K530" s="199"/>
      <c r="L530" s="199"/>
      <c r="M530" s="199"/>
      <c r="N530" s="199"/>
      <c r="O530" s="199"/>
      <c r="P530" s="199"/>
      <c r="Q530" s="199"/>
      <c r="R530" s="199"/>
    </row>
    <row r="531" spans="1:18" x14ac:dyDescent="0.25">
      <c r="A531" s="199"/>
      <c r="B531" s="199"/>
      <c r="C531" s="199"/>
      <c r="D531" s="199"/>
      <c r="E531" s="199"/>
      <c r="F531" s="199"/>
      <c r="G531" s="199"/>
      <c r="H531" s="199"/>
      <c r="I531" s="199"/>
      <c r="J531" s="199"/>
      <c r="K531" s="199"/>
      <c r="L531" s="199"/>
      <c r="M531" s="199"/>
      <c r="N531" s="199"/>
      <c r="O531" s="199"/>
      <c r="P531" s="199"/>
      <c r="Q531" s="199"/>
      <c r="R531" s="199"/>
    </row>
    <row r="532" spans="1:18" x14ac:dyDescent="0.25">
      <c r="A532" s="199"/>
      <c r="B532" s="199"/>
      <c r="C532" s="199"/>
      <c r="D532" s="199"/>
      <c r="E532" s="199"/>
      <c r="F532" s="199"/>
      <c r="G532" s="199"/>
      <c r="H532" s="199"/>
      <c r="I532" s="199"/>
      <c r="J532" s="199"/>
      <c r="K532" s="199"/>
      <c r="L532" s="199"/>
      <c r="M532" s="199"/>
      <c r="N532" s="199"/>
      <c r="O532" s="199"/>
      <c r="P532" s="199"/>
      <c r="Q532" s="199"/>
      <c r="R532" s="199"/>
    </row>
    <row r="533" spans="1:18" x14ac:dyDescent="0.25">
      <c r="A533" s="199"/>
      <c r="B533" s="199"/>
      <c r="C533" s="199"/>
      <c r="D533" s="199"/>
      <c r="E533" s="199"/>
      <c r="F533" s="199"/>
      <c r="G533" s="199"/>
      <c r="H533" s="199"/>
      <c r="I533" s="199"/>
      <c r="J533" s="199"/>
      <c r="K533" s="199"/>
      <c r="L533" s="199"/>
      <c r="M533" s="199"/>
      <c r="N533" s="199"/>
      <c r="O533" s="199"/>
      <c r="P533" s="199"/>
      <c r="Q533" s="199"/>
      <c r="R533" s="199"/>
    </row>
    <row r="534" spans="1:18" x14ac:dyDescent="0.25">
      <c r="A534" s="199"/>
      <c r="B534" s="199"/>
      <c r="C534" s="199"/>
      <c r="D534" s="199"/>
      <c r="E534" s="199"/>
      <c r="F534" s="199"/>
      <c r="G534" s="199"/>
      <c r="H534" s="199"/>
      <c r="I534" s="199"/>
      <c r="J534" s="199"/>
      <c r="K534" s="199"/>
      <c r="L534" s="199"/>
      <c r="M534" s="199"/>
      <c r="N534" s="199"/>
      <c r="O534" s="199"/>
      <c r="P534" s="199"/>
      <c r="Q534" s="199"/>
      <c r="R534" s="199"/>
    </row>
    <row r="535" spans="1:18" x14ac:dyDescent="0.25">
      <c r="A535" s="199"/>
      <c r="B535" s="199"/>
      <c r="C535" s="199"/>
      <c r="D535" s="199"/>
      <c r="E535" s="199"/>
      <c r="F535" s="199"/>
      <c r="G535" s="199"/>
      <c r="H535" s="199"/>
      <c r="I535" s="199"/>
      <c r="J535" s="199"/>
      <c r="K535" s="199"/>
      <c r="L535" s="199"/>
      <c r="M535" s="199"/>
      <c r="N535" s="199"/>
      <c r="O535" s="199"/>
      <c r="P535" s="199"/>
      <c r="Q535" s="199"/>
      <c r="R535" s="199"/>
    </row>
    <row r="536" spans="1:18" x14ac:dyDescent="0.25">
      <c r="A536" s="199"/>
      <c r="B536" s="199"/>
      <c r="C536" s="199"/>
      <c r="D536" s="199"/>
      <c r="E536" s="199"/>
      <c r="F536" s="199"/>
      <c r="G536" s="199"/>
      <c r="H536" s="199"/>
      <c r="I536" s="199"/>
      <c r="J536" s="199"/>
      <c r="K536" s="199"/>
      <c r="L536" s="199"/>
      <c r="M536" s="199"/>
      <c r="N536" s="199"/>
      <c r="O536" s="199"/>
      <c r="P536" s="199"/>
      <c r="Q536" s="199"/>
      <c r="R536" s="199"/>
    </row>
    <row r="537" spans="1:18" x14ac:dyDescent="0.25">
      <c r="A537" s="199"/>
      <c r="B537" s="199"/>
      <c r="C537" s="199"/>
      <c r="D537" s="199"/>
      <c r="E537" s="199"/>
      <c r="F537" s="199"/>
      <c r="G537" s="199"/>
      <c r="H537" s="199"/>
      <c r="I537" s="199"/>
      <c r="J537" s="199"/>
      <c r="K537" s="199"/>
      <c r="L537" s="199"/>
      <c r="M537" s="199"/>
      <c r="N537" s="199"/>
      <c r="O537" s="199"/>
      <c r="P537" s="199"/>
      <c r="Q537" s="199"/>
      <c r="R537" s="199"/>
    </row>
    <row r="538" spans="1:18" x14ac:dyDescent="0.25">
      <c r="A538" s="199"/>
      <c r="B538" s="199"/>
      <c r="C538" s="199"/>
      <c r="D538" s="199"/>
      <c r="E538" s="199"/>
      <c r="F538" s="199"/>
      <c r="G538" s="199"/>
      <c r="H538" s="199"/>
      <c r="I538" s="199"/>
      <c r="J538" s="199"/>
      <c r="K538" s="199"/>
      <c r="L538" s="199"/>
      <c r="M538" s="199"/>
      <c r="N538" s="199"/>
      <c r="O538" s="199"/>
      <c r="P538" s="199"/>
      <c r="Q538" s="199"/>
      <c r="R538" s="199"/>
    </row>
    <row r="539" spans="1:18" x14ac:dyDescent="0.25">
      <c r="A539" s="199"/>
      <c r="B539" s="199"/>
      <c r="C539" s="199"/>
      <c r="D539" s="199"/>
      <c r="E539" s="199"/>
      <c r="F539" s="199"/>
      <c r="G539" s="199"/>
      <c r="H539" s="199"/>
      <c r="I539" s="199"/>
      <c r="J539" s="199"/>
      <c r="K539" s="199"/>
      <c r="L539" s="199"/>
      <c r="M539" s="199"/>
      <c r="N539" s="199"/>
      <c r="O539" s="199"/>
      <c r="P539" s="199"/>
      <c r="Q539" s="199"/>
      <c r="R539" s="199"/>
    </row>
    <row r="540" spans="1:18" x14ac:dyDescent="0.25">
      <c r="A540" s="199"/>
      <c r="B540" s="199"/>
      <c r="C540" s="199"/>
      <c r="D540" s="199"/>
      <c r="E540" s="199"/>
      <c r="F540" s="199"/>
      <c r="G540" s="199"/>
      <c r="H540" s="199"/>
      <c r="I540" s="199"/>
      <c r="J540" s="199"/>
      <c r="K540" s="199"/>
      <c r="L540" s="199"/>
      <c r="M540" s="199"/>
      <c r="N540" s="199"/>
      <c r="O540" s="199"/>
      <c r="P540" s="199"/>
      <c r="Q540" s="199"/>
      <c r="R540" s="199"/>
    </row>
    <row r="541" spans="1:18" x14ac:dyDescent="0.25">
      <c r="A541" s="199"/>
      <c r="B541" s="199"/>
      <c r="C541" s="199"/>
      <c r="D541" s="199"/>
      <c r="E541" s="199"/>
      <c r="F541" s="199"/>
      <c r="G541" s="199"/>
      <c r="H541" s="199"/>
      <c r="I541" s="199"/>
      <c r="J541" s="199"/>
      <c r="K541" s="199"/>
      <c r="L541" s="199"/>
      <c r="M541" s="199"/>
      <c r="N541" s="199"/>
      <c r="O541" s="199"/>
      <c r="P541" s="199"/>
      <c r="Q541" s="199"/>
      <c r="R541" s="199"/>
    </row>
    <row r="542" spans="1:18" x14ac:dyDescent="0.25">
      <c r="A542" s="199"/>
      <c r="B542" s="199"/>
      <c r="C542" s="199"/>
      <c r="D542" s="199"/>
      <c r="E542" s="199"/>
      <c r="F542" s="199"/>
      <c r="G542" s="199"/>
      <c r="H542" s="199"/>
      <c r="I542" s="199"/>
      <c r="J542" s="199"/>
      <c r="K542" s="199"/>
      <c r="L542" s="199"/>
      <c r="M542" s="199"/>
      <c r="N542" s="199"/>
      <c r="O542" s="199"/>
      <c r="P542" s="199"/>
      <c r="Q542" s="199"/>
      <c r="R542" s="199"/>
    </row>
    <row r="543" spans="1:18" x14ac:dyDescent="0.25">
      <c r="A543" s="199"/>
      <c r="B543" s="199"/>
      <c r="C543" s="199"/>
      <c r="D543" s="199"/>
      <c r="E543" s="199"/>
      <c r="F543" s="199"/>
      <c r="G543" s="199"/>
      <c r="H543" s="199"/>
      <c r="I543" s="199"/>
      <c r="J543" s="199"/>
      <c r="K543" s="199"/>
      <c r="L543" s="199"/>
      <c r="M543" s="199"/>
      <c r="N543" s="199"/>
      <c r="O543" s="199"/>
      <c r="P543" s="199"/>
      <c r="Q543" s="199"/>
      <c r="R543" s="199"/>
    </row>
    <row r="544" spans="1:18" x14ac:dyDescent="0.25">
      <c r="A544" s="199"/>
      <c r="B544" s="199"/>
      <c r="C544" s="199"/>
      <c r="D544" s="199"/>
      <c r="E544" s="199"/>
      <c r="F544" s="199"/>
      <c r="G544" s="199"/>
      <c r="H544" s="199"/>
      <c r="I544" s="199"/>
      <c r="J544" s="199"/>
      <c r="K544" s="199"/>
      <c r="L544" s="199"/>
      <c r="M544" s="199"/>
      <c r="N544" s="199"/>
      <c r="O544" s="199"/>
      <c r="P544" s="199"/>
      <c r="Q544" s="199"/>
      <c r="R544" s="199"/>
    </row>
    <row r="545" spans="1:18" x14ac:dyDescent="0.25">
      <c r="A545" s="199"/>
      <c r="B545" s="199"/>
      <c r="C545" s="199"/>
      <c r="D545" s="199"/>
      <c r="E545" s="199"/>
      <c r="F545" s="199"/>
      <c r="G545" s="199"/>
      <c r="H545" s="199"/>
      <c r="I545" s="199"/>
      <c r="J545" s="199"/>
      <c r="K545" s="199"/>
      <c r="L545" s="199"/>
      <c r="M545" s="199"/>
      <c r="N545" s="199"/>
      <c r="O545" s="199"/>
      <c r="P545" s="199"/>
      <c r="Q545" s="199"/>
      <c r="R545" s="199"/>
    </row>
    <row r="546" spans="1:18" x14ac:dyDescent="0.25">
      <c r="A546" s="199"/>
      <c r="B546" s="199"/>
      <c r="C546" s="199"/>
      <c r="D546" s="199"/>
      <c r="E546" s="199"/>
      <c r="F546" s="199"/>
      <c r="G546" s="199"/>
      <c r="H546" s="199"/>
      <c r="I546" s="199"/>
      <c r="J546" s="199"/>
      <c r="K546" s="199"/>
      <c r="L546" s="199"/>
      <c r="M546" s="199"/>
      <c r="N546" s="199"/>
      <c r="O546" s="199"/>
      <c r="P546" s="199"/>
      <c r="Q546" s="199"/>
      <c r="R546" s="199"/>
    </row>
    <row r="547" spans="1:18" x14ac:dyDescent="0.25">
      <c r="A547" s="199"/>
      <c r="B547" s="199"/>
      <c r="C547" s="199"/>
      <c r="D547" s="199"/>
      <c r="E547" s="199"/>
      <c r="F547" s="199"/>
      <c r="G547" s="199"/>
      <c r="H547" s="199"/>
      <c r="I547" s="199"/>
      <c r="J547" s="199"/>
      <c r="K547" s="199"/>
      <c r="L547" s="199"/>
      <c r="M547" s="199"/>
      <c r="N547" s="199"/>
      <c r="O547" s="199"/>
      <c r="P547" s="199"/>
      <c r="Q547" s="199"/>
      <c r="R547" s="199"/>
    </row>
    <row r="548" spans="1:18" x14ac:dyDescent="0.25">
      <c r="A548" s="199"/>
      <c r="B548" s="199"/>
      <c r="C548" s="199"/>
      <c r="D548" s="199"/>
      <c r="E548" s="199"/>
      <c r="F548" s="199"/>
      <c r="G548" s="199"/>
      <c r="H548" s="199"/>
      <c r="I548" s="199"/>
      <c r="J548" s="199"/>
      <c r="K548" s="199"/>
      <c r="L548" s="199"/>
      <c r="M548" s="199"/>
      <c r="N548" s="199"/>
      <c r="O548" s="199"/>
      <c r="P548" s="199"/>
      <c r="Q548" s="199"/>
      <c r="R548" s="199"/>
    </row>
    <row r="549" spans="1:18" x14ac:dyDescent="0.25">
      <c r="A549" s="199"/>
      <c r="B549" s="199"/>
      <c r="C549" s="199"/>
      <c r="D549" s="199"/>
      <c r="E549" s="199"/>
      <c r="F549" s="199"/>
      <c r="G549" s="199"/>
      <c r="H549" s="199"/>
      <c r="I549" s="199"/>
      <c r="J549" s="199"/>
      <c r="K549" s="199"/>
      <c r="L549" s="199"/>
      <c r="M549" s="199"/>
      <c r="N549" s="199"/>
      <c r="O549" s="199"/>
      <c r="P549" s="199"/>
      <c r="Q549" s="199"/>
      <c r="R549" s="199"/>
    </row>
    <row r="550" spans="1:18" x14ac:dyDescent="0.25">
      <c r="A550" s="199"/>
      <c r="B550" s="199"/>
      <c r="C550" s="199"/>
      <c r="D550" s="199"/>
      <c r="E550" s="199"/>
      <c r="F550" s="199"/>
      <c r="G550" s="199"/>
      <c r="H550" s="199"/>
      <c r="I550" s="199"/>
      <c r="J550" s="199"/>
      <c r="K550" s="199"/>
      <c r="L550" s="199"/>
      <c r="M550" s="199"/>
      <c r="N550" s="199"/>
      <c r="O550" s="199"/>
      <c r="P550" s="199"/>
      <c r="Q550" s="199"/>
      <c r="R550" s="199"/>
    </row>
    <row r="551" spans="1:18" x14ac:dyDescent="0.25">
      <c r="A551" s="199"/>
      <c r="B551" s="199"/>
      <c r="C551" s="199"/>
      <c r="D551" s="199"/>
      <c r="E551" s="199"/>
      <c r="F551" s="199"/>
      <c r="G551" s="199"/>
      <c r="H551" s="199"/>
      <c r="I551" s="199"/>
      <c r="J551" s="199"/>
      <c r="K551" s="199"/>
      <c r="L551" s="199"/>
      <c r="M551" s="199"/>
      <c r="N551" s="199"/>
      <c r="O551" s="199"/>
      <c r="P551" s="199"/>
      <c r="Q551" s="199"/>
      <c r="R551" s="199"/>
    </row>
    <row r="552" spans="1:18" x14ac:dyDescent="0.25">
      <c r="A552" s="199"/>
      <c r="B552" s="199"/>
      <c r="C552" s="199"/>
      <c r="D552" s="199"/>
      <c r="E552" s="199"/>
      <c r="F552" s="199"/>
      <c r="G552" s="199"/>
      <c r="H552" s="199"/>
      <c r="I552" s="199"/>
      <c r="J552" s="199"/>
      <c r="K552" s="199"/>
      <c r="L552" s="199"/>
      <c r="M552" s="199"/>
      <c r="N552" s="199"/>
      <c r="O552" s="199"/>
      <c r="P552" s="199"/>
      <c r="Q552" s="199"/>
      <c r="R552" s="199"/>
    </row>
    <row r="553" spans="1:18" x14ac:dyDescent="0.25">
      <c r="A553" s="199"/>
      <c r="B553" s="199"/>
      <c r="C553" s="199"/>
      <c r="D553" s="199"/>
      <c r="E553" s="199"/>
      <c r="F553" s="199"/>
      <c r="G553" s="199"/>
      <c r="H553" s="199"/>
      <c r="I553" s="199"/>
      <c r="J553" s="199"/>
      <c r="K553" s="199"/>
      <c r="L553" s="199"/>
      <c r="M553" s="199"/>
      <c r="N553" s="199"/>
      <c r="O553" s="199"/>
      <c r="P553" s="199"/>
      <c r="Q553" s="199"/>
      <c r="R553" s="199"/>
    </row>
    <row r="554" spans="1:18" x14ac:dyDescent="0.25">
      <c r="A554" s="199"/>
      <c r="B554" s="199"/>
      <c r="C554" s="199"/>
      <c r="D554" s="199"/>
      <c r="E554" s="199"/>
      <c r="F554" s="199"/>
      <c r="G554" s="199"/>
      <c r="H554" s="199"/>
      <c r="I554" s="199"/>
      <c r="J554" s="199"/>
      <c r="K554" s="199"/>
      <c r="L554" s="199"/>
      <c r="M554" s="199"/>
      <c r="N554" s="199"/>
      <c r="O554" s="199"/>
      <c r="P554" s="199"/>
      <c r="Q554" s="199"/>
      <c r="R554" s="199"/>
    </row>
    <row r="555" spans="1:18" x14ac:dyDescent="0.25">
      <c r="A555" s="199"/>
      <c r="B555" s="199"/>
      <c r="C555" s="199"/>
      <c r="D555" s="199"/>
      <c r="E555" s="199"/>
      <c r="F555" s="199"/>
      <c r="G555" s="199"/>
      <c r="H555" s="199"/>
      <c r="I555" s="199"/>
      <c r="J555" s="199"/>
      <c r="K555" s="199"/>
      <c r="L555" s="199"/>
      <c r="M555" s="199"/>
      <c r="N555" s="199"/>
      <c r="O555" s="199"/>
      <c r="P555" s="199"/>
      <c r="Q555" s="199"/>
      <c r="R555" s="199"/>
    </row>
    <row r="556" spans="1:18" x14ac:dyDescent="0.25">
      <c r="A556" s="199"/>
      <c r="B556" s="199"/>
      <c r="C556" s="199"/>
      <c r="D556" s="199"/>
      <c r="E556" s="199"/>
      <c r="F556" s="199"/>
      <c r="G556" s="199"/>
      <c r="H556" s="199"/>
      <c r="I556" s="199"/>
      <c r="J556" s="199"/>
      <c r="K556" s="199"/>
      <c r="L556" s="199"/>
      <c r="M556" s="199"/>
      <c r="N556" s="199"/>
      <c r="O556" s="199"/>
      <c r="P556" s="199"/>
      <c r="Q556" s="199"/>
      <c r="R556" s="199"/>
    </row>
    <row r="557" spans="1:18" x14ac:dyDescent="0.25">
      <c r="A557" s="199"/>
      <c r="B557" s="199"/>
      <c r="C557" s="199"/>
      <c r="D557" s="199"/>
      <c r="E557" s="199"/>
      <c r="F557" s="199"/>
      <c r="G557" s="199"/>
      <c r="H557" s="199"/>
      <c r="I557" s="199"/>
      <c r="J557" s="199"/>
      <c r="K557" s="199"/>
      <c r="L557" s="199"/>
      <c r="M557" s="199"/>
      <c r="N557" s="199"/>
      <c r="O557" s="199"/>
      <c r="P557" s="199"/>
      <c r="Q557" s="199"/>
      <c r="R557" s="199"/>
    </row>
    <row r="558" spans="1:18" x14ac:dyDescent="0.25">
      <c r="A558" s="199"/>
      <c r="B558" s="199"/>
      <c r="C558" s="199"/>
      <c r="D558" s="199"/>
      <c r="E558" s="199"/>
      <c r="F558" s="199"/>
      <c r="G558" s="199"/>
      <c r="H558" s="199"/>
      <c r="I558" s="199"/>
      <c r="J558" s="199"/>
      <c r="K558" s="199"/>
      <c r="L558" s="199"/>
      <c r="M558" s="199"/>
      <c r="N558" s="199"/>
      <c r="O558" s="199"/>
      <c r="P558" s="199"/>
      <c r="Q558" s="199"/>
      <c r="R558" s="199"/>
    </row>
    <row r="559" spans="1:18" x14ac:dyDescent="0.25">
      <c r="A559" s="199"/>
      <c r="B559" s="199"/>
      <c r="C559" s="199"/>
      <c r="D559" s="199"/>
      <c r="E559" s="199"/>
      <c r="F559" s="199"/>
      <c r="G559" s="199"/>
      <c r="H559" s="199"/>
      <c r="I559" s="199"/>
      <c r="J559" s="199"/>
      <c r="K559" s="199"/>
      <c r="L559" s="199"/>
      <c r="M559" s="199"/>
      <c r="N559" s="199"/>
      <c r="O559" s="199"/>
      <c r="P559" s="199"/>
      <c r="Q559" s="199"/>
      <c r="R559" s="199"/>
    </row>
    <row r="560" spans="1:18" x14ac:dyDescent="0.25">
      <c r="A560" s="199"/>
      <c r="B560" s="199"/>
      <c r="C560" s="199"/>
      <c r="D560" s="199"/>
      <c r="E560" s="199"/>
      <c r="F560" s="199"/>
      <c r="G560" s="199"/>
      <c r="H560" s="199"/>
      <c r="I560" s="199"/>
      <c r="J560" s="199"/>
      <c r="K560" s="199"/>
      <c r="L560" s="199"/>
      <c r="M560" s="199"/>
      <c r="N560" s="199"/>
      <c r="O560" s="199"/>
      <c r="P560" s="199"/>
      <c r="Q560" s="199"/>
      <c r="R560" s="199"/>
    </row>
    <row r="561" spans="1:18" x14ac:dyDescent="0.25">
      <c r="A561" s="199"/>
      <c r="B561" s="199"/>
      <c r="C561" s="199"/>
      <c r="D561" s="199"/>
      <c r="E561" s="199"/>
      <c r="F561" s="199"/>
      <c r="G561" s="199"/>
      <c r="H561" s="199"/>
      <c r="I561" s="199"/>
      <c r="J561" s="199"/>
      <c r="K561" s="199"/>
      <c r="L561" s="199"/>
      <c r="M561" s="199"/>
      <c r="N561" s="199"/>
      <c r="O561" s="199"/>
      <c r="P561" s="199"/>
      <c r="Q561" s="199"/>
      <c r="R561" s="199"/>
    </row>
    <row r="562" spans="1:18" x14ac:dyDescent="0.25">
      <c r="A562" s="199"/>
      <c r="B562" s="199"/>
      <c r="C562" s="199"/>
      <c r="D562" s="199"/>
      <c r="E562" s="199"/>
      <c r="F562" s="199"/>
      <c r="G562" s="199"/>
      <c r="H562" s="199"/>
      <c r="I562" s="199"/>
      <c r="J562" s="199"/>
      <c r="K562" s="199"/>
      <c r="L562" s="199"/>
      <c r="M562" s="199"/>
      <c r="N562" s="199"/>
      <c r="O562" s="199"/>
      <c r="P562" s="199"/>
      <c r="Q562" s="199"/>
      <c r="R562" s="199"/>
    </row>
    <row r="563" spans="1:18" x14ac:dyDescent="0.25">
      <c r="A563" s="199"/>
      <c r="B563" s="199"/>
      <c r="C563" s="199"/>
      <c r="D563" s="199"/>
      <c r="E563" s="199"/>
      <c r="F563" s="199"/>
      <c r="G563" s="199"/>
      <c r="H563" s="199"/>
      <c r="I563" s="199"/>
      <c r="J563" s="199"/>
      <c r="K563" s="199"/>
      <c r="L563" s="199"/>
      <c r="M563" s="199"/>
      <c r="N563" s="199"/>
      <c r="O563" s="199"/>
      <c r="P563" s="199"/>
      <c r="Q563" s="199"/>
      <c r="R563" s="199"/>
    </row>
    <row r="564" spans="1:18" x14ac:dyDescent="0.25">
      <c r="A564" s="199"/>
      <c r="B564" s="199"/>
      <c r="C564" s="199"/>
      <c r="D564" s="199"/>
      <c r="E564" s="199"/>
      <c r="F564" s="199"/>
      <c r="G564" s="199"/>
      <c r="H564" s="199"/>
      <c r="I564" s="199"/>
      <c r="J564" s="199"/>
      <c r="K564" s="199"/>
      <c r="L564" s="199"/>
      <c r="M564" s="199"/>
      <c r="N564" s="199"/>
      <c r="O564" s="199"/>
      <c r="P564" s="199"/>
      <c r="Q564" s="199"/>
      <c r="R564" s="199"/>
    </row>
    <row r="565" spans="1:18" x14ac:dyDescent="0.25">
      <c r="A565" s="199"/>
      <c r="B565" s="199"/>
      <c r="C565" s="199"/>
      <c r="D565" s="199"/>
      <c r="E565" s="199"/>
      <c r="F565" s="199"/>
      <c r="G565" s="199"/>
      <c r="H565" s="199"/>
      <c r="I565" s="199"/>
      <c r="J565" s="199"/>
      <c r="K565" s="199"/>
      <c r="L565" s="199"/>
      <c r="M565" s="199"/>
      <c r="N565" s="199"/>
      <c r="O565" s="199"/>
      <c r="P565" s="199"/>
      <c r="Q565" s="199"/>
      <c r="R565" s="199"/>
    </row>
    <row r="566" spans="1:18" x14ac:dyDescent="0.25">
      <c r="A566" s="199"/>
      <c r="B566" s="199"/>
      <c r="C566" s="199"/>
      <c r="D566" s="199"/>
      <c r="E566" s="199"/>
      <c r="F566" s="199"/>
      <c r="G566" s="199"/>
      <c r="H566" s="199"/>
      <c r="I566" s="199"/>
      <c r="J566" s="199"/>
      <c r="K566" s="199"/>
      <c r="L566" s="199"/>
      <c r="M566" s="199"/>
      <c r="N566" s="199"/>
      <c r="O566" s="199"/>
      <c r="P566" s="199"/>
      <c r="Q566" s="199"/>
      <c r="R566" s="199"/>
    </row>
    <row r="567" spans="1:18" x14ac:dyDescent="0.25">
      <c r="A567" s="199"/>
      <c r="B567" s="199"/>
      <c r="C567" s="199"/>
      <c r="D567" s="199"/>
      <c r="E567" s="199"/>
      <c r="F567" s="199"/>
      <c r="G567" s="199"/>
      <c r="H567" s="199"/>
      <c r="I567" s="199"/>
      <c r="J567" s="199"/>
      <c r="K567" s="199"/>
      <c r="L567" s="199"/>
      <c r="M567" s="199"/>
      <c r="N567" s="199"/>
      <c r="O567" s="199"/>
      <c r="P567" s="199"/>
      <c r="Q567" s="199"/>
      <c r="R567" s="199"/>
    </row>
    <row r="568" spans="1:18" x14ac:dyDescent="0.25">
      <c r="A568" s="199"/>
      <c r="B568" s="199"/>
      <c r="C568" s="199"/>
      <c r="D568" s="199"/>
      <c r="E568" s="199"/>
      <c r="F568" s="199"/>
      <c r="G568" s="199"/>
      <c r="H568" s="199"/>
      <c r="I568" s="199"/>
      <c r="J568" s="199"/>
      <c r="K568" s="199"/>
      <c r="L568" s="199"/>
      <c r="M568" s="199"/>
      <c r="N568" s="199"/>
      <c r="O568" s="199"/>
      <c r="P568" s="199"/>
      <c r="Q568" s="199"/>
      <c r="R568" s="199"/>
    </row>
    <row r="569" spans="1:18" x14ac:dyDescent="0.25">
      <c r="A569" s="199"/>
      <c r="B569" s="199"/>
      <c r="C569" s="199"/>
      <c r="D569" s="199"/>
      <c r="E569" s="199"/>
      <c r="F569" s="199"/>
      <c r="G569" s="199"/>
      <c r="H569" s="199"/>
      <c r="I569" s="199"/>
      <c r="J569" s="199"/>
      <c r="K569" s="199"/>
      <c r="L569" s="199"/>
      <c r="M569" s="199"/>
      <c r="N569" s="199"/>
      <c r="O569" s="199"/>
      <c r="P569" s="199"/>
      <c r="Q569" s="199"/>
      <c r="R569" s="199"/>
    </row>
    <row r="570" spans="1:18" x14ac:dyDescent="0.25">
      <c r="A570" s="199"/>
      <c r="B570" s="199"/>
      <c r="C570" s="199"/>
      <c r="D570" s="199"/>
      <c r="E570" s="199"/>
      <c r="F570" s="199"/>
      <c r="G570" s="199"/>
      <c r="H570" s="199"/>
      <c r="I570" s="199"/>
      <c r="J570" s="199"/>
      <c r="K570" s="199"/>
      <c r="L570" s="199"/>
      <c r="M570" s="199"/>
      <c r="N570" s="199"/>
      <c r="O570" s="199"/>
      <c r="P570" s="199"/>
      <c r="Q570" s="199"/>
      <c r="R570" s="199"/>
    </row>
    <row r="571" spans="1:18" x14ac:dyDescent="0.25">
      <c r="A571" s="199"/>
      <c r="B571" s="199"/>
      <c r="C571" s="199"/>
      <c r="D571" s="199"/>
      <c r="E571" s="199"/>
      <c r="F571" s="199"/>
      <c r="G571" s="199"/>
      <c r="H571" s="199"/>
      <c r="I571" s="199"/>
      <c r="J571" s="199"/>
      <c r="K571" s="199"/>
      <c r="L571" s="199"/>
      <c r="M571" s="199"/>
      <c r="N571" s="199"/>
      <c r="O571" s="199"/>
      <c r="P571" s="199"/>
      <c r="Q571" s="199"/>
      <c r="R571" s="199"/>
    </row>
    <row r="572" spans="1:18" x14ac:dyDescent="0.25">
      <c r="A572" s="199"/>
      <c r="B572" s="199"/>
      <c r="C572" s="199"/>
      <c r="D572" s="199"/>
      <c r="E572" s="199"/>
      <c r="F572" s="199"/>
      <c r="G572" s="199"/>
      <c r="H572" s="199"/>
      <c r="I572" s="199"/>
      <c r="J572" s="199"/>
      <c r="K572" s="199"/>
      <c r="L572" s="199"/>
      <c r="M572" s="199"/>
      <c r="N572" s="199"/>
      <c r="O572" s="199"/>
      <c r="P572" s="199"/>
      <c r="Q572" s="199"/>
      <c r="R572" s="199"/>
    </row>
    <row r="573" spans="1:18" x14ac:dyDescent="0.25">
      <c r="A573" s="199"/>
      <c r="B573" s="199"/>
      <c r="C573" s="199"/>
      <c r="D573" s="199"/>
      <c r="E573" s="199"/>
      <c r="F573" s="199"/>
      <c r="G573" s="199"/>
      <c r="H573" s="199"/>
      <c r="I573" s="199"/>
      <c r="J573" s="199"/>
      <c r="K573" s="199"/>
      <c r="L573" s="199"/>
      <c r="M573" s="199"/>
      <c r="N573" s="199"/>
      <c r="O573" s="199"/>
      <c r="P573" s="199"/>
      <c r="Q573" s="199"/>
      <c r="R573" s="199"/>
    </row>
    <row r="574" spans="1:18" x14ac:dyDescent="0.25">
      <c r="A574" s="199"/>
      <c r="B574" s="199"/>
      <c r="C574" s="199"/>
      <c r="D574" s="199"/>
      <c r="E574" s="199"/>
      <c r="F574" s="199"/>
      <c r="G574" s="199"/>
      <c r="H574" s="199"/>
      <c r="I574" s="199"/>
      <c r="J574" s="199"/>
      <c r="K574" s="199"/>
      <c r="L574" s="199"/>
      <c r="M574" s="199"/>
      <c r="N574" s="199"/>
      <c r="O574" s="199"/>
      <c r="P574" s="199"/>
      <c r="Q574" s="199"/>
      <c r="R574" s="199"/>
    </row>
    <row r="575" spans="1:18" x14ac:dyDescent="0.25">
      <c r="A575" s="199"/>
      <c r="B575" s="199"/>
      <c r="C575" s="199"/>
      <c r="D575" s="199"/>
      <c r="E575" s="199"/>
      <c r="F575" s="199"/>
      <c r="G575" s="199"/>
      <c r="H575" s="199"/>
      <c r="I575" s="199"/>
      <c r="J575" s="199"/>
      <c r="K575" s="199"/>
      <c r="L575" s="199"/>
      <c r="M575" s="199"/>
      <c r="N575" s="199"/>
      <c r="O575" s="199"/>
      <c r="P575" s="199"/>
      <c r="Q575" s="199"/>
      <c r="R575" s="199"/>
    </row>
    <row r="576" spans="1:18" x14ac:dyDescent="0.25">
      <c r="A576" s="199"/>
      <c r="B576" s="199"/>
      <c r="C576" s="199"/>
      <c r="D576" s="199"/>
      <c r="E576" s="199"/>
      <c r="F576" s="199"/>
      <c r="G576" s="199"/>
      <c r="H576" s="199"/>
      <c r="I576" s="199"/>
      <c r="J576" s="199"/>
      <c r="K576" s="199"/>
      <c r="L576" s="199"/>
      <c r="M576" s="199"/>
      <c r="N576" s="199"/>
      <c r="O576" s="199"/>
      <c r="P576" s="199"/>
      <c r="Q576" s="199"/>
      <c r="R576" s="199"/>
    </row>
    <row r="577" spans="1:18" x14ac:dyDescent="0.25">
      <c r="A577" s="199"/>
      <c r="B577" s="199"/>
      <c r="C577" s="199"/>
      <c r="D577" s="199"/>
      <c r="E577" s="199"/>
      <c r="F577" s="199"/>
      <c r="G577" s="199"/>
      <c r="H577" s="199"/>
      <c r="I577" s="199"/>
      <c r="J577" s="199"/>
      <c r="K577" s="199"/>
      <c r="L577" s="199"/>
      <c r="M577" s="199"/>
      <c r="N577" s="199"/>
      <c r="O577" s="199"/>
      <c r="P577" s="199"/>
      <c r="Q577" s="199"/>
      <c r="R577" s="199"/>
    </row>
    <row r="578" spans="1:18" x14ac:dyDescent="0.25">
      <c r="A578" s="199"/>
      <c r="B578" s="199"/>
      <c r="C578" s="199"/>
      <c r="D578" s="199"/>
      <c r="E578" s="199"/>
      <c r="F578" s="199"/>
      <c r="G578" s="199"/>
      <c r="H578" s="199"/>
      <c r="I578" s="199"/>
      <c r="J578" s="199"/>
      <c r="K578" s="199"/>
      <c r="L578" s="199"/>
      <c r="M578" s="199"/>
      <c r="N578" s="199"/>
      <c r="O578" s="199"/>
      <c r="P578" s="199"/>
      <c r="Q578" s="199"/>
      <c r="R578" s="199"/>
    </row>
    <row r="579" spans="1:18" x14ac:dyDescent="0.25">
      <c r="A579" s="199"/>
      <c r="B579" s="199"/>
      <c r="C579" s="199"/>
      <c r="D579" s="199"/>
      <c r="E579" s="199"/>
      <c r="F579" s="199"/>
      <c r="G579" s="199"/>
      <c r="H579" s="199"/>
      <c r="I579" s="199"/>
      <c r="J579" s="199"/>
      <c r="K579" s="199"/>
      <c r="L579" s="199"/>
      <c r="M579" s="199"/>
      <c r="N579" s="199"/>
      <c r="O579" s="199"/>
      <c r="P579" s="199"/>
      <c r="Q579" s="199"/>
      <c r="R579" s="199"/>
    </row>
    <row r="580" spans="1:18" x14ac:dyDescent="0.25">
      <c r="A580" s="199"/>
      <c r="B580" s="199"/>
      <c r="C580" s="199"/>
      <c r="D580" s="199"/>
      <c r="E580" s="199"/>
      <c r="F580" s="199"/>
      <c r="G580" s="199"/>
      <c r="H580" s="199"/>
      <c r="I580" s="199"/>
      <c r="J580" s="199"/>
      <c r="K580" s="199"/>
      <c r="L580" s="199"/>
      <c r="M580" s="199"/>
      <c r="N580" s="199"/>
      <c r="O580" s="199"/>
      <c r="P580" s="199"/>
      <c r="Q580" s="199"/>
      <c r="R580" s="199"/>
    </row>
    <row r="581" spans="1:18" x14ac:dyDescent="0.25">
      <c r="A581" s="199"/>
      <c r="B581" s="199"/>
      <c r="C581" s="199"/>
      <c r="D581" s="199"/>
      <c r="E581" s="199"/>
      <c r="F581" s="199"/>
      <c r="G581" s="199"/>
      <c r="H581" s="199"/>
      <c r="I581" s="199"/>
      <c r="J581" s="199"/>
      <c r="K581" s="199"/>
      <c r="L581" s="199"/>
      <c r="M581" s="199"/>
      <c r="N581" s="199"/>
      <c r="O581" s="199"/>
      <c r="P581" s="199"/>
      <c r="Q581" s="199"/>
      <c r="R581" s="199"/>
    </row>
    <row r="582" spans="1:18" x14ac:dyDescent="0.25">
      <c r="A582" s="199"/>
      <c r="B582" s="199"/>
      <c r="C582" s="199"/>
      <c r="D582" s="199"/>
      <c r="E582" s="199"/>
      <c r="F582" s="199"/>
      <c r="G582" s="199"/>
      <c r="H582" s="199"/>
      <c r="I582" s="199"/>
      <c r="J582" s="199"/>
      <c r="K582" s="199"/>
      <c r="L582" s="199"/>
      <c r="M582" s="199"/>
      <c r="N582" s="199"/>
      <c r="O582" s="199"/>
      <c r="P582" s="199"/>
      <c r="Q582" s="199"/>
      <c r="R582" s="199"/>
    </row>
    <row r="583" spans="1:18" x14ac:dyDescent="0.25">
      <c r="A583" s="199"/>
      <c r="B583" s="199"/>
      <c r="C583" s="199"/>
      <c r="D583" s="199"/>
      <c r="E583" s="199"/>
      <c r="F583" s="199"/>
      <c r="G583" s="199"/>
      <c r="H583" s="199"/>
      <c r="I583" s="199"/>
      <c r="J583" s="199"/>
      <c r="K583" s="199"/>
      <c r="L583" s="199"/>
      <c r="M583" s="199"/>
      <c r="N583" s="199"/>
      <c r="O583" s="199"/>
      <c r="P583" s="199"/>
      <c r="Q583" s="199"/>
      <c r="R583" s="199"/>
    </row>
    <row r="584" spans="1:18" x14ac:dyDescent="0.25">
      <c r="A584" s="199"/>
      <c r="B584" s="199"/>
      <c r="C584" s="199"/>
      <c r="D584" s="199"/>
      <c r="E584" s="199"/>
      <c r="F584" s="199"/>
      <c r="G584" s="199"/>
      <c r="H584" s="199"/>
      <c r="I584" s="199"/>
      <c r="J584" s="199"/>
      <c r="K584" s="199"/>
      <c r="L584" s="199"/>
      <c r="M584" s="199"/>
      <c r="N584" s="199"/>
      <c r="O584" s="199"/>
      <c r="P584" s="199"/>
      <c r="Q584" s="199"/>
      <c r="R584" s="199"/>
    </row>
    <row r="585" spans="1:18" x14ac:dyDescent="0.25">
      <c r="A585" s="199"/>
      <c r="B585" s="199"/>
      <c r="C585" s="199"/>
      <c r="D585" s="199"/>
      <c r="E585" s="199"/>
      <c r="F585" s="199"/>
      <c r="G585" s="199"/>
      <c r="H585" s="199"/>
      <c r="I585" s="199"/>
      <c r="J585" s="199"/>
      <c r="K585" s="199"/>
      <c r="L585" s="199"/>
      <c r="M585" s="199"/>
      <c r="N585" s="199"/>
      <c r="O585" s="199"/>
      <c r="P585" s="199"/>
      <c r="Q585" s="199"/>
      <c r="R585" s="199"/>
    </row>
    <row r="586" spans="1:18" x14ac:dyDescent="0.25">
      <c r="A586" s="199"/>
      <c r="B586" s="199"/>
      <c r="C586" s="199"/>
      <c r="D586" s="199"/>
      <c r="E586" s="199"/>
      <c r="F586" s="199"/>
      <c r="G586" s="199"/>
      <c r="H586" s="199"/>
      <c r="I586" s="199"/>
      <c r="J586" s="199"/>
      <c r="K586" s="199"/>
      <c r="L586" s="199"/>
      <c r="M586" s="199"/>
      <c r="N586" s="199"/>
      <c r="O586" s="199"/>
      <c r="P586" s="199"/>
      <c r="Q586" s="199"/>
      <c r="R586" s="199"/>
    </row>
    <row r="587" spans="1:18" x14ac:dyDescent="0.25">
      <c r="A587" s="199"/>
      <c r="B587" s="199"/>
      <c r="C587" s="199"/>
      <c r="D587" s="199"/>
      <c r="E587" s="199"/>
      <c r="F587" s="199"/>
      <c r="G587" s="199"/>
      <c r="H587" s="199"/>
      <c r="I587" s="199"/>
      <c r="J587" s="199"/>
      <c r="K587" s="199"/>
      <c r="L587" s="199"/>
      <c r="M587" s="199"/>
      <c r="N587" s="199"/>
      <c r="O587" s="199"/>
      <c r="P587" s="199"/>
      <c r="Q587" s="199"/>
      <c r="R587" s="199"/>
    </row>
    <row r="588" spans="1:18" x14ac:dyDescent="0.25">
      <c r="A588" s="199"/>
      <c r="B588" s="199"/>
      <c r="C588" s="199"/>
      <c r="D588" s="199"/>
      <c r="E588" s="199"/>
      <c r="F588" s="199"/>
      <c r="G588" s="199"/>
      <c r="H588" s="199"/>
      <c r="I588" s="199"/>
      <c r="J588" s="199"/>
      <c r="K588" s="199"/>
      <c r="L588" s="199"/>
      <c r="M588" s="199"/>
      <c r="N588" s="199"/>
      <c r="O588" s="199"/>
      <c r="P588" s="199"/>
      <c r="Q588" s="199"/>
      <c r="R588" s="199"/>
    </row>
    <row r="589" spans="1:18" x14ac:dyDescent="0.25">
      <c r="A589" s="199"/>
      <c r="B589" s="199"/>
      <c r="C589" s="199"/>
      <c r="D589" s="199"/>
      <c r="E589" s="199"/>
      <c r="F589" s="199"/>
      <c r="G589" s="199"/>
      <c r="H589" s="199"/>
      <c r="I589" s="199"/>
      <c r="J589" s="199"/>
      <c r="K589" s="199"/>
      <c r="L589" s="199"/>
      <c r="M589" s="199"/>
      <c r="N589" s="199"/>
      <c r="O589" s="199"/>
      <c r="P589" s="199"/>
      <c r="Q589" s="199"/>
      <c r="R589" s="199"/>
    </row>
    <row r="590" spans="1:18" x14ac:dyDescent="0.25">
      <c r="A590" s="199"/>
      <c r="B590" s="199"/>
      <c r="C590" s="199"/>
      <c r="D590" s="199"/>
      <c r="E590" s="199"/>
      <c r="F590" s="199"/>
      <c r="G590" s="199"/>
      <c r="H590" s="199"/>
      <c r="I590" s="199"/>
      <c r="J590" s="199"/>
      <c r="K590" s="199"/>
      <c r="L590" s="199"/>
      <c r="M590" s="199"/>
      <c r="N590" s="199"/>
      <c r="O590" s="199"/>
      <c r="P590" s="199"/>
      <c r="Q590" s="199"/>
      <c r="R590" s="199"/>
    </row>
    <row r="591" spans="1:18" x14ac:dyDescent="0.25">
      <c r="A591" s="199"/>
      <c r="B591" s="199"/>
      <c r="C591" s="199"/>
      <c r="D591" s="199"/>
      <c r="E591" s="199"/>
      <c r="F591" s="199"/>
      <c r="G591" s="199"/>
      <c r="H591" s="199"/>
      <c r="I591" s="199"/>
      <c r="J591" s="199"/>
      <c r="K591" s="199"/>
      <c r="L591" s="199"/>
      <c r="M591" s="199"/>
      <c r="N591" s="199"/>
      <c r="O591" s="199"/>
      <c r="P591" s="199"/>
      <c r="Q591" s="199"/>
      <c r="R591" s="199"/>
    </row>
    <row r="592" spans="1:18" x14ac:dyDescent="0.25">
      <c r="A592" s="199"/>
      <c r="B592" s="199"/>
      <c r="C592" s="199"/>
      <c r="D592" s="199"/>
      <c r="E592" s="199"/>
      <c r="F592" s="199"/>
      <c r="G592" s="199"/>
      <c r="H592" s="199"/>
      <c r="I592" s="199"/>
      <c r="J592" s="199"/>
      <c r="K592" s="199"/>
      <c r="L592" s="199"/>
      <c r="M592" s="199"/>
      <c r="N592" s="199"/>
      <c r="O592" s="199"/>
      <c r="P592" s="199"/>
      <c r="Q592" s="199"/>
      <c r="R592" s="199"/>
    </row>
    <row r="593" spans="1:18" x14ac:dyDescent="0.25">
      <c r="A593" s="199"/>
      <c r="B593" s="199"/>
      <c r="C593" s="199"/>
      <c r="D593" s="199"/>
      <c r="E593" s="199"/>
      <c r="F593" s="199"/>
      <c r="G593" s="199"/>
      <c r="H593" s="199"/>
      <c r="I593" s="199"/>
      <c r="J593" s="199"/>
      <c r="K593" s="199"/>
      <c r="L593" s="199"/>
      <c r="M593" s="199"/>
      <c r="N593" s="199"/>
      <c r="O593" s="199"/>
      <c r="P593" s="199"/>
      <c r="Q593" s="199"/>
      <c r="R593" s="199"/>
    </row>
    <row r="594" spans="1:18" x14ac:dyDescent="0.25">
      <c r="A594" s="199"/>
      <c r="B594" s="199"/>
      <c r="C594" s="199"/>
      <c r="D594" s="199"/>
      <c r="E594" s="199"/>
      <c r="F594" s="199"/>
      <c r="G594" s="199"/>
      <c r="H594" s="199"/>
      <c r="I594" s="199"/>
      <c r="J594" s="199"/>
      <c r="K594" s="199"/>
      <c r="L594" s="199"/>
      <c r="M594" s="199"/>
      <c r="N594" s="199"/>
      <c r="O594" s="199"/>
      <c r="P594" s="199"/>
      <c r="Q594" s="199"/>
      <c r="R594" s="199"/>
    </row>
    <row r="595" spans="1:18" x14ac:dyDescent="0.25">
      <c r="A595" s="199"/>
      <c r="B595" s="199"/>
      <c r="C595" s="199"/>
      <c r="D595" s="199"/>
      <c r="E595" s="199"/>
      <c r="F595" s="199"/>
      <c r="G595" s="199"/>
      <c r="H595" s="199"/>
      <c r="I595" s="199"/>
      <c r="J595" s="199"/>
      <c r="K595" s="199"/>
      <c r="L595" s="199"/>
      <c r="M595" s="199"/>
      <c r="N595" s="199"/>
      <c r="O595" s="199"/>
      <c r="P595" s="199"/>
      <c r="Q595" s="199"/>
      <c r="R595" s="199"/>
    </row>
    <row r="596" spans="1:18" x14ac:dyDescent="0.25">
      <c r="A596" s="199"/>
      <c r="B596" s="199"/>
      <c r="C596" s="199"/>
      <c r="D596" s="199"/>
      <c r="E596" s="199"/>
      <c r="F596" s="199"/>
      <c r="G596" s="199"/>
      <c r="H596" s="199"/>
      <c r="I596" s="199"/>
      <c r="J596" s="199"/>
      <c r="K596" s="199"/>
      <c r="L596" s="199"/>
      <c r="M596" s="199"/>
      <c r="N596" s="199"/>
      <c r="O596" s="199"/>
      <c r="P596" s="199"/>
      <c r="Q596" s="199"/>
      <c r="R596" s="199"/>
    </row>
    <row r="597" spans="1:18" x14ac:dyDescent="0.25">
      <c r="A597" s="199"/>
      <c r="B597" s="199"/>
      <c r="C597" s="199"/>
      <c r="D597" s="199"/>
      <c r="E597" s="199"/>
      <c r="F597" s="199"/>
      <c r="G597" s="199"/>
      <c r="H597" s="199"/>
      <c r="I597" s="199"/>
      <c r="J597" s="199"/>
      <c r="K597" s="199"/>
      <c r="L597" s="199"/>
      <c r="M597" s="199"/>
      <c r="N597" s="199"/>
      <c r="O597" s="199"/>
      <c r="P597" s="199"/>
      <c r="Q597" s="199"/>
      <c r="R597" s="199"/>
    </row>
    <row r="598" spans="1:18" x14ac:dyDescent="0.25">
      <c r="A598" s="199"/>
      <c r="B598" s="199"/>
      <c r="C598" s="199"/>
      <c r="D598" s="199"/>
      <c r="E598" s="199"/>
      <c r="F598" s="199"/>
      <c r="G598" s="199"/>
      <c r="H598" s="199"/>
      <c r="I598" s="199"/>
      <c r="J598" s="199"/>
      <c r="K598" s="199"/>
      <c r="L598" s="199"/>
      <c r="M598" s="199"/>
      <c r="N598" s="199"/>
      <c r="O598" s="199"/>
      <c r="P598" s="199"/>
      <c r="Q598" s="199"/>
      <c r="R598" s="199"/>
    </row>
    <row r="599" spans="1:18" x14ac:dyDescent="0.25">
      <c r="A599" s="199"/>
      <c r="B599" s="199"/>
      <c r="C599" s="199"/>
      <c r="D599" s="199"/>
      <c r="E599" s="199"/>
      <c r="F599" s="199"/>
      <c r="G599" s="199"/>
      <c r="H599" s="199"/>
      <c r="I599" s="199"/>
      <c r="J599" s="199"/>
      <c r="K599" s="199"/>
      <c r="L599" s="199"/>
      <c r="M599" s="199"/>
      <c r="N599" s="199"/>
      <c r="O599" s="199"/>
      <c r="P599" s="199"/>
      <c r="Q599" s="199"/>
      <c r="R599" s="199"/>
    </row>
    <row r="600" spans="1:18" x14ac:dyDescent="0.25">
      <c r="A600" s="199"/>
      <c r="B600" s="199"/>
      <c r="C600" s="199"/>
      <c r="D600" s="199"/>
      <c r="E600" s="199"/>
      <c r="F600" s="199"/>
      <c r="G600" s="199"/>
      <c r="H600" s="199"/>
      <c r="I600" s="199"/>
      <c r="J600" s="199"/>
      <c r="K600" s="199"/>
      <c r="L600" s="199"/>
      <c r="M600" s="199"/>
      <c r="N600" s="199"/>
      <c r="O600" s="199"/>
      <c r="P600" s="199"/>
      <c r="Q600" s="199"/>
      <c r="R600" s="199"/>
    </row>
    <row r="601" spans="1:18" x14ac:dyDescent="0.25">
      <c r="A601" s="199"/>
      <c r="B601" s="199"/>
      <c r="C601" s="199"/>
      <c r="D601" s="199"/>
      <c r="E601" s="199"/>
      <c r="F601" s="199"/>
      <c r="G601" s="199"/>
      <c r="H601" s="199"/>
      <c r="I601" s="199"/>
      <c r="J601" s="199"/>
      <c r="K601" s="199"/>
      <c r="L601" s="199"/>
      <c r="M601" s="199"/>
      <c r="N601" s="199"/>
      <c r="O601" s="199"/>
      <c r="P601" s="199"/>
      <c r="Q601" s="199"/>
      <c r="R601" s="199"/>
    </row>
    <row r="602" spans="1:18" x14ac:dyDescent="0.25">
      <c r="A602" s="199"/>
      <c r="B602" s="199"/>
      <c r="C602" s="199"/>
      <c r="D602" s="199"/>
      <c r="E602" s="199"/>
      <c r="F602" s="199"/>
      <c r="G602" s="199"/>
      <c r="H602" s="199"/>
      <c r="I602" s="199"/>
      <c r="J602" s="199"/>
      <c r="K602" s="199"/>
      <c r="L602" s="199"/>
      <c r="M602" s="199"/>
      <c r="N602" s="199"/>
      <c r="O602" s="199"/>
      <c r="P602" s="199"/>
      <c r="Q602" s="199"/>
      <c r="R602" s="199"/>
    </row>
    <row r="603" spans="1:18" x14ac:dyDescent="0.25">
      <c r="A603" s="199"/>
      <c r="B603" s="199"/>
      <c r="C603" s="199"/>
      <c r="D603" s="199"/>
      <c r="E603" s="199"/>
      <c r="F603" s="199"/>
      <c r="G603" s="199"/>
      <c r="H603" s="199"/>
      <c r="I603" s="199"/>
      <c r="J603" s="199"/>
      <c r="K603" s="199"/>
      <c r="L603" s="199"/>
      <c r="M603" s="199"/>
      <c r="N603" s="199"/>
      <c r="O603" s="199"/>
      <c r="P603" s="199"/>
      <c r="Q603" s="199"/>
      <c r="R603" s="199"/>
    </row>
    <row r="604" spans="1:18" x14ac:dyDescent="0.25">
      <c r="A604" s="199"/>
      <c r="B604" s="199"/>
      <c r="C604" s="199"/>
      <c r="D604" s="199"/>
      <c r="E604" s="199"/>
      <c r="F604" s="199"/>
      <c r="G604" s="199"/>
      <c r="H604" s="199"/>
      <c r="I604" s="199"/>
      <c r="J604" s="199"/>
      <c r="K604" s="199"/>
      <c r="L604" s="199"/>
      <c r="M604" s="199"/>
      <c r="N604" s="199"/>
      <c r="O604" s="199"/>
      <c r="P604" s="199"/>
      <c r="Q604" s="199"/>
      <c r="R604" s="199"/>
    </row>
    <row r="605" spans="1:18" x14ac:dyDescent="0.25">
      <c r="A605" s="199"/>
      <c r="B605" s="199"/>
      <c r="C605" s="199"/>
      <c r="D605" s="199"/>
      <c r="E605" s="199"/>
      <c r="F605" s="199"/>
      <c r="G605" s="199"/>
      <c r="H605" s="199"/>
      <c r="I605" s="199"/>
      <c r="J605" s="199"/>
      <c r="K605" s="199"/>
      <c r="L605" s="199"/>
      <c r="M605" s="199"/>
      <c r="N605" s="199"/>
      <c r="O605" s="199"/>
      <c r="P605" s="199"/>
      <c r="Q605" s="199"/>
      <c r="R605" s="199"/>
    </row>
    <row r="606" spans="1:18" x14ac:dyDescent="0.25">
      <c r="A606" s="199"/>
      <c r="B606" s="199"/>
      <c r="C606" s="199"/>
      <c r="D606" s="199"/>
      <c r="E606" s="199"/>
      <c r="F606" s="199"/>
      <c r="G606" s="199"/>
      <c r="H606" s="199"/>
      <c r="I606" s="199"/>
      <c r="J606" s="199"/>
      <c r="K606" s="199"/>
      <c r="L606" s="199"/>
      <c r="M606" s="199"/>
      <c r="N606" s="199"/>
      <c r="O606" s="199"/>
      <c r="P606" s="199"/>
      <c r="Q606" s="199"/>
      <c r="R606" s="199"/>
    </row>
    <row r="607" spans="1:18" x14ac:dyDescent="0.25">
      <c r="A607" s="199"/>
      <c r="B607" s="199"/>
      <c r="C607" s="199"/>
      <c r="D607" s="199"/>
      <c r="E607" s="199"/>
      <c r="F607" s="199"/>
      <c r="G607" s="199"/>
      <c r="H607" s="199"/>
      <c r="I607" s="199"/>
      <c r="J607" s="199"/>
      <c r="K607" s="199"/>
      <c r="L607" s="199"/>
      <c r="M607" s="199"/>
      <c r="N607" s="199"/>
      <c r="O607" s="199"/>
      <c r="P607" s="199"/>
      <c r="Q607" s="199"/>
      <c r="R607" s="199"/>
    </row>
    <row r="608" spans="1:18" x14ac:dyDescent="0.25">
      <c r="A608" s="199"/>
      <c r="B608" s="199"/>
      <c r="C608" s="199"/>
      <c r="D608" s="199"/>
      <c r="E608" s="199"/>
      <c r="F608" s="199"/>
      <c r="G608" s="199"/>
      <c r="H608" s="199"/>
      <c r="I608" s="199"/>
      <c r="J608" s="199"/>
      <c r="K608" s="199"/>
      <c r="L608" s="199"/>
      <c r="M608" s="199"/>
      <c r="N608" s="199"/>
      <c r="O608" s="199"/>
      <c r="P608" s="199"/>
      <c r="Q608" s="199"/>
      <c r="R608" s="199"/>
    </row>
    <row r="609" spans="1:18" x14ac:dyDescent="0.25">
      <c r="A609" s="199"/>
      <c r="B609" s="199"/>
      <c r="C609" s="199"/>
      <c r="D609" s="199"/>
      <c r="E609" s="199"/>
      <c r="F609" s="199"/>
      <c r="G609" s="199"/>
      <c r="H609" s="199"/>
      <c r="I609" s="199"/>
      <c r="J609" s="199"/>
      <c r="K609" s="199"/>
      <c r="L609" s="199"/>
      <c r="M609" s="199"/>
      <c r="N609" s="199"/>
      <c r="O609" s="199"/>
      <c r="P609" s="199"/>
      <c r="Q609" s="199"/>
      <c r="R609" s="199"/>
    </row>
    <row r="610" spans="1:18" x14ac:dyDescent="0.25">
      <c r="A610" s="199"/>
      <c r="B610" s="199"/>
      <c r="C610" s="199"/>
      <c r="D610" s="199"/>
      <c r="E610" s="199"/>
      <c r="F610" s="199"/>
      <c r="G610" s="199"/>
      <c r="H610" s="199"/>
      <c r="I610" s="199"/>
      <c r="J610" s="199"/>
      <c r="K610" s="199"/>
      <c r="L610" s="199"/>
      <c r="M610" s="199"/>
      <c r="N610" s="199"/>
      <c r="O610" s="199"/>
      <c r="P610" s="199"/>
      <c r="Q610" s="199"/>
      <c r="R610" s="199"/>
    </row>
    <row r="611" spans="1:18" x14ac:dyDescent="0.25">
      <c r="A611" s="199"/>
      <c r="B611" s="199"/>
      <c r="C611" s="199"/>
      <c r="D611" s="199"/>
      <c r="E611" s="199"/>
      <c r="F611" s="199"/>
      <c r="G611" s="199"/>
      <c r="H611" s="199"/>
      <c r="I611" s="199"/>
      <c r="J611" s="199"/>
      <c r="K611" s="199"/>
      <c r="L611" s="199"/>
      <c r="M611" s="199"/>
      <c r="N611" s="199"/>
      <c r="O611" s="199"/>
      <c r="P611" s="199"/>
      <c r="Q611" s="199"/>
      <c r="R611" s="199"/>
    </row>
    <row r="612" spans="1:18" x14ac:dyDescent="0.25">
      <c r="A612" s="199"/>
      <c r="B612" s="199"/>
      <c r="C612" s="199"/>
      <c r="D612" s="199"/>
      <c r="E612" s="199"/>
      <c r="F612" s="199"/>
      <c r="G612" s="199"/>
      <c r="H612" s="199"/>
      <c r="I612" s="199"/>
      <c r="J612" s="199"/>
      <c r="K612" s="199"/>
      <c r="L612" s="199"/>
      <c r="M612" s="199"/>
      <c r="N612" s="199"/>
      <c r="O612" s="199"/>
      <c r="P612" s="199"/>
      <c r="Q612" s="199"/>
      <c r="R612" s="199"/>
    </row>
    <row r="613" spans="1:18" x14ac:dyDescent="0.25">
      <c r="A613" s="199"/>
      <c r="B613" s="199"/>
      <c r="C613" s="199"/>
      <c r="D613" s="199"/>
      <c r="E613" s="199"/>
      <c r="F613" s="199"/>
      <c r="G613" s="199"/>
      <c r="H613" s="199"/>
      <c r="I613" s="199"/>
      <c r="J613" s="199"/>
      <c r="K613" s="199"/>
      <c r="L613" s="199"/>
      <c r="M613" s="199"/>
      <c r="N613" s="199"/>
      <c r="O613" s="199"/>
      <c r="P613" s="199"/>
      <c r="Q613" s="199"/>
      <c r="R613" s="199"/>
    </row>
    <row r="614" spans="1:18" x14ac:dyDescent="0.25">
      <c r="A614" s="199"/>
      <c r="B614" s="199"/>
      <c r="C614" s="199"/>
      <c r="D614" s="199"/>
      <c r="E614" s="199"/>
      <c r="F614" s="199"/>
      <c r="G614" s="199"/>
      <c r="H614" s="199"/>
      <c r="I614" s="199"/>
      <c r="J614" s="199"/>
      <c r="K614" s="199"/>
      <c r="L614" s="199"/>
      <c r="M614" s="199"/>
      <c r="N614" s="199"/>
      <c r="O614" s="199"/>
      <c r="P614" s="199"/>
      <c r="Q614" s="199"/>
      <c r="R614" s="199"/>
    </row>
    <row r="615" spans="1:18" x14ac:dyDescent="0.25">
      <c r="A615" s="199"/>
      <c r="B615" s="199"/>
      <c r="C615" s="199"/>
      <c r="D615" s="199"/>
      <c r="E615" s="199"/>
      <c r="F615" s="199"/>
      <c r="G615" s="199"/>
      <c r="H615" s="199"/>
      <c r="I615" s="199"/>
      <c r="J615" s="199"/>
      <c r="K615" s="199"/>
      <c r="L615" s="199"/>
      <c r="M615" s="199"/>
      <c r="N615" s="199"/>
      <c r="O615" s="199"/>
      <c r="P615" s="199"/>
      <c r="Q615" s="199"/>
      <c r="R615" s="199"/>
    </row>
    <row r="616" spans="1:18" x14ac:dyDescent="0.25">
      <c r="A616" s="199"/>
      <c r="B616" s="199"/>
      <c r="C616" s="199"/>
      <c r="D616" s="199"/>
      <c r="E616" s="199"/>
      <c r="F616" s="199"/>
      <c r="G616" s="199"/>
      <c r="H616" s="199"/>
      <c r="I616" s="199"/>
      <c r="J616" s="199"/>
      <c r="K616" s="199"/>
      <c r="L616" s="199"/>
      <c r="M616" s="199"/>
      <c r="N616" s="199"/>
      <c r="O616" s="199"/>
      <c r="P616" s="199"/>
      <c r="Q616" s="199"/>
      <c r="R616" s="199"/>
    </row>
    <row r="617" spans="1:18" x14ac:dyDescent="0.25">
      <c r="A617" s="199"/>
      <c r="B617" s="199"/>
      <c r="C617" s="199"/>
      <c r="D617" s="199"/>
      <c r="E617" s="199"/>
      <c r="F617" s="199"/>
      <c r="G617" s="199"/>
      <c r="H617" s="199"/>
      <c r="I617" s="199"/>
      <c r="J617" s="199"/>
      <c r="K617" s="199"/>
      <c r="L617" s="199"/>
      <c r="M617" s="199"/>
      <c r="N617" s="199"/>
      <c r="O617" s="199"/>
      <c r="P617" s="199"/>
      <c r="Q617" s="199"/>
      <c r="R617" s="199"/>
    </row>
    <row r="618" spans="1:18" x14ac:dyDescent="0.25">
      <c r="A618" s="199"/>
      <c r="B618" s="199"/>
      <c r="C618" s="199"/>
      <c r="D618" s="199"/>
      <c r="E618" s="199"/>
      <c r="F618" s="199"/>
      <c r="G618" s="199"/>
      <c r="H618" s="199"/>
      <c r="I618" s="199"/>
      <c r="J618" s="199"/>
      <c r="K618" s="199"/>
      <c r="L618" s="199"/>
      <c r="M618" s="199"/>
      <c r="N618" s="199"/>
      <c r="O618" s="199"/>
      <c r="P618" s="199"/>
      <c r="Q618" s="199"/>
      <c r="R618" s="199"/>
    </row>
    <row r="619" spans="1:18" x14ac:dyDescent="0.25">
      <c r="A619" s="199"/>
      <c r="B619" s="199"/>
      <c r="C619" s="199"/>
      <c r="D619" s="199"/>
      <c r="E619" s="199"/>
      <c r="F619" s="199"/>
      <c r="G619" s="199"/>
      <c r="H619" s="199"/>
      <c r="I619" s="199"/>
      <c r="J619" s="199"/>
      <c r="K619" s="199"/>
      <c r="L619" s="199"/>
      <c r="M619" s="199"/>
      <c r="N619" s="199"/>
      <c r="O619" s="199"/>
      <c r="P619" s="199"/>
      <c r="Q619" s="199"/>
      <c r="R619" s="199"/>
    </row>
    <row r="620" spans="1:18" x14ac:dyDescent="0.25">
      <c r="A620" s="199"/>
      <c r="B620" s="199"/>
      <c r="C620" s="199"/>
      <c r="D620" s="199"/>
      <c r="E620" s="199"/>
      <c r="F620" s="199"/>
      <c r="G620" s="199"/>
      <c r="H620" s="199"/>
      <c r="I620" s="199"/>
      <c r="J620" s="199"/>
      <c r="K620" s="199"/>
      <c r="L620" s="199"/>
      <c r="M620" s="199"/>
      <c r="N620" s="199"/>
      <c r="O620" s="199"/>
      <c r="P620" s="199"/>
      <c r="Q620" s="199"/>
      <c r="R620" s="199"/>
    </row>
    <row r="621" spans="1:18" x14ac:dyDescent="0.25">
      <c r="A621" s="199"/>
      <c r="B621" s="199"/>
      <c r="C621" s="199"/>
      <c r="D621" s="199"/>
      <c r="E621" s="199"/>
      <c r="F621" s="199"/>
      <c r="G621" s="199"/>
      <c r="H621" s="199"/>
      <c r="I621" s="199"/>
      <c r="J621" s="199"/>
      <c r="K621" s="199"/>
      <c r="L621" s="199"/>
      <c r="M621" s="199"/>
      <c r="N621" s="199"/>
      <c r="O621" s="199"/>
      <c r="P621" s="199"/>
      <c r="Q621" s="199"/>
      <c r="R621" s="199"/>
    </row>
    <row r="622" spans="1:18" x14ac:dyDescent="0.25">
      <c r="A622" s="199"/>
      <c r="B622" s="199"/>
      <c r="C622" s="199"/>
      <c r="D622" s="199"/>
      <c r="E622" s="199"/>
      <c r="F622" s="199"/>
      <c r="G622" s="199"/>
      <c r="H622" s="199"/>
      <c r="I622" s="199"/>
      <c r="J622" s="199"/>
      <c r="K622" s="199"/>
      <c r="L622" s="199"/>
      <c r="M622" s="199"/>
      <c r="N622" s="199"/>
      <c r="O622" s="199"/>
      <c r="P622" s="199"/>
      <c r="Q622" s="199"/>
      <c r="R622" s="199"/>
    </row>
    <row r="623" spans="1:18" x14ac:dyDescent="0.25">
      <c r="A623" s="199"/>
      <c r="B623" s="199"/>
      <c r="C623" s="199"/>
      <c r="D623" s="199"/>
      <c r="E623" s="199"/>
      <c r="F623" s="199"/>
      <c r="G623" s="199"/>
      <c r="H623" s="199"/>
      <c r="I623" s="199"/>
      <c r="J623" s="199"/>
      <c r="K623" s="199"/>
      <c r="L623" s="199"/>
      <c r="M623" s="199"/>
      <c r="N623" s="199"/>
      <c r="O623" s="199"/>
      <c r="P623" s="199"/>
      <c r="Q623" s="199"/>
      <c r="R623" s="199"/>
    </row>
    <row r="624" spans="1:18" x14ac:dyDescent="0.25">
      <c r="A624" s="199"/>
      <c r="B624" s="199"/>
      <c r="C624" s="199"/>
      <c r="D624" s="199"/>
      <c r="E624" s="199"/>
      <c r="F624" s="199"/>
      <c r="G624" s="199"/>
      <c r="H624" s="199"/>
      <c r="I624" s="199"/>
      <c r="J624" s="199"/>
      <c r="K624" s="199"/>
      <c r="L624" s="199"/>
      <c r="M624" s="199"/>
      <c r="N624" s="199"/>
      <c r="O624" s="199"/>
      <c r="P624" s="199"/>
      <c r="Q624" s="199"/>
      <c r="R624" s="199"/>
    </row>
    <row r="625" spans="1:18" x14ac:dyDescent="0.25">
      <c r="A625" s="199"/>
      <c r="B625" s="199"/>
      <c r="C625" s="199"/>
      <c r="D625" s="199"/>
      <c r="E625" s="199"/>
      <c r="F625" s="199"/>
      <c r="G625" s="199"/>
      <c r="H625" s="199"/>
      <c r="I625" s="199"/>
      <c r="J625" s="199"/>
      <c r="K625" s="199"/>
      <c r="L625" s="199"/>
      <c r="M625" s="199"/>
      <c r="N625" s="199"/>
      <c r="O625" s="199"/>
      <c r="P625" s="199"/>
      <c r="Q625" s="199"/>
      <c r="R625" s="199"/>
    </row>
    <row r="626" spans="1:18" x14ac:dyDescent="0.25">
      <c r="A626" s="199"/>
      <c r="B626" s="199"/>
      <c r="C626" s="199"/>
      <c r="D626" s="199"/>
      <c r="E626" s="199"/>
      <c r="F626" s="199"/>
      <c r="G626" s="199"/>
      <c r="H626" s="199"/>
      <c r="I626" s="199"/>
      <c r="J626" s="199"/>
      <c r="K626" s="199"/>
      <c r="L626" s="199"/>
      <c r="M626" s="199"/>
      <c r="N626" s="199"/>
      <c r="O626" s="199"/>
      <c r="P626" s="199"/>
      <c r="Q626" s="199"/>
      <c r="R626" s="199"/>
    </row>
    <row r="627" spans="1:18" x14ac:dyDescent="0.25">
      <c r="A627" s="199"/>
      <c r="B627" s="199"/>
      <c r="C627" s="199"/>
      <c r="D627" s="199"/>
      <c r="E627" s="199"/>
      <c r="F627" s="199"/>
      <c r="G627" s="199"/>
      <c r="H627" s="199"/>
      <c r="I627" s="199"/>
      <c r="J627" s="199"/>
      <c r="K627" s="199"/>
      <c r="L627" s="199"/>
      <c r="M627" s="199"/>
      <c r="N627" s="199"/>
      <c r="O627" s="199"/>
      <c r="P627" s="199"/>
      <c r="Q627" s="199"/>
      <c r="R627" s="199"/>
    </row>
    <row r="628" spans="1:18" x14ac:dyDescent="0.25">
      <c r="A628" s="199"/>
      <c r="B628" s="199"/>
      <c r="C628" s="199"/>
      <c r="D628" s="199"/>
      <c r="E628" s="199"/>
      <c r="F628" s="199"/>
      <c r="G628" s="199"/>
      <c r="H628" s="199"/>
      <c r="I628" s="199"/>
      <c r="J628" s="199"/>
      <c r="K628" s="199"/>
      <c r="L628" s="199"/>
      <c r="M628" s="199"/>
      <c r="N628" s="199"/>
      <c r="O628" s="199"/>
      <c r="P628" s="199"/>
      <c r="Q628" s="199"/>
      <c r="R628" s="199"/>
    </row>
    <row r="629" spans="1:18" x14ac:dyDescent="0.25">
      <c r="A629" s="199"/>
      <c r="B629" s="199"/>
      <c r="C629" s="199"/>
      <c r="D629" s="199"/>
      <c r="E629" s="199"/>
      <c r="F629" s="199"/>
      <c r="G629" s="199"/>
      <c r="H629" s="199"/>
      <c r="I629" s="199"/>
      <c r="J629" s="199"/>
      <c r="K629" s="199"/>
      <c r="L629" s="199"/>
      <c r="M629" s="199"/>
      <c r="N629" s="199"/>
      <c r="O629" s="199"/>
      <c r="P629" s="199"/>
      <c r="Q629" s="199"/>
      <c r="R629" s="199"/>
    </row>
    <row r="630" spans="1:18" x14ac:dyDescent="0.25">
      <c r="A630" s="199"/>
      <c r="B630" s="199"/>
      <c r="C630" s="199"/>
      <c r="D630" s="199"/>
      <c r="E630" s="199"/>
      <c r="F630" s="199"/>
      <c r="G630" s="199"/>
      <c r="H630" s="199"/>
      <c r="I630" s="199"/>
      <c r="J630" s="199"/>
      <c r="K630" s="199"/>
      <c r="L630" s="199"/>
      <c r="M630" s="199"/>
      <c r="N630" s="199"/>
      <c r="O630" s="199"/>
      <c r="P630" s="199"/>
      <c r="Q630" s="199"/>
      <c r="R630" s="199"/>
    </row>
    <row r="631" spans="1:18" x14ac:dyDescent="0.25">
      <c r="A631" s="199"/>
      <c r="B631" s="199"/>
      <c r="C631" s="199"/>
      <c r="D631" s="199"/>
      <c r="E631" s="199"/>
      <c r="F631" s="199"/>
      <c r="G631" s="199"/>
      <c r="H631" s="199"/>
      <c r="I631" s="199"/>
      <c r="J631" s="199"/>
      <c r="K631" s="199"/>
      <c r="L631" s="199"/>
      <c r="M631" s="199"/>
      <c r="N631" s="199"/>
      <c r="O631" s="199"/>
      <c r="P631" s="199"/>
      <c r="Q631" s="199"/>
      <c r="R631" s="199"/>
    </row>
    <row r="632" spans="1:18" x14ac:dyDescent="0.25">
      <c r="A632" s="199"/>
      <c r="B632" s="199"/>
      <c r="C632" s="199"/>
      <c r="D632" s="199"/>
      <c r="E632" s="199"/>
      <c r="F632" s="199"/>
      <c r="G632" s="199"/>
      <c r="H632" s="199"/>
      <c r="I632" s="199"/>
      <c r="J632" s="199"/>
      <c r="K632" s="199"/>
      <c r="L632" s="199"/>
      <c r="M632" s="199"/>
      <c r="N632" s="199"/>
      <c r="O632" s="199"/>
      <c r="P632" s="199"/>
      <c r="Q632" s="199"/>
      <c r="R632" s="199"/>
    </row>
    <row r="633" spans="1:18" x14ac:dyDescent="0.25">
      <c r="A633" s="199"/>
      <c r="B633" s="199"/>
      <c r="C633" s="199"/>
      <c r="D633" s="199"/>
      <c r="E633" s="199"/>
      <c r="F633" s="199"/>
      <c r="G633" s="199"/>
      <c r="H633" s="199"/>
      <c r="I633" s="199"/>
      <c r="J633" s="199"/>
      <c r="K633" s="199"/>
      <c r="L633" s="199"/>
      <c r="M633" s="199"/>
      <c r="N633" s="199"/>
      <c r="O633" s="199"/>
      <c r="P633" s="199"/>
      <c r="Q633" s="199"/>
      <c r="R633" s="199"/>
    </row>
    <row r="634" spans="1:18" x14ac:dyDescent="0.25">
      <c r="A634" s="199"/>
      <c r="B634" s="199"/>
      <c r="C634" s="199"/>
      <c r="D634" s="199"/>
      <c r="E634" s="199"/>
      <c r="F634" s="199"/>
      <c r="G634" s="199"/>
      <c r="H634" s="199"/>
      <c r="I634" s="199"/>
      <c r="J634" s="199"/>
      <c r="K634" s="199"/>
      <c r="L634" s="199"/>
      <c r="M634" s="199"/>
      <c r="N634" s="199"/>
      <c r="O634" s="199"/>
      <c r="P634" s="199"/>
      <c r="Q634" s="199"/>
      <c r="R634" s="199"/>
    </row>
    <row r="635" spans="1:18" x14ac:dyDescent="0.25">
      <c r="A635" s="199"/>
      <c r="B635" s="199"/>
      <c r="C635" s="199"/>
      <c r="D635" s="199"/>
      <c r="E635" s="199"/>
      <c r="F635" s="199"/>
      <c r="G635" s="199"/>
      <c r="H635" s="199"/>
      <c r="I635" s="199"/>
      <c r="J635" s="199"/>
      <c r="K635" s="199"/>
      <c r="L635" s="199"/>
      <c r="M635" s="199"/>
      <c r="N635" s="199"/>
      <c r="O635" s="199"/>
      <c r="P635" s="199"/>
      <c r="Q635" s="199"/>
      <c r="R635" s="199"/>
    </row>
    <row r="636" spans="1:18" x14ac:dyDescent="0.25">
      <c r="A636" s="199"/>
      <c r="B636" s="199"/>
      <c r="C636" s="199"/>
      <c r="D636" s="199"/>
      <c r="E636" s="199"/>
      <c r="F636" s="199"/>
      <c r="G636" s="199"/>
      <c r="H636" s="199"/>
      <c r="I636" s="199"/>
      <c r="J636" s="199"/>
      <c r="K636" s="199"/>
      <c r="L636" s="199"/>
      <c r="M636" s="199"/>
      <c r="N636" s="199"/>
      <c r="O636" s="199"/>
      <c r="P636" s="199"/>
      <c r="Q636" s="199"/>
      <c r="R636" s="199"/>
    </row>
    <row r="637" spans="1:18" x14ac:dyDescent="0.25">
      <c r="A637" s="199"/>
      <c r="B637" s="199"/>
      <c r="C637" s="199"/>
      <c r="D637" s="199"/>
      <c r="E637" s="199"/>
      <c r="F637" s="199"/>
      <c r="G637" s="199"/>
      <c r="H637" s="199"/>
      <c r="I637" s="199"/>
      <c r="J637" s="199"/>
      <c r="K637" s="199"/>
      <c r="L637" s="199"/>
      <c r="M637" s="199"/>
      <c r="N637" s="199"/>
      <c r="O637" s="199"/>
      <c r="P637" s="199"/>
      <c r="Q637" s="199"/>
      <c r="R637" s="199"/>
    </row>
    <row r="638" spans="1:18" x14ac:dyDescent="0.25">
      <c r="A638" s="199"/>
      <c r="B638" s="199"/>
      <c r="C638" s="199"/>
      <c r="D638" s="199"/>
      <c r="E638" s="199"/>
      <c r="F638" s="199"/>
      <c r="G638" s="199"/>
      <c r="H638" s="199"/>
      <c r="I638" s="199"/>
      <c r="J638" s="199"/>
      <c r="K638" s="199"/>
      <c r="L638" s="199"/>
      <c r="M638" s="199"/>
      <c r="N638" s="199"/>
      <c r="O638" s="199"/>
      <c r="P638" s="199"/>
      <c r="Q638" s="199"/>
      <c r="R638" s="199"/>
    </row>
    <row r="639" spans="1:18" x14ac:dyDescent="0.25">
      <c r="A639" s="199"/>
      <c r="B639" s="199"/>
      <c r="C639" s="199"/>
      <c r="D639" s="199"/>
      <c r="E639" s="199"/>
      <c r="F639" s="199"/>
      <c r="G639" s="199"/>
      <c r="H639" s="199"/>
      <c r="I639" s="199"/>
      <c r="J639" s="199"/>
      <c r="K639" s="199"/>
      <c r="L639" s="199"/>
      <c r="M639" s="199"/>
      <c r="N639" s="199"/>
      <c r="O639" s="199"/>
      <c r="P639" s="199"/>
      <c r="Q639" s="199"/>
      <c r="R639" s="199"/>
    </row>
    <row r="640" spans="1:18" x14ac:dyDescent="0.25">
      <c r="A640" s="199"/>
      <c r="B640" s="199"/>
      <c r="C640" s="199"/>
      <c r="D640" s="199"/>
      <c r="E640" s="199"/>
      <c r="F640" s="199"/>
      <c r="G640" s="199"/>
      <c r="H640" s="199"/>
      <c r="I640" s="199"/>
      <c r="J640" s="199"/>
      <c r="K640" s="199"/>
      <c r="L640" s="199"/>
      <c r="M640" s="199"/>
      <c r="N640" s="199"/>
      <c r="O640" s="199"/>
      <c r="P640" s="199"/>
      <c r="Q640" s="199"/>
      <c r="R640" s="199"/>
    </row>
    <row r="641" spans="1:18" x14ac:dyDescent="0.25">
      <c r="A641" s="199"/>
      <c r="B641" s="199"/>
      <c r="C641" s="199"/>
      <c r="D641" s="199"/>
      <c r="E641" s="199"/>
      <c r="F641" s="199"/>
      <c r="G641" s="199"/>
      <c r="H641" s="199"/>
      <c r="I641" s="199"/>
      <c r="J641" s="199"/>
      <c r="K641" s="199"/>
      <c r="L641" s="199"/>
      <c r="M641" s="199"/>
      <c r="N641" s="199"/>
      <c r="O641" s="199"/>
      <c r="P641" s="199"/>
      <c r="Q641" s="199"/>
      <c r="R641" s="199"/>
    </row>
    <row r="642" spans="1:18" x14ac:dyDescent="0.25">
      <c r="A642" s="199"/>
      <c r="B642" s="199"/>
      <c r="C642" s="199"/>
      <c r="D642" s="199"/>
      <c r="E642" s="199"/>
      <c r="F642" s="199"/>
      <c r="G642" s="199"/>
      <c r="H642" s="199"/>
      <c r="I642" s="199"/>
      <c r="J642" s="199"/>
      <c r="K642" s="199"/>
      <c r="L642" s="199"/>
      <c r="M642" s="199"/>
      <c r="N642" s="199"/>
      <c r="O642" s="199"/>
      <c r="P642" s="199"/>
      <c r="Q642" s="199"/>
      <c r="R642" s="199"/>
    </row>
    <row r="643" spans="1:18" x14ac:dyDescent="0.25">
      <c r="A643" s="199"/>
      <c r="B643" s="199"/>
      <c r="C643" s="199"/>
      <c r="D643" s="199"/>
      <c r="E643" s="199"/>
      <c r="F643" s="199"/>
      <c r="G643" s="199"/>
      <c r="H643" s="199"/>
      <c r="I643" s="199"/>
      <c r="J643" s="199"/>
      <c r="K643" s="199"/>
      <c r="L643" s="199"/>
      <c r="M643" s="199"/>
      <c r="N643" s="199"/>
      <c r="O643" s="199"/>
      <c r="P643" s="199"/>
      <c r="Q643" s="199"/>
      <c r="R643" s="199"/>
    </row>
    <row r="644" spans="1:18" x14ac:dyDescent="0.25">
      <c r="A644" s="199"/>
      <c r="B644" s="199"/>
      <c r="C644" s="199"/>
      <c r="D644" s="199"/>
      <c r="E644" s="199"/>
      <c r="F644" s="199"/>
      <c r="G644" s="199"/>
      <c r="H644" s="199"/>
      <c r="I644" s="199"/>
      <c r="J644" s="199"/>
      <c r="K644" s="199"/>
      <c r="L644" s="199"/>
      <c r="M644" s="199"/>
      <c r="N644" s="199"/>
      <c r="O644" s="199"/>
      <c r="P644" s="199"/>
      <c r="Q644" s="199"/>
      <c r="R644" s="199"/>
    </row>
    <row r="645" spans="1:18" x14ac:dyDescent="0.25">
      <c r="A645" s="199"/>
      <c r="B645" s="199"/>
      <c r="C645" s="199"/>
      <c r="D645" s="199"/>
      <c r="E645" s="199"/>
      <c r="F645" s="199"/>
      <c r="G645" s="199"/>
      <c r="H645" s="199"/>
      <c r="I645" s="199"/>
      <c r="J645" s="199"/>
      <c r="K645" s="199"/>
      <c r="L645" s="199"/>
      <c r="M645" s="199"/>
      <c r="N645" s="199"/>
      <c r="O645" s="199"/>
      <c r="P645" s="199"/>
      <c r="Q645" s="199"/>
      <c r="R645" s="199"/>
    </row>
    <row r="646" spans="1:18" x14ac:dyDescent="0.25">
      <c r="A646" s="199"/>
      <c r="B646" s="199"/>
      <c r="C646" s="199"/>
      <c r="D646" s="199"/>
      <c r="E646" s="199"/>
      <c r="F646" s="199"/>
      <c r="G646" s="199"/>
      <c r="H646" s="199"/>
      <c r="I646" s="199"/>
      <c r="J646" s="199"/>
      <c r="K646" s="199"/>
      <c r="L646" s="199"/>
      <c r="M646" s="199"/>
      <c r="N646" s="199"/>
      <c r="O646" s="199"/>
      <c r="P646" s="199"/>
      <c r="Q646" s="199"/>
      <c r="R646" s="199"/>
    </row>
    <row r="647" spans="1:18" x14ac:dyDescent="0.25">
      <c r="A647" s="199"/>
      <c r="B647" s="199"/>
      <c r="C647" s="199"/>
      <c r="D647" s="199"/>
      <c r="E647" s="199"/>
      <c r="F647" s="199"/>
      <c r="G647" s="199"/>
      <c r="H647" s="199"/>
      <c r="I647" s="199"/>
      <c r="J647" s="199"/>
      <c r="K647" s="199"/>
      <c r="L647" s="199"/>
      <c r="M647" s="199"/>
      <c r="N647" s="199"/>
      <c r="O647" s="199"/>
      <c r="P647" s="199"/>
      <c r="Q647" s="199"/>
      <c r="R647" s="199"/>
    </row>
    <row r="648" spans="1:18" x14ac:dyDescent="0.25">
      <c r="A648" s="199"/>
      <c r="B648" s="199"/>
      <c r="C648" s="199"/>
      <c r="D648" s="199"/>
      <c r="E648" s="199"/>
      <c r="F648" s="199"/>
      <c r="G648" s="199"/>
      <c r="H648" s="199"/>
      <c r="I648" s="199"/>
      <c r="J648" s="199"/>
      <c r="K648" s="199"/>
      <c r="L648" s="199"/>
      <c r="M648" s="199"/>
      <c r="N648" s="199"/>
      <c r="O648" s="199"/>
      <c r="P648" s="199"/>
      <c r="Q648" s="199"/>
      <c r="R648" s="199"/>
    </row>
    <row r="649" spans="1:18" x14ac:dyDescent="0.25">
      <c r="A649" s="199"/>
      <c r="B649" s="199"/>
      <c r="C649" s="199"/>
      <c r="D649" s="199"/>
      <c r="E649" s="199"/>
      <c r="F649" s="199"/>
      <c r="G649" s="199"/>
      <c r="H649" s="199"/>
      <c r="I649" s="199"/>
      <c r="J649" s="199"/>
      <c r="K649" s="199"/>
      <c r="L649" s="199"/>
      <c r="M649" s="199"/>
      <c r="N649" s="199"/>
      <c r="O649" s="199"/>
      <c r="P649" s="199"/>
      <c r="Q649" s="199"/>
      <c r="R649" s="199"/>
    </row>
    <row r="650" spans="1:18" x14ac:dyDescent="0.25">
      <c r="A650" s="199"/>
      <c r="B650" s="199"/>
      <c r="C650" s="199"/>
      <c r="D650" s="199"/>
      <c r="E650" s="199"/>
      <c r="F650" s="199"/>
      <c r="G650" s="199"/>
      <c r="H650" s="199"/>
      <c r="I650" s="199"/>
      <c r="J650" s="199"/>
      <c r="K650" s="199"/>
      <c r="L650" s="199"/>
      <c r="M650" s="199"/>
      <c r="N650" s="199"/>
      <c r="O650" s="199"/>
      <c r="P650" s="199"/>
      <c r="Q650" s="199"/>
      <c r="R650" s="199"/>
    </row>
    <row r="651" spans="1:18" x14ac:dyDescent="0.25">
      <c r="A651" s="199"/>
      <c r="B651" s="199"/>
      <c r="C651" s="199"/>
      <c r="D651" s="199"/>
      <c r="E651" s="199"/>
      <c r="F651" s="199"/>
      <c r="G651" s="199"/>
      <c r="H651" s="199"/>
      <c r="I651" s="199"/>
      <c r="J651" s="199"/>
      <c r="K651" s="199"/>
      <c r="L651" s="199"/>
      <c r="M651" s="199"/>
      <c r="N651" s="199"/>
      <c r="O651" s="199"/>
      <c r="P651" s="199"/>
      <c r="Q651" s="199"/>
      <c r="R651" s="199"/>
    </row>
    <row r="652" spans="1:18" x14ac:dyDescent="0.25">
      <c r="A652" s="199"/>
      <c r="B652" s="199"/>
      <c r="C652" s="199"/>
      <c r="D652" s="199"/>
      <c r="E652" s="199"/>
      <c r="F652" s="199"/>
      <c r="G652" s="199"/>
      <c r="H652" s="199"/>
      <c r="I652" s="199"/>
      <c r="J652" s="199"/>
      <c r="K652" s="199"/>
      <c r="L652" s="199"/>
      <c r="M652" s="199"/>
      <c r="N652" s="199"/>
      <c r="O652" s="199"/>
      <c r="P652" s="199"/>
      <c r="Q652" s="199"/>
      <c r="R652" s="199"/>
    </row>
    <row r="653" spans="1:18" x14ac:dyDescent="0.25">
      <c r="A653" s="199"/>
      <c r="B653" s="199"/>
      <c r="C653" s="199"/>
      <c r="D653" s="199"/>
      <c r="E653" s="199"/>
      <c r="F653" s="199"/>
      <c r="G653" s="199"/>
      <c r="H653" s="199"/>
      <c r="I653" s="199"/>
      <c r="J653" s="199"/>
      <c r="K653" s="199"/>
      <c r="L653" s="199"/>
      <c r="M653" s="199"/>
      <c r="N653" s="199"/>
      <c r="O653" s="199"/>
      <c r="P653" s="199"/>
      <c r="Q653" s="199"/>
      <c r="R653" s="199"/>
    </row>
    <row r="654" spans="1:18" x14ac:dyDescent="0.25">
      <c r="A654" s="199"/>
      <c r="B654" s="199"/>
      <c r="C654" s="199"/>
      <c r="D654" s="199"/>
      <c r="E654" s="199"/>
      <c r="F654" s="199"/>
      <c r="G654" s="199"/>
      <c r="H654" s="199"/>
      <c r="I654" s="199"/>
      <c r="J654" s="199"/>
      <c r="K654" s="199"/>
      <c r="L654" s="199"/>
      <c r="M654" s="199"/>
      <c r="N654" s="199"/>
      <c r="O654" s="199"/>
      <c r="P654" s="199"/>
      <c r="Q654" s="199"/>
      <c r="R654" s="199"/>
    </row>
    <row r="655" spans="1:18" x14ac:dyDescent="0.25">
      <c r="A655" s="199"/>
      <c r="B655" s="199"/>
      <c r="C655" s="199"/>
      <c r="D655" s="199"/>
      <c r="E655" s="199"/>
      <c r="F655" s="199"/>
      <c r="G655" s="199"/>
      <c r="H655" s="199"/>
      <c r="I655" s="199"/>
      <c r="J655" s="199"/>
      <c r="K655" s="199"/>
      <c r="L655" s="199"/>
      <c r="M655" s="199"/>
      <c r="N655" s="199"/>
      <c r="O655" s="199"/>
      <c r="P655" s="199"/>
      <c r="Q655" s="199"/>
      <c r="R655" s="199"/>
    </row>
    <row r="656" spans="1:18" x14ac:dyDescent="0.25">
      <c r="A656" s="199"/>
      <c r="B656" s="199"/>
      <c r="C656" s="199"/>
      <c r="D656" s="199"/>
      <c r="E656" s="199"/>
      <c r="F656" s="199"/>
      <c r="G656" s="199"/>
      <c r="H656" s="199"/>
      <c r="I656" s="199"/>
      <c r="J656" s="199"/>
      <c r="K656" s="199"/>
      <c r="L656" s="199"/>
      <c r="M656" s="199"/>
      <c r="N656" s="199"/>
      <c r="O656" s="199"/>
      <c r="P656" s="199"/>
      <c r="Q656" s="199"/>
      <c r="R656" s="199"/>
    </row>
    <row r="657" spans="1:18" x14ac:dyDescent="0.25">
      <c r="A657" s="199"/>
      <c r="B657" s="199"/>
      <c r="C657" s="199"/>
      <c r="D657" s="199"/>
      <c r="E657" s="199"/>
      <c r="F657" s="199"/>
      <c r="G657" s="199"/>
      <c r="H657" s="199"/>
      <c r="I657" s="199"/>
      <c r="J657" s="199"/>
      <c r="K657" s="199"/>
      <c r="L657" s="199"/>
      <c r="M657" s="199"/>
      <c r="N657" s="199"/>
      <c r="O657" s="199"/>
      <c r="P657" s="199"/>
      <c r="Q657" s="199"/>
      <c r="R657" s="199"/>
    </row>
    <row r="658" spans="1:18" x14ac:dyDescent="0.25">
      <c r="A658" s="199"/>
      <c r="B658" s="199"/>
      <c r="C658" s="199"/>
      <c r="D658" s="199"/>
      <c r="E658" s="199"/>
      <c r="F658" s="199"/>
      <c r="G658" s="199"/>
      <c r="H658" s="199"/>
      <c r="I658" s="199"/>
      <c r="J658" s="199"/>
      <c r="K658" s="199"/>
      <c r="L658" s="199"/>
      <c r="M658" s="199"/>
      <c r="N658" s="199"/>
      <c r="O658" s="199"/>
      <c r="P658" s="199"/>
      <c r="Q658" s="199"/>
      <c r="R658" s="199"/>
    </row>
    <row r="659" spans="1:18" x14ac:dyDescent="0.25">
      <c r="A659" s="199"/>
      <c r="B659" s="199"/>
      <c r="C659" s="199"/>
      <c r="D659" s="199"/>
      <c r="E659" s="199"/>
      <c r="F659" s="199"/>
      <c r="G659" s="199"/>
      <c r="H659" s="199"/>
      <c r="I659" s="199"/>
      <c r="J659" s="199"/>
      <c r="K659" s="199"/>
      <c r="L659" s="199"/>
      <c r="M659" s="199"/>
      <c r="N659" s="199"/>
      <c r="O659" s="199"/>
      <c r="P659" s="199"/>
      <c r="Q659" s="199"/>
      <c r="R659" s="199"/>
    </row>
    <row r="660" spans="1:18" x14ac:dyDescent="0.25">
      <c r="A660" s="199"/>
      <c r="B660" s="199"/>
      <c r="C660" s="199"/>
      <c r="D660" s="199"/>
      <c r="E660" s="199"/>
      <c r="F660" s="199"/>
      <c r="G660" s="199"/>
      <c r="H660" s="199"/>
      <c r="I660" s="199"/>
      <c r="J660" s="199"/>
      <c r="K660" s="199"/>
      <c r="L660" s="199"/>
      <c r="M660" s="199"/>
      <c r="N660" s="199"/>
      <c r="O660" s="199"/>
      <c r="P660" s="199"/>
      <c r="Q660" s="199"/>
      <c r="R660" s="199"/>
    </row>
    <row r="661" spans="1:18" x14ac:dyDescent="0.25">
      <c r="A661" s="199"/>
      <c r="B661" s="199"/>
      <c r="C661" s="199"/>
      <c r="D661" s="199"/>
      <c r="E661" s="199"/>
      <c r="F661" s="199"/>
      <c r="G661" s="199"/>
      <c r="H661" s="199"/>
      <c r="I661" s="199"/>
      <c r="J661" s="199"/>
      <c r="K661" s="199"/>
      <c r="L661" s="199"/>
      <c r="M661" s="199"/>
      <c r="N661" s="199"/>
      <c r="O661" s="199"/>
      <c r="P661" s="199"/>
      <c r="Q661" s="199"/>
      <c r="R661" s="199"/>
    </row>
    <row r="662" spans="1:18" x14ac:dyDescent="0.25">
      <c r="A662" s="199"/>
      <c r="B662" s="199"/>
      <c r="C662" s="199"/>
      <c r="D662" s="199"/>
      <c r="E662" s="199"/>
      <c r="F662" s="199"/>
      <c r="G662" s="199"/>
      <c r="H662" s="199"/>
      <c r="I662" s="199"/>
      <c r="J662" s="199"/>
      <c r="K662" s="199"/>
      <c r="L662" s="199"/>
      <c r="M662" s="199"/>
      <c r="N662" s="199"/>
      <c r="O662" s="199"/>
      <c r="P662" s="199"/>
      <c r="Q662" s="199"/>
      <c r="R662" s="199"/>
    </row>
    <row r="663" spans="1:18" x14ac:dyDescent="0.25">
      <c r="A663" s="199"/>
      <c r="B663" s="199"/>
      <c r="C663" s="199"/>
      <c r="D663" s="199"/>
      <c r="E663" s="199"/>
      <c r="F663" s="199"/>
      <c r="G663" s="199"/>
      <c r="H663" s="199"/>
      <c r="I663" s="199"/>
      <c r="J663" s="199"/>
      <c r="K663" s="199"/>
      <c r="L663" s="199"/>
      <c r="M663" s="199"/>
      <c r="N663" s="199"/>
      <c r="O663" s="199"/>
      <c r="P663" s="199"/>
      <c r="Q663" s="199"/>
      <c r="R663" s="199"/>
    </row>
    <row r="664" spans="1:18" x14ac:dyDescent="0.25">
      <c r="A664" s="199"/>
      <c r="B664" s="199"/>
      <c r="C664" s="199"/>
      <c r="D664" s="199"/>
      <c r="E664" s="199"/>
      <c r="F664" s="199"/>
      <c r="G664" s="199"/>
      <c r="H664" s="199"/>
      <c r="I664" s="199"/>
      <c r="J664" s="199"/>
      <c r="K664" s="199"/>
      <c r="L664" s="199"/>
      <c r="M664" s="199"/>
      <c r="N664" s="199"/>
      <c r="O664" s="199"/>
      <c r="P664" s="199"/>
      <c r="Q664" s="199"/>
      <c r="R664" s="199"/>
    </row>
    <row r="665" spans="1:18" x14ac:dyDescent="0.25">
      <c r="A665" s="199"/>
      <c r="B665" s="199"/>
      <c r="C665" s="199"/>
      <c r="D665" s="199"/>
      <c r="E665" s="199"/>
      <c r="F665" s="199"/>
      <c r="G665" s="199"/>
      <c r="H665" s="199"/>
      <c r="I665" s="199"/>
      <c r="J665" s="199"/>
      <c r="K665" s="199"/>
      <c r="L665" s="199"/>
      <c r="M665" s="199"/>
      <c r="N665" s="199"/>
      <c r="O665" s="199"/>
      <c r="P665" s="199"/>
      <c r="Q665" s="199"/>
      <c r="R665" s="199"/>
    </row>
    <row r="666" spans="1:18" x14ac:dyDescent="0.25">
      <c r="A666" s="199"/>
      <c r="B666" s="199"/>
      <c r="C666" s="199"/>
      <c r="D666" s="199"/>
      <c r="E666" s="199"/>
      <c r="F666" s="199"/>
      <c r="G666" s="199"/>
      <c r="H666" s="199"/>
      <c r="I666" s="199"/>
      <c r="J666" s="199"/>
      <c r="K666" s="199"/>
      <c r="L666" s="199"/>
      <c r="M666" s="199"/>
      <c r="N666" s="199"/>
      <c r="O666" s="199"/>
      <c r="P666" s="199"/>
      <c r="Q666" s="199"/>
      <c r="R666" s="199"/>
    </row>
    <row r="667" spans="1:18" x14ac:dyDescent="0.25">
      <c r="A667" s="199"/>
      <c r="B667" s="199"/>
      <c r="C667" s="199"/>
      <c r="D667" s="199"/>
      <c r="E667" s="199"/>
      <c r="F667" s="199"/>
      <c r="G667" s="199"/>
      <c r="H667" s="199"/>
      <c r="I667" s="199"/>
      <c r="J667" s="199"/>
      <c r="K667" s="199"/>
      <c r="L667" s="199"/>
      <c r="M667" s="199"/>
      <c r="N667" s="199"/>
      <c r="O667" s="199"/>
      <c r="P667" s="199"/>
      <c r="Q667" s="199"/>
      <c r="R667" s="199"/>
    </row>
    <row r="668" spans="1:18" x14ac:dyDescent="0.25">
      <c r="A668" s="199"/>
      <c r="B668" s="199"/>
      <c r="C668" s="199"/>
      <c r="D668" s="199"/>
      <c r="E668" s="199"/>
      <c r="F668" s="199"/>
      <c r="G668" s="199"/>
      <c r="H668" s="199"/>
      <c r="I668" s="199"/>
      <c r="J668" s="199"/>
      <c r="K668" s="199"/>
      <c r="L668" s="199"/>
      <c r="M668" s="199"/>
      <c r="N668" s="199"/>
      <c r="O668" s="199"/>
      <c r="P668" s="199"/>
      <c r="Q668" s="199"/>
      <c r="R668" s="199"/>
    </row>
    <row r="669" spans="1:18" x14ac:dyDescent="0.25">
      <c r="A669" s="199"/>
      <c r="B669" s="199"/>
      <c r="C669" s="199"/>
      <c r="D669" s="199"/>
      <c r="E669" s="199"/>
      <c r="F669" s="199"/>
      <c r="G669" s="199"/>
      <c r="H669" s="199"/>
      <c r="I669" s="199"/>
      <c r="J669" s="199"/>
      <c r="K669" s="199"/>
      <c r="L669" s="199"/>
      <c r="M669" s="199"/>
      <c r="N669" s="199"/>
      <c r="O669" s="199"/>
      <c r="P669" s="199"/>
      <c r="Q669" s="199"/>
      <c r="R669" s="199"/>
    </row>
    <row r="670" spans="1:18" x14ac:dyDescent="0.25">
      <c r="A670" s="199"/>
      <c r="B670" s="199"/>
      <c r="C670" s="199"/>
      <c r="D670" s="199"/>
      <c r="E670" s="199"/>
      <c r="F670" s="199"/>
      <c r="G670" s="199"/>
      <c r="H670" s="199"/>
      <c r="I670" s="199"/>
      <c r="J670" s="199"/>
      <c r="K670" s="199"/>
      <c r="L670" s="199"/>
      <c r="M670" s="199"/>
      <c r="N670" s="199"/>
      <c r="O670" s="199"/>
      <c r="P670" s="199"/>
      <c r="Q670" s="199"/>
      <c r="R670" s="199"/>
    </row>
    <row r="671" spans="1:18" x14ac:dyDescent="0.25">
      <c r="A671" s="199"/>
      <c r="B671" s="199"/>
      <c r="C671" s="199"/>
      <c r="D671" s="199"/>
      <c r="E671" s="199"/>
      <c r="F671" s="199"/>
      <c r="G671" s="199"/>
      <c r="H671" s="199"/>
      <c r="I671" s="199"/>
      <c r="J671" s="199"/>
      <c r="K671" s="199"/>
      <c r="L671" s="199"/>
      <c r="M671" s="199"/>
      <c r="N671" s="199"/>
      <c r="O671" s="199"/>
      <c r="P671" s="199"/>
      <c r="Q671" s="199"/>
      <c r="R671" s="199"/>
    </row>
    <row r="672" spans="1:18" x14ac:dyDescent="0.25">
      <c r="A672" s="199"/>
      <c r="B672" s="199"/>
      <c r="C672" s="199"/>
      <c r="D672" s="199"/>
      <c r="E672" s="199"/>
      <c r="F672" s="199"/>
      <c r="G672" s="199"/>
      <c r="H672" s="199"/>
      <c r="I672" s="199"/>
      <c r="J672" s="199"/>
      <c r="K672" s="199"/>
      <c r="L672" s="199"/>
      <c r="M672" s="199"/>
      <c r="N672" s="199"/>
      <c r="O672" s="199"/>
      <c r="P672" s="199"/>
      <c r="Q672" s="199"/>
      <c r="R672" s="199"/>
    </row>
    <row r="673" spans="1:18" x14ac:dyDescent="0.25">
      <c r="A673" s="199"/>
      <c r="B673" s="199"/>
      <c r="C673" s="199"/>
      <c r="D673" s="199"/>
      <c r="E673" s="199"/>
      <c r="F673" s="199"/>
      <c r="G673" s="199"/>
      <c r="H673" s="199"/>
      <c r="I673" s="199"/>
      <c r="J673" s="199"/>
      <c r="K673" s="199"/>
      <c r="L673" s="199"/>
      <c r="M673" s="199"/>
      <c r="N673" s="199"/>
      <c r="O673" s="199"/>
      <c r="P673" s="199"/>
      <c r="Q673" s="199"/>
      <c r="R673" s="199"/>
    </row>
    <row r="674" spans="1:18" x14ac:dyDescent="0.25">
      <c r="A674" s="199"/>
      <c r="B674" s="199"/>
      <c r="C674" s="199"/>
      <c r="D674" s="199"/>
      <c r="E674" s="199"/>
      <c r="F674" s="199"/>
      <c r="G674" s="199"/>
      <c r="H674" s="199"/>
      <c r="I674" s="199"/>
      <c r="J674" s="199"/>
      <c r="K674" s="199"/>
      <c r="L674" s="199"/>
      <c r="M674" s="199"/>
      <c r="N674" s="199"/>
      <c r="O674" s="199"/>
      <c r="P674" s="199"/>
      <c r="Q674" s="199"/>
      <c r="R674" s="199"/>
    </row>
    <row r="675" spans="1:18" x14ac:dyDescent="0.25">
      <c r="A675" s="199"/>
      <c r="B675" s="199"/>
      <c r="C675" s="199"/>
      <c r="D675" s="199"/>
      <c r="E675" s="199"/>
      <c r="F675" s="199"/>
      <c r="G675" s="199"/>
      <c r="H675" s="199"/>
      <c r="I675" s="199"/>
      <c r="J675" s="199"/>
      <c r="K675" s="199"/>
      <c r="L675" s="199"/>
      <c r="M675" s="199"/>
      <c r="N675" s="199"/>
      <c r="O675" s="199"/>
      <c r="P675" s="199"/>
      <c r="Q675" s="199"/>
      <c r="R675" s="199"/>
    </row>
    <row r="676" spans="1:18" x14ac:dyDescent="0.25">
      <c r="A676" s="199"/>
      <c r="B676" s="199"/>
      <c r="C676" s="199"/>
      <c r="D676" s="199"/>
      <c r="E676" s="199"/>
      <c r="F676" s="199"/>
      <c r="G676" s="199"/>
      <c r="H676" s="199"/>
      <c r="I676" s="199"/>
      <c r="J676" s="199"/>
      <c r="K676" s="199"/>
      <c r="L676" s="199"/>
      <c r="M676" s="199"/>
      <c r="N676" s="199"/>
      <c r="O676" s="199"/>
      <c r="P676" s="199"/>
      <c r="Q676" s="199"/>
      <c r="R676" s="199"/>
    </row>
    <row r="677" spans="1:18" x14ac:dyDescent="0.25">
      <c r="A677" s="199"/>
      <c r="B677" s="199"/>
      <c r="C677" s="199"/>
      <c r="D677" s="199"/>
      <c r="E677" s="199"/>
      <c r="F677" s="199"/>
      <c r="G677" s="199"/>
      <c r="H677" s="199"/>
      <c r="I677" s="199"/>
      <c r="J677" s="199"/>
      <c r="K677" s="199"/>
      <c r="L677" s="199"/>
      <c r="M677" s="199"/>
      <c r="N677" s="199"/>
      <c r="O677" s="199"/>
      <c r="P677" s="199"/>
      <c r="Q677" s="199"/>
      <c r="R677" s="199"/>
    </row>
    <row r="678" spans="1:18" x14ac:dyDescent="0.25">
      <c r="A678" s="199"/>
      <c r="B678" s="199"/>
      <c r="C678" s="199"/>
      <c r="D678" s="199"/>
      <c r="E678" s="199"/>
      <c r="F678" s="199"/>
      <c r="G678" s="199"/>
      <c r="H678" s="199"/>
      <c r="I678" s="199"/>
      <c r="J678" s="199"/>
      <c r="K678" s="199"/>
      <c r="L678" s="199"/>
      <c r="M678" s="199"/>
      <c r="N678" s="199"/>
      <c r="O678" s="199"/>
      <c r="P678" s="199"/>
      <c r="Q678" s="199"/>
      <c r="R678" s="199"/>
    </row>
    <row r="679" spans="1:18" x14ac:dyDescent="0.25">
      <c r="A679" s="199"/>
      <c r="B679" s="199"/>
      <c r="C679" s="199"/>
      <c r="D679" s="199"/>
      <c r="E679" s="199"/>
      <c r="F679" s="199"/>
      <c r="G679" s="199"/>
      <c r="H679" s="199"/>
      <c r="I679" s="199"/>
      <c r="J679" s="199"/>
      <c r="K679" s="199"/>
      <c r="L679" s="199"/>
      <c r="M679" s="199"/>
      <c r="N679" s="199"/>
      <c r="O679" s="199"/>
      <c r="P679" s="199"/>
      <c r="Q679" s="199"/>
      <c r="R679" s="199"/>
    </row>
    <row r="680" spans="1:18" x14ac:dyDescent="0.25">
      <c r="A680" s="199"/>
      <c r="B680" s="199"/>
      <c r="C680" s="199"/>
      <c r="D680" s="199"/>
      <c r="E680" s="199"/>
      <c r="F680" s="199"/>
      <c r="G680" s="199"/>
      <c r="H680" s="199"/>
      <c r="I680" s="199"/>
      <c r="J680" s="199"/>
      <c r="K680" s="199"/>
      <c r="L680" s="199"/>
      <c r="M680" s="199"/>
      <c r="N680" s="199"/>
      <c r="O680" s="199"/>
      <c r="P680" s="199"/>
      <c r="Q680" s="199"/>
      <c r="R680" s="199"/>
    </row>
    <row r="681" spans="1:18" x14ac:dyDescent="0.25">
      <c r="A681" s="199"/>
      <c r="B681" s="199"/>
      <c r="C681" s="199"/>
      <c r="D681" s="199"/>
      <c r="E681" s="199"/>
      <c r="F681" s="199"/>
      <c r="G681" s="199"/>
      <c r="H681" s="199"/>
      <c r="I681" s="199"/>
      <c r="J681" s="199"/>
      <c r="K681" s="199"/>
      <c r="L681" s="199"/>
      <c r="M681" s="199"/>
      <c r="N681" s="199"/>
      <c r="O681" s="199"/>
      <c r="P681" s="199"/>
      <c r="Q681" s="199"/>
      <c r="R681" s="199"/>
    </row>
    <row r="682" spans="1:18" x14ac:dyDescent="0.25">
      <c r="A682" s="199"/>
      <c r="B682" s="199"/>
      <c r="C682" s="199"/>
      <c r="D682" s="199"/>
      <c r="E682" s="199"/>
      <c r="F682" s="199"/>
      <c r="G682" s="199"/>
      <c r="H682" s="199"/>
      <c r="I682" s="199"/>
      <c r="J682" s="199"/>
      <c r="K682" s="199"/>
      <c r="L682" s="199"/>
      <c r="M682" s="199"/>
      <c r="N682" s="199"/>
      <c r="O682" s="199"/>
      <c r="P682" s="199"/>
      <c r="Q682" s="199"/>
      <c r="R682" s="199"/>
    </row>
    <row r="683" spans="1:18" x14ac:dyDescent="0.25">
      <c r="A683" s="199"/>
      <c r="B683" s="199"/>
      <c r="C683" s="199"/>
      <c r="D683" s="199"/>
      <c r="E683" s="199"/>
      <c r="F683" s="199"/>
      <c r="G683" s="199"/>
      <c r="H683" s="199"/>
      <c r="I683" s="199"/>
      <c r="J683" s="199"/>
      <c r="K683" s="199"/>
      <c r="L683" s="199"/>
      <c r="M683" s="199"/>
      <c r="N683" s="199"/>
      <c r="O683" s="199"/>
      <c r="P683" s="199"/>
      <c r="Q683" s="199"/>
      <c r="R683" s="199"/>
    </row>
    <row r="684" spans="1:18" x14ac:dyDescent="0.25">
      <c r="A684" s="199"/>
      <c r="B684" s="199"/>
      <c r="C684" s="199"/>
      <c r="D684" s="199"/>
      <c r="E684" s="199"/>
      <c r="F684" s="199"/>
      <c r="G684" s="199"/>
      <c r="H684" s="199"/>
      <c r="I684" s="199"/>
      <c r="J684" s="199"/>
      <c r="K684" s="199"/>
      <c r="L684" s="199"/>
      <c r="M684" s="199"/>
      <c r="N684" s="199"/>
      <c r="O684" s="199"/>
      <c r="P684" s="199"/>
      <c r="Q684" s="199"/>
      <c r="R684" s="199"/>
    </row>
    <row r="685" spans="1:18" x14ac:dyDescent="0.25">
      <c r="A685" s="199"/>
      <c r="B685" s="199"/>
      <c r="C685" s="199"/>
      <c r="D685" s="199"/>
      <c r="E685" s="199"/>
      <c r="F685" s="199"/>
      <c r="G685" s="199"/>
      <c r="H685" s="199"/>
      <c r="I685" s="199"/>
      <c r="J685" s="199"/>
      <c r="K685" s="199"/>
      <c r="L685" s="199"/>
      <c r="M685" s="199"/>
      <c r="N685" s="199"/>
      <c r="O685" s="199"/>
      <c r="P685" s="199"/>
      <c r="Q685" s="199"/>
      <c r="R685" s="199"/>
    </row>
    <row r="686" spans="1:18" x14ac:dyDescent="0.25">
      <c r="A686" s="199"/>
      <c r="B686" s="199"/>
      <c r="C686" s="199"/>
      <c r="D686" s="199"/>
      <c r="E686" s="199"/>
      <c r="F686" s="199"/>
      <c r="G686" s="199"/>
      <c r="H686" s="199"/>
      <c r="I686" s="199"/>
      <c r="J686" s="199"/>
      <c r="K686" s="199"/>
      <c r="L686" s="199"/>
      <c r="M686" s="199"/>
      <c r="N686" s="199"/>
      <c r="O686" s="199"/>
      <c r="P686" s="199"/>
      <c r="Q686" s="199"/>
      <c r="R686" s="199"/>
    </row>
    <row r="687" spans="1:18" x14ac:dyDescent="0.25">
      <c r="A687" s="199"/>
      <c r="B687" s="199"/>
      <c r="C687" s="199"/>
      <c r="D687" s="199"/>
      <c r="E687" s="199"/>
      <c r="F687" s="199"/>
      <c r="G687" s="199"/>
      <c r="H687" s="199"/>
      <c r="I687" s="199"/>
      <c r="J687" s="199"/>
      <c r="K687" s="199"/>
      <c r="L687" s="199"/>
      <c r="M687" s="199"/>
      <c r="N687" s="199"/>
      <c r="O687" s="199"/>
      <c r="P687" s="199"/>
      <c r="Q687" s="199"/>
      <c r="R687" s="199"/>
    </row>
    <row r="688" spans="1:18" x14ac:dyDescent="0.25">
      <c r="A688" s="199"/>
      <c r="B688" s="199"/>
      <c r="C688" s="199"/>
      <c r="D688" s="199"/>
      <c r="E688" s="199"/>
      <c r="F688" s="199"/>
      <c r="G688" s="199"/>
      <c r="H688" s="199"/>
      <c r="I688" s="199"/>
      <c r="J688" s="199"/>
      <c r="K688" s="199"/>
      <c r="L688" s="199"/>
      <c r="M688" s="199"/>
      <c r="N688" s="199"/>
      <c r="O688" s="199"/>
      <c r="P688" s="199"/>
      <c r="Q688" s="199"/>
      <c r="R688" s="199"/>
    </row>
    <row r="689" spans="1:18" x14ac:dyDescent="0.25">
      <c r="A689" s="199"/>
      <c r="B689" s="199"/>
      <c r="C689" s="199"/>
      <c r="D689" s="199"/>
      <c r="E689" s="199"/>
      <c r="F689" s="199"/>
      <c r="G689" s="199"/>
      <c r="H689" s="199"/>
      <c r="I689" s="199"/>
      <c r="J689" s="199"/>
      <c r="K689" s="199"/>
      <c r="L689" s="199"/>
      <c r="M689" s="199"/>
      <c r="N689" s="199"/>
      <c r="O689" s="199"/>
      <c r="P689" s="199"/>
      <c r="Q689" s="199"/>
      <c r="R689" s="199"/>
    </row>
    <row r="690" spans="1:18" x14ac:dyDescent="0.25">
      <c r="A690" s="199"/>
      <c r="B690" s="199"/>
      <c r="C690" s="199"/>
      <c r="D690" s="199"/>
      <c r="E690" s="199"/>
      <c r="F690" s="199"/>
      <c r="G690" s="199"/>
      <c r="H690" s="199"/>
      <c r="I690" s="199"/>
      <c r="J690" s="199"/>
      <c r="K690" s="199"/>
      <c r="L690" s="199"/>
      <c r="M690" s="199"/>
      <c r="N690" s="199"/>
      <c r="O690" s="199"/>
      <c r="P690" s="199"/>
      <c r="Q690" s="199"/>
      <c r="R690" s="199"/>
    </row>
    <row r="691" spans="1:18" x14ac:dyDescent="0.25">
      <c r="A691" s="199"/>
      <c r="B691" s="199"/>
      <c r="C691" s="199"/>
      <c r="D691" s="199"/>
      <c r="E691" s="199"/>
      <c r="F691" s="199"/>
      <c r="G691" s="199"/>
      <c r="H691" s="199"/>
      <c r="I691" s="199"/>
      <c r="J691" s="199"/>
      <c r="K691" s="199"/>
      <c r="L691" s="199"/>
      <c r="M691" s="199"/>
      <c r="N691" s="199"/>
      <c r="O691" s="199"/>
      <c r="P691" s="199"/>
      <c r="Q691" s="199"/>
      <c r="R691" s="199"/>
    </row>
    <row r="692" spans="1:18" x14ac:dyDescent="0.25">
      <c r="A692" s="199"/>
      <c r="B692" s="199"/>
      <c r="C692" s="199"/>
      <c r="D692" s="199"/>
      <c r="E692" s="199"/>
      <c r="F692" s="199"/>
      <c r="G692" s="199"/>
      <c r="H692" s="199"/>
      <c r="I692" s="199"/>
      <c r="J692" s="199"/>
      <c r="K692" s="199"/>
      <c r="L692" s="199"/>
      <c r="M692" s="199"/>
      <c r="N692" s="199"/>
      <c r="O692" s="199"/>
      <c r="P692" s="199"/>
      <c r="Q692" s="199"/>
      <c r="R692" s="199"/>
    </row>
    <row r="693" spans="1:18" x14ac:dyDescent="0.25">
      <c r="A693" s="199"/>
      <c r="B693" s="199"/>
      <c r="C693" s="199"/>
      <c r="D693" s="199"/>
      <c r="E693" s="199"/>
      <c r="F693" s="199"/>
      <c r="G693" s="199"/>
      <c r="H693" s="199"/>
      <c r="I693" s="199"/>
      <c r="J693" s="199"/>
      <c r="K693" s="199"/>
      <c r="L693" s="199"/>
      <c r="M693" s="199"/>
      <c r="N693" s="199"/>
      <c r="O693" s="199"/>
      <c r="P693" s="199"/>
      <c r="Q693" s="199"/>
      <c r="R693" s="199"/>
    </row>
    <row r="694" spans="1:18" x14ac:dyDescent="0.25">
      <c r="A694" s="199"/>
      <c r="B694" s="199"/>
      <c r="C694" s="199"/>
      <c r="D694" s="199"/>
      <c r="E694" s="199"/>
      <c r="F694" s="199"/>
      <c r="G694" s="199"/>
      <c r="H694" s="199"/>
      <c r="I694" s="199"/>
      <c r="J694" s="199"/>
      <c r="K694" s="199"/>
      <c r="L694" s="199"/>
      <c r="M694" s="199"/>
      <c r="N694" s="199"/>
      <c r="O694" s="199"/>
      <c r="P694" s="199"/>
      <c r="Q694" s="199"/>
      <c r="R694" s="199"/>
    </row>
    <row r="695" spans="1:18" x14ac:dyDescent="0.25">
      <c r="A695" s="199"/>
      <c r="B695" s="199"/>
      <c r="C695" s="199"/>
      <c r="D695" s="199"/>
      <c r="E695" s="199"/>
      <c r="F695" s="199"/>
      <c r="G695" s="199"/>
      <c r="H695" s="199"/>
      <c r="I695" s="199"/>
      <c r="J695" s="199"/>
      <c r="K695" s="199"/>
      <c r="L695" s="199"/>
      <c r="M695" s="199"/>
      <c r="N695" s="199"/>
      <c r="O695" s="199"/>
      <c r="P695" s="199"/>
      <c r="Q695" s="199"/>
      <c r="R695" s="199"/>
    </row>
    <row r="696" spans="1:18" x14ac:dyDescent="0.25">
      <c r="A696" s="199"/>
      <c r="B696" s="199"/>
      <c r="C696" s="199"/>
      <c r="D696" s="199"/>
      <c r="E696" s="199"/>
      <c r="F696" s="199"/>
      <c r="G696" s="199"/>
      <c r="H696" s="199"/>
      <c r="I696" s="199"/>
      <c r="J696" s="199"/>
      <c r="K696" s="199"/>
      <c r="L696" s="199"/>
      <c r="M696" s="199"/>
      <c r="N696" s="199"/>
      <c r="O696" s="199"/>
      <c r="P696" s="199"/>
      <c r="Q696" s="199"/>
      <c r="R696" s="199"/>
    </row>
    <row r="697" spans="1:18" x14ac:dyDescent="0.25">
      <c r="A697" s="199"/>
      <c r="B697" s="199"/>
      <c r="C697" s="199"/>
      <c r="D697" s="199"/>
      <c r="E697" s="199"/>
      <c r="F697" s="199"/>
      <c r="G697" s="199"/>
      <c r="H697" s="199"/>
      <c r="I697" s="199"/>
      <c r="J697" s="199"/>
      <c r="K697" s="199"/>
      <c r="L697" s="199"/>
      <c r="M697" s="199"/>
      <c r="N697" s="199"/>
      <c r="O697" s="199"/>
      <c r="P697" s="199"/>
      <c r="Q697" s="199"/>
      <c r="R697" s="199"/>
    </row>
    <row r="698" spans="1:18" x14ac:dyDescent="0.25">
      <c r="A698" s="199"/>
      <c r="B698" s="199"/>
      <c r="C698" s="199"/>
      <c r="D698" s="199"/>
      <c r="E698" s="199"/>
      <c r="F698" s="199"/>
      <c r="G698" s="199"/>
      <c r="H698" s="199"/>
      <c r="I698" s="199"/>
      <c r="J698" s="199"/>
      <c r="K698" s="199"/>
      <c r="L698" s="199"/>
      <c r="M698" s="199"/>
      <c r="N698" s="199"/>
      <c r="O698" s="199"/>
      <c r="P698" s="199"/>
      <c r="Q698" s="199"/>
      <c r="R698" s="199"/>
    </row>
    <row r="699" spans="1:18" x14ac:dyDescent="0.25">
      <c r="A699" s="199"/>
      <c r="B699" s="199"/>
      <c r="C699" s="199"/>
      <c r="D699" s="199"/>
      <c r="E699" s="199"/>
      <c r="F699" s="199"/>
      <c r="G699" s="199"/>
      <c r="H699" s="199"/>
      <c r="I699" s="199"/>
      <c r="J699" s="199"/>
      <c r="K699" s="199"/>
      <c r="L699" s="199"/>
      <c r="M699" s="199"/>
      <c r="N699" s="199"/>
      <c r="O699" s="199"/>
      <c r="P699" s="199"/>
      <c r="Q699" s="199"/>
      <c r="R699" s="199"/>
    </row>
    <row r="700" spans="1:18" x14ac:dyDescent="0.25">
      <c r="A700" s="199"/>
      <c r="B700" s="199"/>
      <c r="C700" s="199"/>
      <c r="D700" s="199"/>
      <c r="E700" s="199"/>
      <c r="F700" s="199"/>
      <c r="G700" s="199"/>
      <c r="H700" s="199"/>
      <c r="I700" s="199"/>
      <c r="J700" s="199"/>
      <c r="K700" s="199"/>
      <c r="L700" s="199"/>
      <c r="M700" s="199"/>
      <c r="N700" s="199"/>
      <c r="O700" s="199"/>
      <c r="P700" s="199"/>
      <c r="Q700" s="199"/>
      <c r="R700" s="199"/>
    </row>
    <row r="701" spans="1:18" x14ac:dyDescent="0.25">
      <c r="A701" s="199"/>
      <c r="B701" s="199"/>
      <c r="C701" s="199"/>
      <c r="D701" s="199"/>
      <c r="E701" s="199"/>
      <c r="F701" s="199"/>
      <c r="G701" s="199"/>
      <c r="H701" s="199"/>
      <c r="I701" s="199"/>
      <c r="J701" s="199"/>
      <c r="K701" s="199"/>
      <c r="L701" s="199"/>
      <c r="M701" s="199"/>
      <c r="N701" s="199"/>
      <c r="O701" s="199"/>
      <c r="P701" s="199"/>
      <c r="Q701" s="199"/>
      <c r="R701" s="199"/>
    </row>
    <row r="702" spans="1:18" x14ac:dyDescent="0.25">
      <c r="A702" s="199"/>
      <c r="B702" s="199"/>
      <c r="C702" s="199"/>
      <c r="D702" s="199"/>
      <c r="E702" s="199"/>
      <c r="F702" s="199"/>
      <c r="G702" s="199"/>
      <c r="H702" s="199"/>
      <c r="I702" s="199"/>
      <c r="J702" s="199"/>
      <c r="K702" s="199"/>
      <c r="L702" s="199"/>
      <c r="M702" s="199"/>
      <c r="N702" s="199"/>
      <c r="O702" s="199"/>
      <c r="P702" s="199"/>
      <c r="Q702" s="199"/>
      <c r="R702" s="199"/>
    </row>
    <row r="703" spans="1:18" x14ac:dyDescent="0.25">
      <c r="A703" s="199"/>
      <c r="B703" s="199"/>
      <c r="C703" s="199"/>
      <c r="D703" s="199"/>
      <c r="E703" s="199"/>
      <c r="F703" s="199"/>
      <c r="G703" s="199"/>
      <c r="H703" s="199"/>
      <c r="I703" s="199"/>
      <c r="J703" s="199"/>
      <c r="K703" s="199"/>
      <c r="L703" s="199"/>
      <c r="M703" s="199"/>
      <c r="N703" s="199"/>
      <c r="O703" s="199"/>
      <c r="P703" s="199"/>
      <c r="Q703" s="199"/>
      <c r="R703" s="199"/>
    </row>
    <row r="704" spans="1:18" x14ac:dyDescent="0.25">
      <c r="A704" s="199"/>
      <c r="B704" s="199"/>
      <c r="C704" s="199"/>
      <c r="D704" s="199"/>
      <c r="E704" s="199"/>
      <c r="F704" s="199"/>
      <c r="G704" s="199"/>
      <c r="H704" s="199"/>
      <c r="I704" s="199"/>
      <c r="J704" s="199"/>
      <c r="K704" s="199"/>
      <c r="L704" s="199"/>
      <c r="M704" s="199"/>
      <c r="N704" s="199"/>
      <c r="O704" s="199"/>
      <c r="P704" s="199"/>
      <c r="Q704" s="199"/>
      <c r="R704" s="199"/>
    </row>
    <row r="705" spans="1:18" x14ac:dyDescent="0.25">
      <c r="A705" s="199"/>
      <c r="B705" s="199"/>
      <c r="C705" s="199"/>
      <c r="D705" s="199"/>
      <c r="E705" s="199"/>
      <c r="F705" s="199"/>
      <c r="G705" s="199"/>
      <c r="H705" s="199"/>
      <c r="I705" s="199"/>
      <c r="J705" s="199"/>
      <c r="K705" s="199"/>
      <c r="L705" s="199"/>
      <c r="M705" s="199"/>
      <c r="N705" s="199"/>
      <c r="O705" s="199"/>
      <c r="P705" s="199"/>
      <c r="Q705" s="199"/>
      <c r="R705" s="199"/>
    </row>
    <row r="706" spans="1:18" x14ac:dyDescent="0.25">
      <c r="A706" s="199"/>
      <c r="B706" s="199"/>
      <c r="C706" s="199"/>
      <c r="D706" s="199"/>
      <c r="E706" s="199"/>
      <c r="F706" s="199"/>
      <c r="G706" s="199"/>
      <c r="H706" s="199"/>
      <c r="I706" s="199"/>
      <c r="J706" s="199"/>
      <c r="K706" s="199"/>
      <c r="L706" s="199"/>
      <c r="M706" s="199"/>
      <c r="N706" s="199"/>
      <c r="O706" s="199"/>
      <c r="P706" s="199"/>
      <c r="Q706" s="199"/>
      <c r="R706" s="199"/>
    </row>
    <row r="707" spans="1:18" x14ac:dyDescent="0.25">
      <c r="A707" s="199"/>
      <c r="B707" s="199"/>
      <c r="C707" s="199"/>
      <c r="D707" s="199"/>
      <c r="E707" s="199"/>
      <c r="F707" s="199"/>
      <c r="G707" s="199"/>
      <c r="H707" s="199"/>
      <c r="I707" s="199"/>
      <c r="J707" s="199"/>
      <c r="K707" s="199"/>
      <c r="L707" s="199"/>
      <c r="M707" s="199"/>
      <c r="N707" s="199"/>
      <c r="O707" s="199"/>
      <c r="P707" s="199"/>
      <c r="Q707" s="199"/>
      <c r="R707" s="199"/>
    </row>
    <row r="708" spans="1:18" x14ac:dyDescent="0.25">
      <c r="A708" s="199"/>
      <c r="B708" s="199"/>
      <c r="C708" s="199"/>
      <c r="D708" s="199"/>
      <c r="E708" s="199"/>
      <c r="F708" s="199"/>
      <c r="G708" s="199"/>
      <c r="H708" s="199"/>
      <c r="I708" s="199"/>
      <c r="J708" s="199"/>
      <c r="K708" s="199"/>
      <c r="L708" s="199"/>
      <c r="M708" s="199"/>
      <c r="N708" s="199"/>
      <c r="O708" s="199"/>
      <c r="P708" s="199"/>
      <c r="Q708" s="199"/>
      <c r="R708" s="199"/>
    </row>
    <row r="709" spans="1:18" x14ac:dyDescent="0.25">
      <c r="A709" s="199"/>
      <c r="B709" s="199"/>
      <c r="C709" s="199"/>
      <c r="D709" s="199"/>
      <c r="E709" s="199"/>
      <c r="F709" s="199"/>
      <c r="G709" s="199"/>
      <c r="H709" s="199"/>
      <c r="I709" s="199"/>
      <c r="J709" s="199"/>
      <c r="K709" s="199"/>
      <c r="L709" s="199"/>
      <c r="M709" s="199"/>
      <c r="N709" s="199"/>
      <c r="O709" s="199"/>
      <c r="P709" s="199"/>
      <c r="Q709" s="199"/>
      <c r="R709" s="199"/>
    </row>
    <row r="710" spans="1:18" x14ac:dyDescent="0.25">
      <c r="A710" s="199"/>
      <c r="B710" s="199"/>
      <c r="C710" s="199"/>
      <c r="D710" s="199"/>
      <c r="E710" s="199"/>
      <c r="F710" s="199"/>
      <c r="G710" s="199"/>
      <c r="H710" s="199"/>
      <c r="I710" s="199"/>
      <c r="J710" s="199"/>
      <c r="K710" s="199"/>
      <c r="L710" s="199"/>
      <c r="M710" s="199"/>
      <c r="N710" s="199"/>
      <c r="O710" s="199"/>
      <c r="P710" s="199"/>
      <c r="Q710" s="199"/>
      <c r="R710" s="199"/>
    </row>
    <row r="711" spans="1:18" x14ac:dyDescent="0.25">
      <c r="A711" s="199"/>
      <c r="B711" s="199"/>
      <c r="C711" s="199"/>
      <c r="D711" s="199"/>
      <c r="E711" s="199"/>
      <c r="F711" s="199"/>
      <c r="G711" s="199"/>
      <c r="H711" s="199"/>
      <c r="I711" s="199"/>
      <c r="J711" s="199"/>
      <c r="K711" s="199"/>
      <c r="L711" s="199"/>
      <c r="M711" s="199"/>
      <c r="N711" s="199"/>
      <c r="O711" s="199"/>
      <c r="P711" s="199"/>
      <c r="Q711" s="199"/>
      <c r="R711" s="199"/>
    </row>
    <row r="712" spans="1:18" x14ac:dyDescent="0.25">
      <c r="A712" s="199"/>
      <c r="B712" s="199"/>
      <c r="C712" s="199"/>
      <c r="D712" s="199"/>
      <c r="E712" s="199"/>
      <c r="F712" s="199"/>
      <c r="G712" s="199"/>
      <c r="H712" s="199"/>
      <c r="I712" s="199"/>
      <c r="J712" s="199"/>
      <c r="K712" s="199"/>
      <c r="L712" s="199"/>
      <c r="M712" s="199"/>
      <c r="N712" s="199"/>
      <c r="O712" s="199"/>
      <c r="P712" s="199"/>
      <c r="Q712" s="199"/>
      <c r="R712" s="199"/>
    </row>
    <row r="713" spans="1:18" x14ac:dyDescent="0.25">
      <c r="A713" s="199"/>
      <c r="B713" s="199"/>
      <c r="C713" s="199"/>
      <c r="D713" s="199"/>
      <c r="E713" s="199"/>
      <c r="F713" s="199"/>
      <c r="G713" s="199"/>
      <c r="H713" s="199"/>
      <c r="I713" s="199"/>
      <c r="J713" s="199"/>
      <c r="K713" s="199"/>
      <c r="L713" s="199"/>
      <c r="M713" s="199"/>
      <c r="N713" s="199"/>
      <c r="O713" s="199"/>
      <c r="P713" s="199"/>
      <c r="Q713" s="199"/>
      <c r="R713" s="199"/>
    </row>
    <row r="714" spans="1:18" x14ac:dyDescent="0.25">
      <c r="A714" s="199"/>
      <c r="B714" s="199"/>
      <c r="C714" s="199"/>
      <c r="D714" s="199"/>
      <c r="E714" s="199"/>
      <c r="F714" s="199"/>
      <c r="G714" s="199"/>
      <c r="H714" s="199"/>
      <c r="I714" s="199"/>
      <c r="J714" s="199"/>
      <c r="K714" s="199"/>
      <c r="L714" s="199"/>
      <c r="M714" s="199"/>
      <c r="N714" s="199"/>
      <c r="O714" s="199"/>
      <c r="P714" s="199"/>
      <c r="Q714" s="199"/>
      <c r="R714" s="199"/>
    </row>
    <row r="715" spans="1:18" x14ac:dyDescent="0.25">
      <c r="A715" s="199"/>
      <c r="B715" s="199"/>
      <c r="C715" s="199"/>
      <c r="D715" s="199"/>
      <c r="E715" s="199"/>
      <c r="F715" s="199"/>
      <c r="G715" s="199"/>
      <c r="H715" s="199"/>
      <c r="I715" s="199"/>
      <c r="J715" s="199"/>
      <c r="K715" s="199"/>
      <c r="L715" s="199"/>
      <c r="M715" s="199"/>
      <c r="N715" s="199"/>
      <c r="O715" s="199"/>
      <c r="P715" s="199"/>
      <c r="Q715" s="199"/>
      <c r="R715" s="199"/>
    </row>
    <row r="716" spans="1:18" x14ac:dyDescent="0.25">
      <c r="A716" s="199"/>
      <c r="B716" s="199"/>
      <c r="C716" s="199"/>
      <c r="D716" s="199"/>
      <c r="E716" s="199"/>
      <c r="F716" s="199"/>
      <c r="G716" s="199"/>
      <c r="H716" s="199"/>
      <c r="I716" s="199"/>
      <c r="J716" s="199"/>
      <c r="K716" s="199"/>
      <c r="L716" s="199"/>
      <c r="M716" s="199"/>
      <c r="N716" s="199"/>
      <c r="O716" s="199"/>
      <c r="P716" s="199"/>
      <c r="Q716" s="199"/>
      <c r="R716" s="199"/>
    </row>
    <row r="717" spans="1:18" x14ac:dyDescent="0.25">
      <c r="A717" s="199"/>
      <c r="B717" s="199"/>
      <c r="C717" s="199"/>
      <c r="D717" s="199"/>
      <c r="E717" s="199"/>
      <c r="F717" s="199"/>
      <c r="G717" s="199"/>
      <c r="H717" s="199"/>
      <c r="I717" s="199"/>
      <c r="J717" s="199"/>
      <c r="K717" s="199"/>
      <c r="L717" s="199"/>
      <c r="M717" s="199"/>
      <c r="N717" s="199"/>
      <c r="O717" s="199"/>
      <c r="P717" s="199"/>
      <c r="Q717" s="199"/>
      <c r="R717" s="199"/>
    </row>
    <row r="718" spans="1:18" x14ac:dyDescent="0.25">
      <c r="A718" s="199"/>
      <c r="B718" s="199"/>
      <c r="C718" s="199"/>
      <c r="D718" s="199"/>
      <c r="E718" s="199"/>
      <c r="F718" s="199"/>
      <c r="G718" s="199"/>
      <c r="H718" s="199"/>
      <c r="I718" s="199"/>
      <c r="J718" s="199"/>
      <c r="K718" s="199"/>
      <c r="L718" s="199"/>
      <c r="M718" s="199"/>
      <c r="N718" s="199"/>
      <c r="O718" s="199"/>
      <c r="P718" s="199"/>
      <c r="Q718" s="199"/>
      <c r="R718" s="199"/>
    </row>
    <row r="719" spans="1:18" x14ac:dyDescent="0.25">
      <c r="A719" s="199"/>
      <c r="B719" s="199"/>
      <c r="C719" s="199"/>
      <c r="D719" s="199"/>
      <c r="E719" s="199"/>
      <c r="F719" s="199"/>
      <c r="G719" s="199"/>
      <c r="H719" s="199"/>
      <c r="I719" s="199"/>
      <c r="J719" s="199"/>
      <c r="K719" s="199"/>
      <c r="L719" s="199"/>
      <c r="M719" s="199"/>
      <c r="N719" s="199"/>
      <c r="O719" s="199"/>
      <c r="P719" s="199"/>
      <c r="Q719" s="199"/>
      <c r="R719" s="199"/>
    </row>
    <row r="720" spans="1:18" x14ac:dyDescent="0.25">
      <c r="A720" s="199"/>
      <c r="B720" s="199"/>
      <c r="C720" s="199"/>
      <c r="D720" s="199"/>
      <c r="E720" s="199"/>
      <c r="F720" s="199"/>
      <c r="G720" s="199"/>
      <c r="H720" s="199"/>
      <c r="I720" s="199"/>
      <c r="J720" s="199"/>
      <c r="K720" s="199"/>
      <c r="L720" s="199"/>
      <c r="M720" s="199"/>
      <c r="N720" s="199"/>
      <c r="O720" s="199"/>
      <c r="P720" s="199"/>
      <c r="Q720" s="199"/>
      <c r="R720" s="199"/>
    </row>
    <row r="721" spans="1:18" x14ac:dyDescent="0.25">
      <c r="A721" s="199"/>
      <c r="B721" s="199"/>
      <c r="C721" s="199"/>
      <c r="D721" s="199"/>
      <c r="E721" s="199"/>
      <c r="F721" s="199"/>
      <c r="G721" s="199"/>
      <c r="H721" s="199"/>
      <c r="I721" s="199"/>
      <c r="J721" s="199"/>
      <c r="K721" s="199"/>
      <c r="L721" s="199"/>
      <c r="M721" s="199"/>
      <c r="N721" s="199"/>
      <c r="O721" s="199"/>
      <c r="P721" s="199"/>
      <c r="Q721" s="199"/>
      <c r="R721" s="199"/>
    </row>
    <row r="722" spans="1:18" x14ac:dyDescent="0.25">
      <c r="A722" s="199"/>
      <c r="B722" s="199"/>
      <c r="C722" s="199"/>
      <c r="D722" s="199"/>
      <c r="E722" s="199"/>
      <c r="F722" s="199"/>
      <c r="G722" s="199"/>
      <c r="H722" s="199"/>
      <c r="I722" s="199"/>
      <c r="J722" s="199"/>
      <c r="K722" s="199"/>
      <c r="L722" s="199"/>
      <c r="M722" s="199"/>
      <c r="N722" s="199"/>
      <c r="O722" s="199"/>
      <c r="P722" s="199"/>
      <c r="Q722" s="199"/>
      <c r="R722" s="199"/>
    </row>
    <row r="723" spans="1:18" x14ac:dyDescent="0.25">
      <c r="A723" s="199"/>
      <c r="B723" s="199"/>
      <c r="C723" s="199"/>
      <c r="D723" s="199"/>
      <c r="E723" s="199"/>
      <c r="F723" s="199"/>
      <c r="G723" s="199"/>
      <c r="H723" s="199"/>
      <c r="I723" s="199"/>
      <c r="J723" s="199"/>
      <c r="K723" s="199"/>
      <c r="L723" s="199"/>
      <c r="M723" s="199"/>
      <c r="N723" s="199"/>
      <c r="O723" s="199"/>
      <c r="P723" s="199"/>
      <c r="Q723" s="199"/>
      <c r="R723" s="199"/>
    </row>
    <row r="724" spans="1:18" x14ac:dyDescent="0.25">
      <c r="A724" s="199"/>
      <c r="B724" s="199"/>
      <c r="C724" s="199"/>
      <c r="D724" s="199"/>
      <c r="E724" s="199"/>
      <c r="F724" s="199"/>
      <c r="G724" s="199"/>
      <c r="H724" s="199"/>
      <c r="I724" s="199"/>
      <c r="J724" s="199"/>
      <c r="K724" s="199"/>
      <c r="L724" s="199"/>
      <c r="M724" s="199"/>
      <c r="N724" s="199"/>
      <c r="O724" s="199"/>
      <c r="P724" s="199"/>
      <c r="Q724" s="199"/>
      <c r="R724" s="199"/>
    </row>
    <row r="725" spans="1:18" x14ac:dyDescent="0.25">
      <c r="A725" s="199"/>
      <c r="B725" s="199"/>
      <c r="C725" s="199"/>
      <c r="D725" s="199"/>
      <c r="E725" s="199"/>
      <c r="F725" s="199"/>
      <c r="G725" s="199"/>
      <c r="H725" s="199"/>
      <c r="I725" s="199"/>
      <c r="J725" s="199"/>
      <c r="K725" s="199"/>
      <c r="L725" s="199"/>
      <c r="M725" s="199"/>
      <c r="N725" s="199"/>
      <c r="O725" s="199"/>
      <c r="P725" s="199"/>
      <c r="Q725" s="199"/>
      <c r="R725" s="199"/>
    </row>
    <row r="726" spans="1:18" x14ac:dyDescent="0.25">
      <c r="A726" s="199"/>
      <c r="B726" s="199"/>
      <c r="C726" s="199"/>
      <c r="D726" s="199"/>
      <c r="E726" s="199"/>
      <c r="F726" s="199"/>
      <c r="G726" s="199"/>
      <c r="H726" s="199"/>
      <c r="I726" s="199"/>
      <c r="J726" s="199"/>
      <c r="K726" s="199"/>
      <c r="L726" s="199"/>
      <c r="M726" s="199"/>
      <c r="N726" s="199"/>
      <c r="O726" s="199"/>
      <c r="P726" s="199"/>
      <c r="Q726" s="199"/>
      <c r="R726" s="199"/>
    </row>
    <row r="727" spans="1:18" x14ac:dyDescent="0.25">
      <c r="A727" s="199"/>
      <c r="B727" s="199"/>
      <c r="C727" s="199"/>
      <c r="D727" s="199"/>
      <c r="E727" s="199"/>
      <c r="F727" s="199"/>
      <c r="G727" s="199"/>
      <c r="H727" s="199"/>
      <c r="I727" s="199"/>
      <c r="J727" s="199"/>
      <c r="K727" s="199"/>
      <c r="L727" s="199"/>
      <c r="M727" s="199"/>
      <c r="N727" s="199"/>
      <c r="O727" s="199"/>
      <c r="P727" s="199"/>
      <c r="Q727" s="199"/>
      <c r="R727" s="199"/>
    </row>
    <row r="728" spans="1:18" x14ac:dyDescent="0.25">
      <c r="A728" s="199"/>
      <c r="B728" s="199"/>
      <c r="C728" s="199"/>
      <c r="D728" s="199"/>
      <c r="E728" s="199"/>
      <c r="F728" s="199"/>
      <c r="G728" s="199"/>
      <c r="H728" s="199"/>
      <c r="I728" s="199"/>
      <c r="J728" s="199"/>
      <c r="K728" s="199"/>
      <c r="L728" s="199"/>
      <c r="M728" s="199"/>
      <c r="N728" s="199"/>
      <c r="O728" s="199"/>
      <c r="P728" s="199"/>
      <c r="Q728" s="199"/>
      <c r="R728" s="199"/>
    </row>
    <row r="729" spans="1:18" x14ac:dyDescent="0.25">
      <c r="A729" s="199"/>
      <c r="B729" s="199"/>
      <c r="C729" s="199"/>
      <c r="D729" s="199"/>
      <c r="E729" s="199"/>
      <c r="F729" s="199"/>
      <c r="G729" s="199"/>
      <c r="H729" s="199"/>
      <c r="I729" s="199"/>
      <c r="J729" s="199"/>
      <c r="K729" s="199"/>
      <c r="L729" s="199"/>
      <c r="M729" s="199"/>
      <c r="N729" s="199"/>
      <c r="O729" s="199"/>
      <c r="P729" s="199"/>
      <c r="Q729" s="199"/>
      <c r="R729" s="199"/>
    </row>
    <row r="730" spans="1:18" x14ac:dyDescent="0.25">
      <c r="A730" s="199"/>
      <c r="B730" s="199"/>
      <c r="C730" s="199"/>
      <c r="D730" s="199"/>
      <c r="E730" s="199"/>
      <c r="F730" s="199"/>
      <c r="G730" s="199"/>
      <c r="H730" s="199"/>
      <c r="I730" s="199"/>
      <c r="J730" s="199"/>
      <c r="K730" s="199"/>
      <c r="L730" s="199"/>
      <c r="M730" s="199"/>
      <c r="N730" s="199"/>
      <c r="O730" s="199"/>
      <c r="P730" s="199"/>
      <c r="Q730" s="199"/>
      <c r="R730" s="199"/>
    </row>
    <row r="731" spans="1:18" x14ac:dyDescent="0.25">
      <c r="A731" s="199"/>
      <c r="B731" s="199"/>
      <c r="C731" s="199"/>
      <c r="D731" s="199"/>
      <c r="E731" s="199"/>
      <c r="F731" s="199"/>
      <c r="G731" s="199"/>
      <c r="H731" s="199"/>
      <c r="I731" s="199"/>
      <c r="J731" s="199"/>
      <c r="K731" s="199"/>
      <c r="L731" s="199"/>
      <c r="M731" s="199"/>
      <c r="N731" s="199"/>
      <c r="O731" s="199"/>
      <c r="P731" s="199"/>
      <c r="Q731" s="199"/>
      <c r="R731" s="199"/>
    </row>
    <row r="732" spans="1:18" x14ac:dyDescent="0.25">
      <c r="A732" s="199"/>
      <c r="B732" s="199"/>
      <c r="C732" s="199"/>
      <c r="D732" s="199"/>
      <c r="E732" s="199"/>
      <c r="F732" s="199"/>
      <c r="G732" s="199"/>
      <c r="H732" s="199"/>
      <c r="I732" s="199"/>
      <c r="J732" s="199"/>
      <c r="K732" s="199"/>
      <c r="L732" s="199"/>
      <c r="M732" s="199"/>
      <c r="N732" s="199"/>
      <c r="O732" s="199"/>
      <c r="P732" s="199"/>
      <c r="Q732" s="199"/>
      <c r="R732" s="199"/>
    </row>
    <row r="733" spans="1:18" x14ac:dyDescent="0.25">
      <c r="A733" s="199"/>
      <c r="B733" s="199"/>
      <c r="C733" s="199"/>
      <c r="D733" s="199"/>
      <c r="E733" s="199"/>
      <c r="F733" s="199"/>
      <c r="G733" s="199"/>
      <c r="H733" s="199"/>
      <c r="I733" s="199"/>
      <c r="J733" s="199"/>
      <c r="K733" s="199"/>
      <c r="L733" s="199"/>
      <c r="M733" s="199"/>
      <c r="N733" s="199"/>
      <c r="O733" s="199"/>
      <c r="P733" s="199"/>
      <c r="Q733" s="199"/>
      <c r="R733" s="199"/>
    </row>
    <row r="734" spans="1:18" x14ac:dyDescent="0.25">
      <c r="A734" s="199"/>
      <c r="B734" s="199"/>
      <c r="C734" s="199"/>
      <c r="D734" s="199"/>
      <c r="E734" s="199"/>
      <c r="F734" s="199"/>
      <c r="G734" s="199"/>
      <c r="H734" s="199"/>
      <c r="I734" s="199"/>
      <c r="J734" s="199"/>
      <c r="K734" s="199"/>
      <c r="L734" s="199"/>
      <c r="M734" s="199"/>
      <c r="N734" s="199"/>
      <c r="O734" s="199"/>
      <c r="P734" s="199"/>
      <c r="Q734" s="199"/>
      <c r="R734" s="199"/>
    </row>
    <row r="735" spans="1:18" x14ac:dyDescent="0.25">
      <c r="A735" s="199"/>
      <c r="B735" s="199"/>
      <c r="C735" s="199"/>
      <c r="D735" s="199"/>
      <c r="E735" s="199"/>
      <c r="F735" s="199"/>
      <c r="G735" s="199"/>
      <c r="H735" s="199"/>
      <c r="I735" s="199"/>
      <c r="J735" s="199"/>
      <c r="K735" s="199"/>
      <c r="L735" s="199"/>
      <c r="M735" s="199"/>
      <c r="N735" s="199"/>
      <c r="O735" s="199"/>
      <c r="P735" s="199"/>
      <c r="Q735" s="199"/>
      <c r="R735" s="199"/>
    </row>
    <row r="736" spans="1:18" x14ac:dyDescent="0.25">
      <c r="A736" s="199"/>
      <c r="B736" s="199"/>
      <c r="C736" s="199"/>
      <c r="D736" s="199"/>
      <c r="E736" s="199"/>
      <c r="F736" s="199"/>
      <c r="G736" s="199"/>
      <c r="H736" s="199"/>
      <c r="I736" s="199"/>
      <c r="J736" s="199"/>
      <c r="K736" s="199"/>
      <c r="L736" s="199"/>
      <c r="M736" s="199"/>
      <c r="N736" s="199"/>
      <c r="O736" s="199"/>
      <c r="P736" s="199"/>
      <c r="Q736" s="199"/>
      <c r="R736" s="199"/>
    </row>
    <row r="737" spans="1:18" x14ac:dyDescent="0.25">
      <c r="A737" s="199"/>
      <c r="B737" s="199"/>
      <c r="C737" s="199"/>
      <c r="D737" s="199"/>
      <c r="E737" s="199"/>
      <c r="F737" s="199"/>
      <c r="G737" s="199"/>
      <c r="H737" s="199"/>
      <c r="I737" s="199"/>
      <c r="J737" s="199"/>
      <c r="K737" s="199"/>
      <c r="L737" s="199"/>
      <c r="M737" s="199"/>
      <c r="N737" s="199"/>
      <c r="O737" s="199"/>
      <c r="P737" s="199"/>
      <c r="Q737" s="199"/>
      <c r="R737" s="199"/>
    </row>
    <row r="738" spans="1:18" x14ac:dyDescent="0.25">
      <c r="A738" s="199"/>
      <c r="B738" s="199"/>
      <c r="C738" s="199"/>
      <c r="D738" s="199"/>
      <c r="E738" s="199"/>
      <c r="F738" s="199"/>
      <c r="G738" s="199"/>
      <c r="H738" s="199"/>
      <c r="I738" s="199"/>
      <c r="J738" s="199"/>
      <c r="K738" s="199"/>
      <c r="L738" s="199"/>
      <c r="M738" s="199"/>
      <c r="N738" s="199"/>
      <c r="O738" s="199"/>
      <c r="P738" s="199"/>
      <c r="Q738" s="199"/>
      <c r="R738" s="199"/>
    </row>
    <row r="739" spans="1:18" x14ac:dyDescent="0.25">
      <c r="A739" s="199"/>
      <c r="B739" s="199"/>
      <c r="C739" s="199"/>
      <c r="D739" s="199"/>
      <c r="E739" s="199"/>
      <c r="F739" s="199"/>
      <c r="G739" s="199"/>
      <c r="H739" s="199"/>
      <c r="I739" s="199"/>
      <c r="J739" s="199"/>
      <c r="K739" s="199"/>
      <c r="L739" s="199"/>
      <c r="M739" s="199"/>
      <c r="N739" s="199"/>
      <c r="O739" s="199"/>
      <c r="P739" s="199"/>
      <c r="Q739" s="199"/>
      <c r="R739" s="199"/>
    </row>
    <row r="740" spans="1:18" x14ac:dyDescent="0.25">
      <c r="A740" s="199"/>
      <c r="B740" s="199"/>
      <c r="C740" s="199"/>
      <c r="D740" s="199"/>
      <c r="E740" s="199"/>
      <c r="F740" s="199"/>
      <c r="G740" s="199"/>
      <c r="H740" s="199"/>
      <c r="I740" s="199"/>
      <c r="J740" s="199"/>
      <c r="K740" s="199"/>
      <c r="L740" s="199"/>
      <c r="M740" s="199"/>
      <c r="N740" s="199"/>
      <c r="O740" s="199"/>
      <c r="P740" s="199"/>
      <c r="Q740" s="199"/>
      <c r="R740" s="199"/>
    </row>
    <row r="741" spans="1:18" x14ac:dyDescent="0.25">
      <c r="A741" s="199"/>
      <c r="B741" s="199"/>
      <c r="C741" s="199"/>
      <c r="D741" s="199"/>
      <c r="E741" s="199"/>
      <c r="F741" s="199"/>
      <c r="G741" s="199"/>
      <c r="H741" s="199"/>
      <c r="I741" s="199"/>
      <c r="J741" s="199"/>
      <c r="K741" s="199"/>
      <c r="L741" s="199"/>
      <c r="M741" s="199"/>
      <c r="N741" s="199"/>
      <c r="O741" s="199"/>
      <c r="P741" s="199"/>
      <c r="Q741" s="199"/>
      <c r="R741" s="199"/>
    </row>
    <row r="742" spans="1:18" x14ac:dyDescent="0.25">
      <c r="A742" s="199"/>
      <c r="B742" s="199"/>
      <c r="C742" s="199"/>
      <c r="D742" s="199"/>
      <c r="E742" s="199"/>
      <c r="F742" s="199"/>
      <c r="G742" s="199"/>
      <c r="H742" s="199"/>
      <c r="I742" s="199"/>
      <c r="J742" s="199"/>
      <c r="K742" s="199"/>
      <c r="L742" s="199"/>
      <c r="M742" s="199"/>
      <c r="N742" s="199"/>
      <c r="O742" s="199"/>
      <c r="P742" s="199"/>
      <c r="Q742" s="199"/>
      <c r="R742" s="199"/>
    </row>
    <row r="743" spans="1:18" x14ac:dyDescent="0.25">
      <c r="A743" s="199"/>
      <c r="B743" s="199"/>
      <c r="C743" s="199"/>
      <c r="D743" s="199"/>
      <c r="E743" s="199"/>
      <c r="F743" s="199"/>
      <c r="G743" s="199"/>
      <c r="H743" s="199"/>
      <c r="I743" s="199"/>
      <c r="J743" s="199"/>
      <c r="K743" s="199"/>
      <c r="L743" s="199"/>
      <c r="M743" s="199"/>
      <c r="N743" s="199"/>
      <c r="O743" s="199"/>
      <c r="P743" s="199"/>
      <c r="Q743" s="199"/>
      <c r="R743" s="199"/>
    </row>
    <row r="744" spans="1:18" x14ac:dyDescent="0.25">
      <c r="A744" s="199"/>
      <c r="B744" s="199"/>
      <c r="C744" s="199"/>
      <c r="D744" s="199"/>
      <c r="E744" s="199"/>
      <c r="F744" s="199"/>
      <c r="G744" s="199"/>
      <c r="H744" s="199"/>
      <c r="I744" s="199"/>
      <c r="J744" s="199"/>
      <c r="K744" s="199"/>
      <c r="L744" s="199"/>
      <c r="M744" s="199"/>
      <c r="N744" s="199"/>
      <c r="O744" s="199"/>
      <c r="P744" s="199"/>
      <c r="Q744" s="199"/>
      <c r="R744" s="199"/>
    </row>
    <row r="745" spans="1:18" x14ac:dyDescent="0.25">
      <c r="A745" s="199"/>
      <c r="B745" s="199"/>
      <c r="C745" s="199"/>
      <c r="D745" s="199"/>
      <c r="E745" s="199"/>
      <c r="F745" s="199"/>
      <c r="G745" s="199"/>
      <c r="H745" s="199"/>
      <c r="I745" s="199"/>
      <c r="J745" s="199"/>
      <c r="K745" s="199"/>
      <c r="L745" s="199"/>
      <c r="M745" s="199"/>
      <c r="N745" s="199"/>
      <c r="O745" s="199"/>
      <c r="P745" s="199"/>
      <c r="Q745" s="199"/>
      <c r="R745" s="199"/>
    </row>
    <row r="746" spans="1:18" x14ac:dyDescent="0.25">
      <c r="A746" s="199"/>
      <c r="B746" s="199"/>
      <c r="C746" s="199"/>
      <c r="D746" s="199"/>
      <c r="E746" s="199"/>
      <c r="F746" s="199"/>
      <c r="G746" s="199"/>
      <c r="H746" s="199"/>
      <c r="I746" s="199"/>
      <c r="J746" s="199"/>
      <c r="K746" s="199"/>
      <c r="L746" s="199"/>
      <c r="M746" s="199"/>
      <c r="N746" s="199"/>
      <c r="O746" s="199"/>
      <c r="P746" s="199"/>
      <c r="Q746" s="199"/>
      <c r="R746" s="199"/>
    </row>
    <row r="747" spans="1:18" x14ac:dyDescent="0.25">
      <c r="A747" s="199"/>
      <c r="B747" s="199"/>
      <c r="C747" s="199"/>
      <c r="D747" s="199"/>
      <c r="E747" s="199"/>
      <c r="F747" s="199"/>
      <c r="G747" s="199"/>
      <c r="H747" s="199"/>
      <c r="I747" s="199"/>
      <c r="J747" s="199"/>
      <c r="K747" s="199"/>
      <c r="L747" s="199"/>
      <c r="M747" s="199"/>
      <c r="N747" s="199"/>
      <c r="O747" s="199"/>
      <c r="P747" s="199"/>
      <c r="Q747" s="199"/>
      <c r="R747" s="199"/>
    </row>
    <row r="748" spans="1:18" x14ac:dyDescent="0.25">
      <c r="A748" s="199"/>
      <c r="B748" s="199"/>
      <c r="C748" s="199"/>
      <c r="D748" s="199"/>
      <c r="E748" s="199"/>
      <c r="F748" s="199"/>
      <c r="G748" s="199"/>
      <c r="H748" s="199"/>
      <c r="I748" s="199"/>
      <c r="J748" s="199"/>
      <c r="K748" s="199"/>
      <c r="L748" s="199"/>
      <c r="M748" s="199"/>
      <c r="N748" s="199"/>
      <c r="O748" s="199"/>
      <c r="P748" s="199"/>
      <c r="Q748" s="199"/>
      <c r="R748" s="199"/>
    </row>
    <row r="749" spans="1:18" x14ac:dyDescent="0.25">
      <c r="A749" s="199"/>
      <c r="B749" s="199"/>
      <c r="C749" s="199"/>
      <c r="D749" s="199"/>
      <c r="E749" s="199"/>
      <c r="F749" s="199"/>
      <c r="G749" s="199"/>
      <c r="H749" s="199"/>
      <c r="I749" s="199"/>
      <c r="J749" s="199"/>
      <c r="K749" s="199"/>
      <c r="L749" s="199"/>
      <c r="M749" s="199"/>
      <c r="N749" s="199"/>
      <c r="O749" s="199"/>
      <c r="P749" s="199"/>
      <c r="Q749" s="199"/>
      <c r="R749" s="199"/>
    </row>
    <row r="750" spans="1:18" x14ac:dyDescent="0.25">
      <c r="A750" s="199"/>
      <c r="B750" s="199"/>
      <c r="C750" s="199"/>
      <c r="D750" s="199"/>
      <c r="E750" s="199"/>
      <c r="F750" s="199"/>
      <c r="G750" s="199"/>
      <c r="H750" s="199"/>
      <c r="I750" s="199"/>
      <c r="J750" s="199"/>
      <c r="K750" s="199"/>
      <c r="L750" s="199"/>
      <c r="M750" s="199"/>
      <c r="N750" s="199"/>
      <c r="O750" s="199"/>
      <c r="P750" s="199"/>
      <c r="Q750" s="199"/>
      <c r="R750" s="199"/>
    </row>
    <row r="751" spans="1:18" x14ac:dyDescent="0.25">
      <c r="A751" s="199"/>
      <c r="B751" s="199"/>
      <c r="C751" s="199"/>
      <c r="D751" s="199"/>
      <c r="E751" s="199"/>
      <c r="F751" s="199"/>
      <c r="G751" s="199"/>
      <c r="H751" s="199"/>
      <c r="I751" s="199"/>
      <c r="J751" s="199"/>
      <c r="K751" s="199"/>
      <c r="L751" s="199"/>
      <c r="M751" s="199"/>
      <c r="N751" s="199"/>
      <c r="O751" s="199"/>
      <c r="P751" s="199"/>
      <c r="Q751" s="199"/>
      <c r="R751" s="199"/>
    </row>
    <row r="752" spans="1:18" x14ac:dyDescent="0.25">
      <c r="A752" s="199"/>
      <c r="B752" s="199"/>
      <c r="C752" s="199"/>
      <c r="D752" s="199"/>
      <c r="E752" s="199"/>
      <c r="F752" s="199"/>
      <c r="G752" s="199"/>
      <c r="H752" s="199"/>
      <c r="I752" s="199"/>
      <c r="J752" s="199"/>
      <c r="K752" s="199"/>
      <c r="L752" s="199"/>
      <c r="M752" s="199"/>
      <c r="N752" s="199"/>
      <c r="O752" s="199"/>
      <c r="P752" s="199"/>
      <c r="Q752" s="199"/>
      <c r="R752" s="199"/>
    </row>
    <row r="753" spans="1:18" x14ac:dyDescent="0.25">
      <c r="A753" s="199"/>
      <c r="B753" s="199"/>
      <c r="C753" s="199"/>
      <c r="D753" s="199"/>
      <c r="E753" s="199"/>
      <c r="F753" s="199"/>
      <c r="G753" s="199"/>
      <c r="H753" s="199"/>
      <c r="I753" s="199"/>
      <c r="J753" s="199"/>
      <c r="K753" s="199"/>
      <c r="L753" s="199"/>
      <c r="M753" s="199"/>
      <c r="N753" s="199"/>
      <c r="O753" s="199"/>
      <c r="P753" s="199"/>
      <c r="Q753" s="199"/>
      <c r="R753" s="199"/>
    </row>
    <row r="754" spans="1:18" x14ac:dyDescent="0.25">
      <c r="A754" s="199"/>
      <c r="B754" s="199"/>
      <c r="C754" s="199"/>
      <c r="D754" s="199"/>
      <c r="E754" s="199"/>
      <c r="F754" s="199"/>
      <c r="G754" s="199"/>
      <c r="H754" s="199"/>
      <c r="I754" s="199"/>
      <c r="J754" s="199"/>
      <c r="K754" s="199"/>
      <c r="L754" s="199"/>
      <c r="M754" s="199"/>
      <c r="N754" s="199"/>
      <c r="O754" s="199"/>
      <c r="P754" s="199"/>
      <c r="Q754" s="199"/>
      <c r="R754" s="199"/>
    </row>
    <row r="755" spans="1:18" x14ac:dyDescent="0.25">
      <c r="A755" s="199"/>
      <c r="B755" s="199"/>
      <c r="C755" s="199"/>
      <c r="D755" s="199"/>
      <c r="E755" s="199"/>
      <c r="F755" s="199"/>
      <c r="G755" s="199"/>
      <c r="H755" s="199"/>
      <c r="I755" s="199"/>
      <c r="J755" s="199"/>
      <c r="K755" s="199"/>
      <c r="L755" s="199"/>
      <c r="M755" s="199"/>
      <c r="N755" s="199"/>
      <c r="O755" s="199"/>
      <c r="P755" s="199"/>
      <c r="Q755" s="199"/>
      <c r="R755" s="199"/>
    </row>
    <row r="756" spans="1:18" x14ac:dyDescent="0.25">
      <c r="A756" s="199"/>
      <c r="B756" s="199"/>
      <c r="C756" s="199"/>
      <c r="D756" s="199"/>
      <c r="E756" s="199"/>
      <c r="F756" s="199"/>
      <c r="G756" s="199"/>
      <c r="H756" s="199"/>
      <c r="I756" s="199"/>
      <c r="J756" s="199"/>
      <c r="K756" s="199"/>
      <c r="L756" s="199"/>
      <c r="M756" s="199"/>
      <c r="N756" s="199"/>
      <c r="O756" s="199"/>
      <c r="P756" s="199"/>
      <c r="Q756" s="199"/>
      <c r="R756" s="199"/>
    </row>
    <row r="757" spans="1:18" x14ac:dyDescent="0.25">
      <c r="A757" s="199"/>
      <c r="B757" s="199"/>
      <c r="C757" s="199"/>
      <c r="D757" s="199"/>
      <c r="E757" s="199"/>
      <c r="F757" s="199"/>
      <c r="G757" s="199"/>
      <c r="H757" s="199"/>
      <c r="I757" s="199"/>
      <c r="J757" s="199"/>
      <c r="K757" s="199"/>
      <c r="L757" s="199"/>
      <c r="M757" s="199"/>
      <c r="N757" s="199"/>
      <c r="O757" s="199"/>
      <c r="P757" s="199"/>
      <c r="Q757" s="199"/>
      <c r="R757" s="199"/>
    </row>
    <row r="758" spans="1:18" x14ac:dyDescent="0.25">
      <c r="A758" s="199"/>
      <c r="B758" s="199"/>
      <c r="C758" s="199"/>
      <c r="D758" s="199"/>
      <c r="E758" s="199"/>
      <c r="F758" s="199"/>
      <c r="G758" s="199"/>
      <c r="H758" s="199"/>
      <c r="I758" s="199"/>
      <c r="J758" s="199"/>
      <c r="K758" s="199"/>
      <c r="L758" s="199"/>
      <c r="M758" s="199"/>
      <c r="N758" s="199"/>
      <c r="O758" s="199"/>
      <c r="P758" s="199"/>
      <c r="Q758" s="199"/>
      <c r="R758" s="199"/>
    </row>
    <row r="759" spans="1:18" x14ac:dyDescent="0.25">
      <c r="A759" s="199"/>
      <c r="B759" s="199"/>
      <c r="C759" s="199"/>
      <c r="D759" s="199"/>
      <c r="E759" s="199"/>
      <c r="F759" s="199"/>
      <c r="G759" s="199"/>
      <c r="H759" s="199"/>
      <c r="I759" s="199"/>
      <c r="J759" s="199"/>
      <c r="K759" s="199"/>
      <c r="L759" s="199"/>
      <c r="M759" s="199"/>
      <c r="N759" s="199"/>
      <c r="O759" s="199"/>
      <c r="P759" s="199"/>
      <c r="Q759" s="199"/>
      <c r="R759" s="199"/>
    </row>
    <row r="760" spans="1:18" x14ac:dyDescent="0.25">
      <c r="A760" s="199"/>
      <c r="B760" s="199"/>
      <c r="C760" s="199"/>
      <c r="D760" s="199"/>
      <c r="E760" s="199"/>
      <c r="F760" s="199"/>
      <c r="G760" s="199"/>
      <c r="H760" s="199"/>
      <c r="I760" s="199"/>
      <c r="J760" s="199"/>
      <c r="K760" s="199"/>
      <c r="L760" s="199"/>
      <c r="M760" s="199"/>
      <c r="N760" s="199"/>
      <c r="O760" s="199"/>
      <c r="P760" s="199"/>
      <c r="Q760" s="199"/>
      <c r="R760" s="199"/>
    </row>
    <row r="761" spans="1:18" x14ac:dyDescent="0.25">
      <c r="A761" s="199"/>
      <c r="B761" s="199"/>
      <c r="C761" s="199"/>
      <c r="D761" s="199"/>
      <c r="E761" s="199"/>
      <c r="F761" s="199"/>
      <c r="G761" s="199"/>
      <c r="H761" s="199"/>
      <c r="I761" s="199"/>
      <c r="J761" s="199"/>
      <c r="K761" s="199"/>
      <c r="L761" s="199"/>
      <c r="M761" s="199"/>
      <c r="N761" s="199"/>
      <c r="O761" s="199"/>
      <c r="P761" s="199"/>
      <c r="Q761" s="199"/>
      <c r="R761" s="199"/>
    </row>
    <row r="762" spans="1:18" x14ac:dyDescent="0.25">
      <c r="A762" s="199"/>
      <c r="B762" s="199"/>
      <c r="C762" s="199"/>
      <c r="D762" s="199"/>
      <c r="E762" s="199"/>
      <c r="F762" s="199"/>
      <c r="G762" s="199"/>
      <c r="H762" s="199"/>
      <c r="I762" s="199"/>
      <c r="J762" s="199"/>
      <c r="K762" s="199"/>
      <c r="L762" s="199"/>
      <c r="M762" s="199"/>
      <c r="N762" s="199"/>
      <c r="O762" s="199"/>
      <c r="P762" s="199"/>
      <c r="Q762" s="199"/>
      <c r="R762" s="199"/>
    </row>
    <row r="763" spans="1:18" x14ac:dyDescent="0.25">
      <c r="A763" s="199"/>
      <c r="B763" s="199"/>
      <c r="C763" s="199"/>
      <c r="D763" s="199"/>
      <c r="E763" s="199"/>
      <c r="F763" s="199"/>
      <c r="G763" s="199"/>
      <c r="H763" s="199"/>
      <c r="I763" s="199"/>
      <c r="J763" s="199"/>
      <c r="K763" s="199"/>
      <c r="L763" s="199"/>
      <c r="M763" s="199"/>
      <c r="N763" s="199"/>
      <c r="O763" s="199"/>
      <c r="P763" s="199"/>
      <c r="Q763" s="199"/>
      <c r="R763" s="199"/>
    </row>
    <row r="764" spans="1:18" x14ac:dyDescent="0.25">
      <c r="A764" s="199"/>
      <c r="B764" s="199"/>
      <c r="C764" s="199"/>
      <c r="D764" s="199"/>
      <c r="E764" s="199"/>
      <c r="F764" s="199"/>
      <c r="G764" s="199"/>
      <c r="H764" s="199"/>
      <c r="I764" s="199"/>
      <c r="J764" s="199"/>
      <c r="K764" s="199"/>
      <c r="L764" s="199"/>
      <c r="M764" s="199"/>
      <c r="N764" s="199"/>
      <c r="O764" s="199"/>
      <c r="P764" s="199"/>
      <c r="Q764" s="199"/>
      <c r="R764" s="199"/>
    </row>
    <row r="765" spans="1:18" x14ac:dyDescent="0.25">
      <c r="A765" s="199"/>
      <c r="B765" s="199"/>
      <c r="C765" s="199"/>
      <c r="D765" s="199"/>
      <c r="E765" s="199"/>
      <c r="F765" s="199"/>
      <c r="G765" s="199"/>
      <c r="H765" s="199"/>
      <c r="I765" s="199"/>
      <c r="J765" s="199"/>
      <c r="K765" s="199"/>
      <c r="L765" s="199"/>
      <c r="M765" s="199"/>
      <c r="N765" s="199"/>
      <c r="O765" s="199"/>
      <c r="P765" s="199"/>
      <c r="Q765" s="199"/>
      <c r="R765" s="199"/>
    </row>
    <row r="766" spans="1:18" x14ac:dyDescent="0.25">
      <c r="A766" s="199"/>
      <c r="B766" s="199"/>
      <c r="C766" s="199"/>
      <c r="D766" s="199"/>
      <c r="E766" s="199"/>
      <c r="F766" s="199"/>
      <c r="G766" s="199"/>
      <c r="H766" s="199"/>
      <c r="I766" s="199"/>
      <c r="J766" s="199"/>
      <c r="K766" s="199"/>
      <c r="L766" s="199"/>
      <c r="M766" s="199"/>
      <c r="N766" s="199"/>
      <c r="O766" s="199"/>
      <c r="P766" s="199"/>
      <c r="Q766" s="199"/>
      <c r="R766" s="199"/>
    </row>
    <row r="767" spans="1:18" x14ac:dyDescent="0.25">
      <c r="A767" s="199"/>
      <c r="B767" s="199"/>
      <c r="C767" s="199"/>
      <c r="D767" s="199"/>
      <c r="E767" s="199"/>
      <c r="F767" s="199"/>
      <c r="G767" s="199"/>
      <c r="H767" s="199"/>
      <c r="I767" s="199"/>
      <c r="J767" s="199"/>
      <c r="K767" s="199"/>
      <c r="L767" s="199"/>
      <c r="M767" s="199"/>
      <c r="N767" s="199"/>
      <c r="O767" s="199"/>
      <c r="P767" s="199"/>
      <c r="Q767" s="199"/>
      <c r="R767" s="199"/>
    </row>
    <row r="768" spans="1:18" x14ac:dyDescent="0.25">
      <c r="A768" s="199"/>
      <c r="B768" s="199"/>
      <c r="C768" s="199"/>
      <c r="D768" s="199"/>
      <c r="E768" s="199"/>
      <c r="F768" s="199"/>
      <c r="G768" s="199"/>
      <c r="H768" s="199"/>
      <c r="I768" s="199"/>
      <c r="J768" s="199"/>
      <c r="K768" s="199"/>
      <c r="L768" s="199"/>
      <c r="M768" s="199"/>
      <c r="N768" s="199"/>
      <c r="O768" s="199"/>
      <c r="P768" s="199"/>
      <c r="Q768" s="199"/>
      <c r="R768" s="199"/>
    </row>
    <row r="769" spans="1:18" x14ac:dyDescent="0.25">
      <c r="A769" s="199"/>
      <c r="B769" s="199"/>
      <c r="C769" s="199"/>
      <c r="D769" s="199"/>
      <c r="E769" s="199"/>
      <c r="F769" s="199"/>
      <c r="G769" s="199"/>
      <c r="H769" s="199"/>
      <c r="I769" s="199"/>
      <c r="J769" s="199"/>
      <c r="K769" s="199"/>
      <c r="L769" s="199"/>
      <c r="M769" s="199"/>
      <c r="N769" s="199"/>
      <c r="O769" s="199"/>
      <c r="P769" s="199"/>
      <c r="Q769" s="199"/>
      <c r="R769" s="199"/>
    </row>
    <row r="770" spans="1:18" x14ac:dyDescent="0.25">
      <c r="A770" s="199"/>
      <c r="B770" s="199"/>
      <c r="C770" s="199"/>
      <c r="D770" s="199"/>
      <c r="E770" s="199"/>
      <c r="F770" s="199"/>
      <c r="G770" s="199"/>
      <c r="H770" s="199"/>
      <c r="I770" s="199"/>
      <c r="J770" s="199"/>
      <c r="K770" s="199"/>
      <c r="L770" s="199"/>
      <c r="M770" s="199"/>
      <c r="N770" s="199"/>
      <c r="O770" s="199"/>
      <c r="P770" s="199"/>
      <c r="Q770" s="199"/>
      <c r="R770" s="199"/>
    </row>
    <row r="771" spans="1:18" x14ac:dyDescent="0.25">
      <c r="A771" s="199"/>
      <c r="B771" s="199"/>
      <c r="C771" s="199"/>
      <c r="D771" s="199"/>
      <c r="E771" s="199"/>
      <c r="F771" s="199"/>
      <c r="G771" s="199"/>
      <c r="H771" s="199"/>
      <c r="I771" s="199"/>
      <c r="J771" s="199"/>
      <c r="K771" s="199"/>
      <c r="L771" s="199"/>
      <c r="M771" s="199"/>
      <c r="N771" s="199"/>
      <c r="O771" s="199"/>
      <c r="P771" s="199"/>
      <c r="Q771" s="199"/>
      <c r="R771" s="199"/>
    </row>
    <row r="772" spans="1:18" x14ac:dyDescent="0.25">
      <c r="A772" s="199"/>
      <c r="B772" s="199"/>
      <c r="C772" s="199"/>
      <c r="D772" s="199"/>
      <c r="E772" s="199"/>
      <c r="F772" s="199"/>
      <c r="G772" s="199"/>
      <c r="H772" s="199"/>
      <c r="I772" s="199"/>
      <c r="J772" s="199"/>
      <c r="K772" s="199"/>
      <c r="L772" s="199"/>
      <c r="M772" s="199"/>
      <c r="N772" s="199"/>
      <c r="O772" s="199"/>
      <c r="P772" s="199"/>
      <c r="Q772" s="199"/>
      <c r="R772" s="199"/>
    </row>
    <row r="773" spans="1:18" x14ac:dyDescent="0.25">
      <c r="A773" s="199"/>
      <c r="B773" s="199"/>
      <c r="C773" s="199"/>
      <c r="D773" s="199"/>
      <c r="E773" s="199"/>
      <c r="F773" s="199"/>
      <c r="G773" s="199"/>
      <c r="H773" s="199"/>
      <c r="I773" s="199"/>
      <c r="J773" s="199"/>
      <c r="K773" s="199"/>
      <c r="L773" s="199"/>
      <c r="M773" s="199"/>
      <c r="N773" s="199"/>
      <c r="O773" s="199"/>
      <c r="P773" s="199"/>
      <c r="Q773" s="199"/>
      <c r="R773" s="199"/>
    </row>
    <row r="774" spans="1:18" x14ac:dyDescent="0.25">
      <c r="A774" s="199"/>
      <c r="B774" s="199"/>
      <c r="C774" s="199"/>
      <c r="D774" s="199"/>
      <c r="E774" s="199"/>
      <c r="F774" s="199"/>
      <c r="G774" s="199"/>
      <c r="H774" s="199"/>
      <c r="I774" s="199"/>
      <c r="J774" s="199"/>
      <c r="K774" s="199"/>
      <c r="L774" s="199"/>
      <c r="M774" s="199"/>
      <c r="N774" s="199"/>
      <c r="O774" s="199"/>
      <c r="P774" s="199"/>
      <c r="Q774" s="199"/>
      <c r="R774" s="199"/>
    </row>
    <row r="775" spans="1:18" x14ac:dyDescent="0.25">
      <c r="A775" s="199"/>
      <c r="B775" s="199"/>
      <c r="C775" s="199"/>
      <c r="D775" s="199"/>
      <c r="E775" s="199"/>
      <c r="F775" s="199"/>
      <c r="G775" s="199"/>
      <c r="H775" s="199"/>
      <c r="I775" s="199"/>
      <c r="J775" s="199"/>
      <c r="K775" s="199"/>
      <c r="L775" s="199"/>
      <c r="M775" s="199"/>
      <c r="N775" s="199"/>
      <c r="O775" s="199"/>
      <c r="P775" s="199"/>
      <c r="Q775" s="199"/>
      <c r="R775" s="199"/>
    </row>
    <row r="776" spans="1:18" x14ac:dyDescent="0.25">
      <c r="A776" s="199"/>
      <c r="B776" s="199"/>
      <c r="C776" s="199"/>
      <c r="D776" s="199"/>
      <c r="E776" s="199"/>
      <c r="F776" s="199"/>
      <c r="G776" s="199"/>
      <c r="H776" s="199"/>
      <c r="I776" s="199"/>
      <c r="J776" s="199"/>
      <c r="K776" s="199"/>
      <c r="L776" s="199"/>
      <c r="M776" s="199"/>
      <c r="N776" s="199"/>
      <c r="O776" s="199"/>
      <c r="P776" s="199"/>
      <c r="Q776" s="199"/>
      <c r="R776" s="199"/>
    </row>
    <row r="777" spans="1:18" x14ac:dyDescent="0.25">
      <c r="A777" s="199"/>
      <c r="B777" s="199"/>
      <c r="C777" s="199"/>
      <c r="D777" s="199"/>
      <c r="E777" s="199"/>
      <c r="F777" s="199"/>
      <c r="G777" s="199"/>
      <c r="H777" s="199"/>
      <c r="I777" s="199"/>
      <c r="J777" s="199"/>
      <c r="K777" s="199"/>
      <c r="L777" s="199"/>
      <c r="M777" s="199"/>
      <c r="N777" s="199"/>
      <c r="O777" s="199"/>
      <c r="P777" s="199"/>
      <c r="Q777" s="199"/>
      <c r="R777" s="199"/>
    </row>
    <row r="778" spans="1:18" x14ac:dyDescent="0.25">
      <c r="A778" s="199"/>
      <c r="B778" s="199"/>
      <c r="C778" s="199"/>
      <c r="D778" s="199"/>
      <c r="E778" s="199"/>
      <c r="F778" s="199"/>
      <c r="G778" s="199"/>
      <c r="H778" s="199"/>
      <c r="I778" s="199"/>
      <c r="J778" s="199"/>
      <c r="K778" s="199"/>
      <c r="L778" s="199"/>
      <c r="M778" s="199"/>
      <c r="N778" s="199"/>
      <c r="O778" s="199"/>
      <c r="P778" s="199"/>
      <c r="Q778" s="199"/>
      <c r="R778" s="199"/>
    </row>
    <row r="779" spans="1:18" x14ac:dyDescent="0.25">
      <c r="A779" s="199"/>
      <c r="B779" s="199"/>
      <c r="C779" s="199"/>
      <c r="D779" s="199"/>
      <c r="E779" s="199"/>
      <c r="F779" s="199"/>
      <c r="G779" s="199"/>
      <c r="H779" s="199"/>
      <c r="I779" s="199"/>
      <c r="J779" s="199"/>
      <c r="K779" s="199"/>
      <c r="L779" s="199"/>
      <c r="M779" s="199"/>
      <c r="N779" s="199"/>
      <c r="O779" s="199"/>
      <c r="P779" s="199"/>
      <c r="Q779" s="199"/>
      <c r="R779" s="199"/>
    </row>
    <row r="780" spans="1:18" x14ac:dyDescent="0.25">
      <c r="A780" s="199"/>
      <c r="B780" s="199"/>
      <c r="C780" s="199"/>
      <c r="D780" s="199"/>
      <c r="E780" s="199"/>
      <c r="F780" s="199"/>
      <c r="G780" s="199"/>
      <c r="H780" s="199"/>
      <c r="I780" s="199"/>
      <c r="J780" s="199"/>
      <c r="K780" s="199"/>
      <c r="L780" s="199"/>
      <c r="M780" s="199"/>
      <c r="N780" s="199"/>
      <c r="O780" s="199"/>
      <c r="P780" s="199"/>
      <c r="Q780" s="199"/>
      <c r="R780" s="199"/>
    </row>
    <row r="781" spans="1:18" x14ac:dyDescent="0.25">
      <c r="A781" s="199"/>
      <c r="B781" s="199"/>
      <c r="C781" s="199"/>
      <c r="D781" s="199"/>
      <c r="E781" s="199"/>
      <c r="F781" s="199"/>
      <c r="G781" s="199"/>
      <c r="H781" s="199"/>
      <c r="I781" s="199"/>
      <c r="J781" s="199"/>
      <c r="K781" s="199"/>
      <c r="L781" s="199"/>
      <c r="M781" s="199"/>
      <c r="N781" s="199"/>
      <c r="O781" s="199"/>
      <c r="P781" s="199"/>
      <c r="Q781" s="199"/>
      <c r="R781" s="199"/>
    </row>
    <row r="782" spans="1:18" x14ac:dyDescent="0.25">
      <c r="A782" s="199"/>
      <c r="B782" s="199"/>
      <c r="C782" s="199"/>
      <c r="D782" s="199"/>
      <c r="E782" s="199"/>
      <c r="F782" s="199"/>
      <c r="G782" s="199"/>
      <c r="H782" s="199"/>
      <c r="I782" s="199"/>
      <c r="J782" s="199"/>
      <c r="K782" s="199"/>
      <c r="L782" s="199"/>
      <c r="M782" s="199"/>
      <c r="N782" s="199"/>
      <c r="O782" s="199"/>
      <c r="P782" s="199"/>
      <c r="Q782" s="199"/>
      <c r="R782" s="199"/>
    </row>
    <row r="783" spans="1:18" x14ac:dyDescent="0.25">
      <c r="A783" s="199"/>
      <c r="B783" s="199"/>
      <c r="C783" s="199"/>
      <c r="D783" s="199"/>
      <c r="E783" s="199"/>
      <c r="F783" s="199"/>
      <c r="G783" s="199"/>
      <c r="H783" s="199"/>
      <c r="I783" s="199"/>
      <c r="J783" s="199"/>
      <c r="K783" s="199"/>
      <c r="L783" s="199"/>
      <c r="M783" s="199"/>
      <c r="N783" s="199"/>
      <c r="O783" s="199"/>
      <c r="P783" s="199"/>
      <c r="Q783" s="199"/>
      <c r="R783" s="199"/>
    </row>
    <row r="784" spans="1:18" x14ac:dyDescent="0.25">
      <c r="A784" s="199"/>
      <c r="B784" s="199"/>
      <c r="C784" s="199"/>
      <c r="D784" s="199"/>
      <c r="E784" s="199"/>
      <c r="F784" s="199"/>
      <c r="G784" s="199"/>
      <c r="H784" s="199"/>
      <c r="I784" s="199"/>
      <c r="J784" s="199"/>
      <c r="K784" s="199"/>
      <c r="L784" s="199"/>
      <c r="M784" s="199"/>
      <c r="N784" s="199"/>
      <c r="O784" s="199"/>
      <c r="P784" s="199"/>
      <c r="Q784" s="199"/>
      <c r="R784" s="199"/>
    </row>
    <row r="785" spans="1:18" x14ac:dyDescent="0.25">
      <c r="A785" s="199"/>
      <c r="B785" s="199"/>
      <c r="C785" s="199"/>
      <c r="D785" s="199"/>
      <c r="E785" s="199"/>
      <c r="F785" s="199"/>
      <c r="G785" s="199"/>
      <c r="H785" s="199"/>
      <c r="I785" s="199"/>
      <c r="J785" s="199"/>
      <c r="K785" s="199"/>
      <c r="L785" s="199"/>
      <c r="M785" s="199"/>
      <c r="N785" s="199"/>
      <c r="O785" s="199"/>
      <c r="P785" s="199"/>
      <c r="Q785" s="199"/>
      <c r="R785" s="199"/>
    </row>
    <row r="786" spans="1:18" x14ac:dyDescent="0.25">
      <c r="A786" s="199"/>
      <c r="B786" s="199"/>
      <c r="C786" s="199"/>
      <c r="D786" s="199"/>
      <c r="E786" s="199"/>
      <c r="F786" s="199"/>
      <c r="G786" s="199"/>
      <c r="H786" s="199"/>
      <c r="I786" s="199"/>
      <c r="J786" s="199"/>
      <c r="K786" s="199"/>
      <c r="L786" s="199"/>
      <c r="M786" s="199"/>
      <c r="N786" s="199"/>
      <c r="O786" s="199"/>
      <c r="P786" s="199"/>
      <c r="Q786" s="199"/>
      <c r="R786" s="199"/>
    </row>
    <row r="787" spans="1:18" x14ac:dyDescent="0.25">
      <c r="A787" s="199"/>
      <c r="B787" s="199"/>
      <c r="C787" s="199"/>
      <c r="D787" s="199"/>
      <c r="E787" s="199"/>
      <c r="F787" s="199"/>
      <c r="G787" s="199"/>
      <c r="H787" s="199"/>
      <c r="I787" s="199"/>
      <c r="J787" s="199"/>
      <c r="K787" s="199"/>
      <c r="L787" s="199"/>
      <c r="M787" s="199"/>
      <c r="N787" s="199"/>
      <c r="O787" s="199"/>
      <c r="P787" s="199"/>
      <c r="Q787" s="199"/>
      <c r="R787" s="199"/>
    </row>
    <row r="788" spans="1:18" x14ac:dyDescent="0.25">
      <c r="A788" s="199"/>
      <c r="B788" s="199"/>
      <c r="C788" s="199"/>
      <c r="D788" s="199"/>
      <c r="E788" s="199"/>
      <c r="F788" s="199"/>
      <c r="G788" s="199"/>
      <c r="H788" s="199"/>
      <c r="I788" s="199"/>
      <c r="J788" s="199"/>
      <c r="K788" s="199"/>
      <c r="L788" s="199"/>
      <c r="M788" s="199"/>
      <c r="N788" s="199"/>
      <c r="O788" s="199"/>
      <c r="P788" s="199"/>
      <c r="Q788" s="199"/>
      <c r="R788" s="199"/>
    </row>
    <row r="789" spans="1:18" x14ac:dyDescent="0.25">
      <c r="A789" s="199"/>
      <c r="B789" s="199"/>
      <c r="C789" s="199"/>
      <c r="D789" s="199"/>
      <c r="E789" s="199"/>
      <c r="F789" s="199"/>
      <c r="G789" s="199"/>
      <c r="H789" s="199"/>
      <c r="I789" s="199"/>
      <c r="J789" s="199"/>
      <c r="K789" s="199"/>
      <c r="L789" s="199"/>
      <c r="M789" s="199"/>
      <c r="N789" s="199"/>
      <c r="O789" s="199"/>
      <c r="P789" s="199"/>
      <c r="Q789" s="199"/>
      <c r="R789" s="199"/>
    </row>
    <row r="790" spans="1:18" x14ac:dyDescent="0.25">
      <c r="A790" s="199"/>
      <c r="B790" s="199"/>
      <c r="C790" s="199"/>
      <c r="D790" s="199"/>
      <c r="E790" s="199"/>
      <c r="F790" s="199"/>
      <c r="G790" s="199"/>
      <c r="H790" s="199"/>
      <c r="I790" s="199"/>
      <c r="J790" s="199"/>
      <c r="K790" s="199"/>
      <c r="L790" s="199"/>
      <c r="M790" s="199"/>
      <c r="N790" s="199"/>
      <c r="O790" s="199"/>
      <c r="P790" s="199"/>
      <c r="Q790" s="199"/>
      <c r="R790" s="199"/>
    </row>
    <row r="791" spans="1:18" x14ac:dyDescent="0.25">
      <c r="A791" s="199"/>
      <c r="B791" s="199"/>
      <c r="C791" s="199"/>
      <c r="D791" s="199"/>
      <c r="E791" s="199"/>
      <c r="F791" s="199"/>
      <c r="G791" s="199"/>
      <c r="H791" s="199"/>
      <c r="I791" s="199"/>
      <c r="J791" s="199"/>
      <c r="K791" s="199"/>
      <c r="L791" s="199"/>
      <c r="M791" s="199"/>
      <c r="N791" s="199"/>
      <c r="O791" s="199"/>
      <c r="P791" s="199"/>
      <c r="Q791" s="199"/>
      <c r="R791" s="199"/>
    </row>
    <row r="792" spans="1:18" x14ac:dyDescent="0.25">
      <c r="A792" s="199"/>
      <c r="B792" s="199"/>
      <c r="C792" s="199"/>
      <c r="D792" s="199"/>
      <c r="E792" s="199"/>
      <c r="F792" s="199"/>
      <c r="G792" s="199"/>
      <c r="H792" s="199"/>
      <c r="I792" s="199"/>
      <c r="J792" s="199"/>
      <c r="K792" s="199"/>
      <c r="L792" s="199"/>
      <c r="M792" s="199"/>
      <c r="N792" s="199"/>
      <c r="O792" s="199"/>
      <c r="P792" s="199"/>
      <c r="Q792" s="199"/>
      <c r="R792" s="199"/>
    </row>
    <row r="793" spans="1:18" x14ac:dyDescent="0.25">
      <c r="A793" s="199"/>
      <c r="B793" s="199"/>
      <c r="C793" s="199"/>
      <c r="D793" s="199"/>
      <c r="E793" s="199"/>
      <c r="F793" s="199"/>
      <c r="G793" s="199"/>
      <c r="H793" s="199"/>
      <c r="I793" s="199"/>
      <c r="J793" s="199"/>
      <c r="K793" s="199"/>
      <c r="L793" s="199"/>
      <c r="M793" s="199"/>
      <c r="N793" s="199"/>
      <c r="O793" s="199"/>
      <c r="P793" s="199"/>
      <c r="Q793" s="199"/>
      <c r="R793" s="199"/>
    </row>
    <row r="794" spans="1:18" x14ac:dyDescent="0.25">
      <c r="A794" s="199"/>
      <c r="B794" s="199"/>
      <c r="C794" s="199"/>
      <c r="D794" s="199"/>
      <c r="E794" s="199"/>
      <c r="F794" s="199"/>
      <c r="G794" s="199"/>
      <c r="H794" s="199"/>
      <c r="I794" s="199"/>
      <c r="J794" s="199"/>
      <c r="K794" s="199"/>
      <c r="L794" s="199"/>
      <c r="M794" s="199"/>
      <c r="N794" s="199"/>
      <c r="O794" s="199"/>
      <c r="P794" s="199"/>
      <c r="Q794" s="199"/>
      <c r="R794" s="199"/>
    </row>
    <row r="795" spans="1:18" x14ac:dyDescent="0.25">
      <c r="A795" s="199"/>
      <c r="B795" s="199"/>
      <c r="C795" s="199"/>
      <c r="D795" s="199"/>
      <c r="E795" s="199"/>
      <c r="F795" s="199"/>
      <c r="G795" s="199"/>
      <c r="H795" s="199"/>
      <c r="I795" s="199"/>
      <c r="J795" s="199"/>
      <c r="K795" s="199"/>
      <c r="L795" s="199"/>
      <c r="M795" s="199"/>
      <c r="N795" s="199"/>
      <c r="O795" s="199"/>
      <c r="P795" s="199"/>
      <c r="Q795" s="199"/>
      <c r="R795" s="199"/>
    </row>
    <row r="796" spans="1:18" x14ac:dyDescent="0.25">
      <c r="A796" s="199"/>
      <c r="B796" s="199"/>
      <c r="C796" s="199"/>
      <c r="D796" s="199"/>
      <c r="E796" s="199"/>
      <c r="F796" s="199"/>
      <c r="G796" s="199"/>
      <c r="H796" s="199"/>
      <c r="I796" s="199"/>
      <c r="J796" s="199"/>
      <c r="K796" s="199"/>
      <c r="L796" s="199"/>
      <c r="M796" s="199"/>
      <c r="N796" s="199"/>
      <c r="O796" s="199"/>
      <c r="P796" s="199"/>
      <c r="Q796" s="199"/>
      <c r="R796" s="199"/>
    </row>
    <row r="797" spans="1:18" x14ac:dyDescent="0.25">
      <c r="A797" s="199"/>
      <c r="B797" s="199"/>
      <c r="C797" s="199"/>
      <c r="D797" s="199"/>
      <c r="E797" s="199"/>
      <c r="F797" s="199"/>
      <c r="G797" s="199"/>
      <c r="H797" s="199"/>
      <c r="I797" s="199"/>
      <c r="J797" s="199"/>
      <c r="K797" s="199"/>
      <c r="L797" s="199"/>
      <c r="M797" s="199"/>
      <c r="N797" s="199"/>
      <c r="O797" s="199"/>
      <c r="P797" s="199"/>
      <c r="Q797" s="199"/>
      <c r="R797" s="199"/>
    </row>
    <row r="798" spans="1:18" x14ac:dyDescent="0.25">
      <c r="A798" s="199"/>
      <c r="B798" s="199"/>
      <c r="C798" s="199"/>
      <c r="D798" s="199"/>
      <c r="E798" s="199"/>
      <c r="F798" s="199"/>
      <c r="G798" s="199"/>
      <c r="H798" s="199"/>
      <c r="I798" s="199"/>
      <c r="J798" s="199"/>
      <c r="K798" s="199"/>
      <c r="L798" s="199"/>
      <c r="M798" s="199"/>
      <c r="N798" s="199"/>
      <c r="O798" s="199"/>
      <c r="P798" s="199"/>
      <c r="Q798" s="199"/>
      <c r="R798" s="199"/>
    </row>
    <row r="799" spans="1:18" x14ac:dyDescent="0.25">
      <c r="A799" s="199"/>
      <c r="B799" s="199"/>
      <c r="C799" s="199"/>
      <c r="D799" s="199"/>
      <c r="E799" s="199"/>
      <c r="F799" s="199"/>
      <c r="G799" s="199"/>
      <c r="H799" s="199"/>
      <c r="I799" s="199"/>
      <c r="J799" s="199"/>
      <c r="K799" s="199"/>
      <c r="L799" s="199"/>
      <c r="M799" s="199"/>
      <c r="N799" s="199"/>
      <c r="O799" s="199"/>
      <c r="P799" s="199"/>
      <c r="Q799" s="199"/>
      <c r="R799" s="199"/>
    </row>
    <row r="800" spans="1:18" x14ac:dyDescent="0.25">
      <c r="A800" s="199"/>
      <c r="B800" s="199"/>
      <c r="C800" s="199"/>
      <c r="D800" s="199"/>
      <c r="E800" s="199"/>
      <c r="F800" s="199"/>
      <c r="G800" s="199"/>
      <c r="H800" s="199"/>
      <c r="I800" s="199"/>
      <c r="J800" s="199"/>
      <c r="K800" s="199"/>
      <c r="L800" s="199"/>
      <c r="M800" s="199"/>
      <c r="N800" s="199"/>
      <c r="O800" s="199"/>
      <c r="P800" s="199"/>
      <c r="Q800" s="199"/>
      <c r="R800" s="199"/>
    </row>
    <row r="801" spans="1:18" x14ac:dyDescent="0.25">
      <c r="A801" s="199"/>
      <c r="B801" s="199"/>
      <c r="C801" s="199"/>
      <c r="D801" s="199"/>
      <c r="E801" s="199"/>
      <c r="F801" s="199"/>
      <c r="G801" s="199"/>
      <c r="H801" s="199"/>
      <c r="I801" s="199"/>
      <c r="J801" s="199"/>
      <c r="K801" s="199"/>
      <c r="L801" s="199"/>
      <c r="M801" s="199"/>
      <c r="N801" s="199"/>
      <c r="O801" s="199"/>
      <c r="P801" s="199"/>
      <c r="Q801" s="199"/>
      <c r="R801" s="199"/>
    </row>
    <row r="802" spans="1:18" x14ac:dyDescent="0.25">
      <c r="A802" s="199"/>
      <c r="B802" s="199"/>
      <c r="C802" s="199"/>
      <c r="D802" s="199"/>
      <c r="E802" s="199"/>
      <c r="F802" s="199"/>
      <c r="G802" s="199"/>
      <c r="H802" s="199"/>
      <c r="I802" s="199"/>
      <c r="J802" s="199"/>
      <c r="K802" s="199"/>
      <c r="L802" s="199"/>
      <c r="M802" s="199"/>
      <c r="N802" s="199"/>
      <c r="O802" s="199"/>
      <c r="P802" s="199"/>
      <c r="Q802" s="199"/>
      <c r="R802" s="199"/>
    </row>
    <row r="803" spans="1:18" x14ac:dyDescent="0.25">
      <c r="A803" s="199"/>
      <c r="B803" s="199"/>
      <c r="C803" s="199"/>
      <c r="D803" s="199"/>
      <c r="E803" s="199"/>
      <c r="F803" s="199"/>
      <c r="G803" s="199"/>
      <c r="H803" s="199"/>
      <c r="I803" s="199"/>
      <c r="J803" s="199"/>
      <c r="K803" s="199"/>
      <c r="L803" s="199"/>
      <c r="M803" s="199"/>
      <c r="N803" s="199"/>
      <c r="O803" s="199"/>
      <c r="P803" s="199"/>
      <c r="Q803" s="199"/>
      <c r="R803" s="199"/>
    </row>
    <row r="804" spans="1:18" x14ac:dyDescent="0.25">
      <c r="A804" s="199"/>
      <c r="B804" s="199"/>
      <c r="C804" s="199"/>
      <c r="D804" s="199"/>
      <c r="E804" s="199"/>
      <c r="F804" s="199"/>
      <c r="G804" s="199"/>
      <c r="H804" s="199"/>
      <c r="I804" s="199"/>
      <c r="J804" s="199"/>
      <c r="K804" s="199"/>
      <c r="L804" s="199"/>
      <c r="M804" s="199"/>
      <c r="N804" s="199"/>
      <c r="O804" s="199"/>
      <c r="P804" s="199"/>
      <c r="Q804" s="199"/>
      <c r="R804" s="199"/>
    </row>
    <row r="805" spans="1:18" x14ac:dyDescent="0.25">
      <c r="A805" s="199"/>
      <c r="B805" s="199"/>
      <c r="C805" s="199"/>
      <c r="D805" s="199"/>
      <c r="E805" s="199"/>
      <c r="F805" s="199"/>
      <c r="G805" s="199"/>
      <c r="H805" s="199"/>
      <c r="I805" s="199"/>
      <c r="J805" s="199"/>
      <c r="K805" s="199"/>
      <c r="L805" s="199"/>
      <c r="M805" s="199"/>
      <c r="N805" s="199"/>
      <c r="O805" s="199"/>
      <c r="P805" s="199"/>
      <c r="Q805" s="199"/>
      <c r="R805" s="199"/>
    </row>
    <row r="806" spans="1:18" x14ac:dyDescent="0.25">
      <c r="A806" s="199"/>
      <c r="B806" s="199"/>
      <c r="C806" s="199"/>
      <c r="D806" s="199"/>
      <c r="E806" s="199"/>
      <c r="F806" s="199"/>
      <c r="G806" s="199"/>
      <c r="H806" s="199"/>
      <c r="I806" s="199"/>
      <c r="J806" s="199"/>
      <c r="K806" s="199"/>
      <c r="L806" s="199"/>
      <c r="M806" s="199"/>
      <c r="N806" s="199"/>
      <c r="O806" s="199"/>
      <c r="P806" s="199"/>
      <c r="Q806" s="199"/>
      <c r="R806" s="199"/>
    </row>
    <row r="807" spans="1:18" x14ac:dyDescent="0.25">
      <c r="A807" s="199"/>
      <c r="B807" s="199"/>
      <c r="C807" s="199"/>
      <c r="D807" s="199"/>
      <c r="E807" s="199"/>
      <c r="F807" s="199"/>
      <c r="G807" s="199"/>
      <c r="H807" s="199"/>
      <c r="I807" s="199"/>
      <c r="J807" s="199"/>
      <c r="K807" s="199"/>
      <c r="L807" s="199"/>
      <c r="M807" s="199"/>
      <c r="N807" s="199"/>
      <c r="O807" s="199"/>
      <c r="P807" s="199"/>
      <c r="Q807" s="199"/>
      <c r="R807" s="199"/>
    </row>
    <row r="808" spans="1:18" x14ac:dyDescent="0.25">
      <c r="A808" s="199"/>
      <c r="B808" s="199"/>
      <c r="C808" s="199"/>
      <c r="D808" s="199"/>
      <c r="E808" s="199"/>
      <c r="F808" s="199"/>
      <c r="G808" s="199"/>
      <c r="H808" s="199"/>
      <c r="I808" s="199"/>
      <c r="J808" s="199"/>
      <c r="K808" s="199"/>
      <c r="L808" s="199"/>
      <c r="M808" s="199"/>
      <c r="N808" s="199"/>
      <c r="O808" s="199"/>
      <c r="P808" s="199"/>
      <c r="Q808" s="199"/>
      <c r="R808" s="199"/>
    </row>
    <row r="809" spans="1:18" x14ac:dyDescent="0.25">
      <c r="A809" s="199"/>
      <c r="B809" s="199"/>
      <c r="C809" s="199"/>
      <c r="D809" s="199"/>
      <c r="E809" s="199"/>
      <c r="F809" s="199"/>
      <c r="G809" s="199"/>
      <c r="H809" s="199"/>
      <c r="I809" s="199"/>
      <c r="J809" s="199"/>
      <c r="K809" s="199"/>
      <c r="L809" s="199"/>
      <c r="M809" s="199"/>
      <c r="N809" s="199"/>
      <c r="O809" s="199"/>
      <c r="P809" s="199"/>
      <c r="Q809" s="199"/>
      <c r="R809" s="199"/>
    </row>
    <row r="810" spans="1:18" x14ac:dyDescent="0.25">
      <c r="A810" s="199"/>
      <c r="B810" s="199"/>
      <c r="C810" s="199"/>
      <c r="D810" s="199"/>
      <c r="E810" s="199"/>
      <c r="F810" s="199"/>
      <c r="G810" s="199"/>
      <c r="H810" s="199"/>
      <c r="I810" s="199"/>
      <c r="J810" s="199"/>
      <c r="K810" s="199"/>
      <c r="L810" s="199"/>
      <c r="M810" s="199"/>
      <c r="N810" s="199"/>
      <c r="O810" s="199"/>
      <c r="P810" s="199"/>
      <c r="Q810" s="199"/>
      <c r="R810" s="199"/>
    </row>
    <row r="811" spans="1:18" x14ac:dyDescent="0.25">
      <c r="A811" s="199"/>
      <c r="B811" s="199"/>
      <c r="C811" s="199"/>
      <c r="D811" s="199"/>
      <c r="E811" s="199"/>
      <c r="F811" s="199"/>
      <c r="G811" s="199"/>
      <c r="H811" s="199"/>
      <c r="I811" s="199"/>
      <c r="J811" s="199"/>
      <c r="K811" s="199"/>
      <c r="L811" s="199"/>
      <c r="M811" s="199"/>
      <c r="N811" s="199"/>
      <c r="O811" s="199"/>
      <c r="P811" s="199"/>
      <c r="Q811" s="199"/>
      <c r="R811" s="199"/>
    </row>
    <row r="812" spans="1:18" x14ac:dyDescent="0.25">
      <c r="A812" s="199"/>
      <c r="B812" s="199"/>
      <c r="C812" s="199"/>
      <c r="D812" s="199"/>
      <c r="E812" s="199"/>
      <c r="F812" s="199"/>
      <c r="G812" s="199"/>
      <c r="H812" s="199"/>
      <c r="I812" s="199"/>
      <c r="J812" s="199"/>
      <c r="K812" s="199"/>
      <c r="L812" s="199"/>
      <c r="M812" s="199"/>
      <c r="N812" s="199"/>
      <c r="O812" s="199"/>
      <c r="P812" s="199"/>
      <c r="Q812" s="199"/>
      <c r="R812" s="199"/>
    </row>
    <row r="813" spans="1:18" x14ac:dyDescent="0.25">
      <c r="A813" s="199"/>
      <c r="B813" s="199"/>
      <c r="C813" s="199"/>
      <c r="D813" s="199"/>
      <c r="E813" s="199"/>
      <c r="F813" s="199"/>
      <c r="G813" s="199"/>
      <c r="H813" s="199"/>
      <c r="I813" s="199"/>
      <c r="J813" s="199"/>
      <c r="K813" s="199"/>
      <c r="L813" s="199"/>
      <c r="M813" s="199"/>
      <c r="N813" s="199"/>
      <c r="O813" s="199"/>
      <c r="P813" s="199"/>
      <c r="Q813" s="199"/>
      <c r="R813" s="199"/>
    </row>
    <row r="814" spans="1:18" x14ac:dyDescent="0.25">
      <c r="A814" s="199"/>
      <c r="B814" s="199"/>
      <c r="C814" s="199"/>
      <c r="D814" s="199"/>
      <c r="E814" s="199"/>
      <c r="F814" s="199"/>
      <c r="G814" s="199"/>
      <c r="H814" s="199"/>
      <c r="I814" s="199"/>
      <c r="J814" s="199"/>
      <c r="K814" s="199"/>
      <c r="L814" s="199"/>
      <c r="M814" s="199"/>
      <c r="N814" s="199"/>
      <c r="O814" s="199"/>
      <c r="P814" s="199"/>
      <c r="Q814" s="199"/>
      <c r="R814" s="199"/>
    </row>
    <row r="815" spans="1:18" x14ac:dyDescent="0.25">
      <c r="A815" s="199"/>
      <c r="B815" s="199"/>
      <c r="C815" s="199"/>
      <c r="D815" s="199"/>
      <c r="E815" s="199"/>
      <c r="F815" s="199"/>
      <c r="G815" s="199"/>
      <c r="H815" s="199"/>
      <c r="I815" s="199"/>
      <c r="J815" s="199"/>
      <c r="K815" s="199"/>
      <c r="L815" s="199"/>
      <c r="M815" s="199"/>
      <c r="N815" s="199"/>
      <c r="O815" s="199"/>
      <c r="P815" s="199"/>
      <c r="Q815" s="199"/>
      <c r="R815" s="199"/>
    </row>
    <row r="816" spans="1:18" x14ac:dyDescent="0.25">
      <c r="A816" s="199"/>
      <c r="B816" s="199"/>
      <c r="C816" s="199"/>
      <c r="D816" s="199"/>
      <c r="E816" s="199"/>
      <c r="F816" s="199"/>
      <c r="G816" s="199"/>
      <c r="H816" s="199"/>
      <c r="I816" s="199"/>
      <c r="J816" s="199"/>
      <c r="K816" s="199"/>
      <c r="L816" s="199"/>
      <c r="M816" s="199"/>
      <c r="N816" s="199"/>
      <c r="O816" s="199"/>
      <c r="P816" s="199"/>
      <c r="Q816" s="199"/>
      <c r="R816" s="199"/>
    </row>
    <row r="817" spans="1:18" x14ac:dyDescent="0.25">
      <c r="A817" s="199"/>
      <c r="B817" s="199"/>
      <c r="C817" s="199"/>
      <c r="D817" s="199"/>
      <c r="E817" s="199"/>
      <c r="F817" s="199"/>
      <c r="G817" s="199"/>
      <c r="H817" s="199"/>
      <c r="I817" s="199"/>
      <c r="J817" s="199"/>
      <c r="K817" s="199"/>
      <c r="L817" s="199"/>
      <c r="M817" s="199"/>
      <c r="N817" s="199"/>
      <c r="O817" s="199"/>
      <c r="P817" s="199"/>
      <c r="Q817" s="199"/>
      <c r="R817" s="199"/>
    </row>
    <row r="818" spans="1:18" x14ac:dyDescent="0.25">
      <c r="A818" s="199"/>
      <c r="B818" s="199"/>
      <c r="C818" s="199"/>
      <c r="D818" s="199"/>
      <c r="E818" s="199"/>
      <c r="F818" s="199"/>
      <c r="G818" s="199"/>
      <c r="H818" s="199"/>
      <c r="I818" s="199"/>
      <c r="J818" s="199"/>
      <c r="K818" s="199"/>
      <c r="L818" s="199"/>
      <c r="M818" s="199"/>
      <c r="N818" s="199"/>
      <c r="O818" s="199"/>
      <c r="P818" s="199"/>
      <c r="Q818" s="199"/>
      <c r="R818" s="199"/>
    </row>
    <row r="819" spans="1:18" x14ac:dyDescent="0.25">
      <c r="A819" s="199"/>
      <c r="B819" s="199"/>
      <c r="C819" s="199"/>
      <c r="D819" s="199"/>
      <c r="E819" s="199"/>
      <c r="F819" s="199"/>
      <c r="G819" s="199"/>
      <c r="H819" s="199"/>
      <c r="I819" s="199"/>
      <c r="J819" s="199"/>
      <c r="K819" s="199"/>
      <c r="L819" s="199"/>
      <c r="M819" s="199"/>
      <c r="N819" s="199"/>
      <c r="O819" s="199"/>
      <c r="P819" s="199"/>
      <c r="Q819" s="199"/>
      <c r="R819" s="199"/>
    </row>
    <row r="820" spans="1:18" x14ac:dyDescent="0.25">
      <c r="A820" s="199"/>
      <c r="B820" s="199"/>
      <c r="C820" s="199"/>
      <c r="D820" s="199"/>
      <c r="E820" s="199"/>
      <c r="F820" s="199"/>
      <c r="G820" s="199"/>
      <c r="H820" s="199"/>
      <c r="I820" s="199"/>
      <c r="J820" s="199"/>
      <c r="K820" s="199"/>
      <c r="L820" s="199"/>
      <c r="M820" s="199"/>
      <c r="N820" s="199"/>
      <c r="O820" s="199"/>
      <c r="P820" s="199"/>
      <c r="Q820" s="199"/>
      <c r="R820" s="199"/>
    </row>
    <row r="821" spans="1:18" x14ac:dyDescent="0.25">
      <c r="A821" s="199"/>
      <c r="B821" s="199"/>
      <c r="C821" s="199"/>
      <c r="D821" s="199"/>
      <c r="E821" s="199"/>
      <c r="F821" s="199"/>
      <c r="G821" s="199"/>
      <c r="H821" s="199"/>
      <c r="I821" s="199"/>
      <c r="J821" s="199"/>
      <c r="K821" s="199"/>
      <c r="L821" s="199"/>
      <c r="M821" s="199"/>
      <c r="N821" s="199"/>
      <c r="O821" s="199"/>
      <c r="P821" s="199"/>
      <c r="Q821" s="199"/>
      <c r="R821" s="199"/>
    </row>
    <row r="822" spans="1:18" x14ac:dyDescent="0.25">
      <c r="A822" s="199"/>
      <c r="B822" s="199"/>
      <c r="C822" s="199"/>
      <c r="D822" s="199"/>
      <c r="E822" s="199"/>
      <c r="F822" s="199"/>
      <c r="G822" s="199"/>
      <c r="H822" s="199"/>
      <c r="I822" s="199"/>
      <c r="J822" s="199"/>
      <c r="K822" s="199"/>
      <c r="L822" s="199"/>
      <c r="M822" s="199"/>
      <c r="N822" s="199"/>
      <c r="O822" s="199"/>
      <c r="P822" s="199"/>
      <c r="Q822" s="199"/>
      <c r="R822" s="199"/>
    </row>
    <row r="823" spans="1:18" x14ac:dyDescent="0.25">
      <c r="A823" s="199"/>
      <c r="B823" s="199"/>
      <c r="C823" s="199"/>
      <c r="D823" s="199"/>
      <c r="E823" s="199"/>
      <c r="F823" s="199"/>
      <c r="G823" s="199"/>
      <c r="H823" s="199"/>
      <c r="I823" s="199"/>
      <c r="J823" s="199"/>
      <c r="K823" s="199"/>
      <c r="L823" s="199"/>
      <c r="M823" s="199"/>
      <c r="N823" s="199"/>
      <c r="O823" s="199"/>
      <c r="P823" s="199"/>
      <c r="Q823" s="199"/>
      <c r="R823" s="199"/>
    </row>
    <row r="824" spans="1:18" x14ac:dyDescent="0.25">
      <c r="A824" s="199"/>
      <c r="B824" s="199"/>
      <c r="C824" s="199"/>
      <c r="D824" s="199"/>
      <c r="E824" s="199"/>
      <c r="F824" s="199"/>
      <c r="G824" s="199"/>
      <c r="H824" s="199"/>
      <c r="I824" s="199"/>
      <c r="J824" s="199"/>
      <c r="K824" s="199"/>
      <c r="L824" s="199"/>
      <c r="M824" s="199"/>
      <c r="N824" s="199"/>
      <c r="O824" s="199"/>
      <c r="P824" s="199"/>
      <c r="Q824" s="199"/>
      <c r="R824" s="199"/>
    </row>
    <row r="825" spans="1:18" x14ac:dyDescent="0.25">
      <c r="A825" s="199"/>
      <c r="B825" s="199"/>
      <c r="C825" s="199"/>
      <c r="D825" s="199"/>
      <c r="E825" s="199"/>
      <c r="F825" s="199"/>
      <c r="G825" s="199"/>
      <c r="H825" s="199"/>
      <c r="I825" s="199"/>
      <c r="J825" s="199"/>
      <c r="K825" s="199"/>
      <c r="L825" s="199"/>
      <c r="M825" s="199"/>
      <c r="N825" s="199"/>
      <c r="O825" s="199"/>
      <c r="P825" s="199"/>
      <c r="Q825" s="199"/>
      <c r="R825" s="199"/>
    </row>
    <row r="826" spans="1:18" x14ac:dyDescent="0.25">
      <c r="A826" s="199"/>
      <c r="B826" s="199"/>
      <c r="C826" s="199"/>
      <c r="D826" s="199"/>
      <c r="E826" s="199"/>
      <c r="F826" s="199"/>
      <c r="G826" s="199"/>
      <c r="H826" s="199"/>
      <c r="I826" s="199"/>
      <c r="J826" s="199"/>
      <c r="K826" s="199"/>
      <c r="L826" s="199"/>
      <c r="M826" s="199"/>
      <c r="N826" s="199"/>
      <c r="O826" s="199"/>
      <c r="P826" s="199"/>
      <c r="Q826" s="199"/>
      <c r="R826" s="199"/>
    </row>
    <row r="827" spans="1:18" x14ac:dyDescent="0.25">
      <c r="A827" s="199"/>
      <c r="B827" s="199"/>
      <c r="C827" s="199"/>
      <c r="D827" s="199"/>
      <c r="E827" s="199"/>
      <c r="F827" s="199"/>
      <c r="G827" s="199"/>
      <c r="H827" s="199"/>
      <c r="I827" s="199"/>
      <c r="J827" s="199"/>
      <c r="K827" s="199"/>
      <c r="L827" s="199"/>
      <c r="M827" s="199"/>
      <c r="N827" s="199"/>
      <c r="O827" s="199"/>
      <c r="P827" s="199"/>
      <c r="Q827" s="199"/>
      <c r="R827" s="199"/>
    </row>
    <row r="828" spans="1:18" x14ac:dyDescent="0.25">
      <c r="A828" s="199"/>
      <c r="B828" s="199"/>
      <c r="C828" s="199"/>
      <c r="D828" s="199"/>
      <c r="E828" s="199"/>
      <c r="F828" s="199"/>
      <c r="G828" s="199"/>
      <c r="H828" s="199"/>
      <c r="I828" s="199"/>
      <c r="J828" s="199"/>
      <c r="K828" s="199"/>
      <c r="L828" s="199"/>
      <c r="M828" s="199"/>
      <c r="N828" s="199"/>
      <c r="O828" s="199"/>
      <c r="P828" s="199"/>
      <c r="Q828" s="199"/>
      <c r="R828" s="199"/>
    </row>
    <row r="829" spans="1:18" x14ac:dyDescent="0.25">
      <c r="A829" s="199"/>
      <c r="B829" s="199"/>
      <c r="C829" s="199"/>
      <c r="D829" s="199"/>
      <c r="E829" s="199"/>
      <c r="F829" s="199"/>
      <c r="G829" s="199"/>
      <c r="H829" s="199"/>
      <c r="I829" s="199"/>
      <c r="J829" s="199"/>
      <c r="K829" s="199"/>
      <c r="L829" s="199"/>
      <c r="M829" s="199"/>
      <c r="N829" s="199"/>
      <c r="O829" s="199"/>
      <c r="P829" s="199"/>
      <c r="Q829" s="199"/>
      <c r="R829" s="199"/>
    </row>
    <row r="830" spans="1:18" x14ac:dyDescent="0.25">
      <c r="A830" s="199"/>
      <c r="B830" s="199"/>
      <c r="C830" s="199"/>
      <c r="D830" s="199"/>
      <c r="E830" s="199"/>
      <c r="F830" s="199"/>
      <c r="G830" s="199"/>
      <c r="H830" s="199"/>
      <c r="I830" s="199"/>
      <c r="J830" s="199"/>
      <c r="K830" s="199"/>
      <c r="L830" s="199"/>
      <c r="M830" s="199"/>
      <c r="N830" s="199"/>
      <c r="O830" s="199"/>
      <c r="P830" s="199"/>
      <c r="Q830" s="199"/>
      <c r="R830" s="199"/>
    </row>
    <row r="831" spans="1:18" x14ac:dyDescent="0.25">
      <c r="A831" s="199"/>
      <c r="B831" s="199"/>
      <c r="C831" s="199"/>
      <c r="D831" s="199"/>
      <c r="E831" s="199"/>
      <c r="F831" s="199"/>
      <c r="G831" s="199"/>
      <c r="H831" s="199"/>
      <c r="I831" s="199"/>
      <c r="J831" s="199"/>
      <c r="K831" s="199"/>
      <c r="L831" s="199"/>
      <c r="M831" s="199"/>
      <c r="N831" s="199"/>
      <c r="O831" s="199"/>
      <c r="P831" s="199"/>
      <c r="Q831" s="199"/>
      <c r="R831" s="199"/>
    </row>
    <row r="832" spans="1:18" x14ac:dyDescent="0.25">
      <c r="A832" s="199"/>
      <c r="B832" s="199"/>
      <c r="C832" s="199"/>
      <c r="D832" s="199"/>
      <c r="E832" s="199"/>
      <c r="F832" s="199"/>
      <c r="G832" s="199"/>
      <c r="H832" s="199"/>
      <c r="I832" s="199"/>
      <c r="J832" s="199"/>
      <c r="K832" s="199"/>
      <c r="L832" s="199"/>
      <c r="M832" s="199"/>
      <c r="N832" s="199"/>
      <c r="O832" s="199"/>
      <c r="P832" s="199"/>
      <c r="Q832" s="199"/>
      <c r="R832" s="199"/>
    </row>
    <row r="833" spans="1:18" x14ac:dyDescent="0.25">
      <c r="A833" s="199"/>
      <c r="B833" s="199"/>
      <c r="C833" s="199"/>
      <c r="D833" s="199"/>
      <c r="E833" s="199"/>
      <c r="F833" s="199"/>
      <c r="G833" s="199"/>
      <c r="H833" s="199"/>
      <c r="I833" s="199"/>
      <c r="J833" s="199"/>
      <c r="K833" s="199"/>
      <c r="L833" s="199"/>
      <c r="M833" s="199"/>
      <c r="N833" s="199"/>
      <c r="O833" s="199"/>
      <c r="P833" s="199"/>
      <c r="Q833" s="199"/>
      <c r="R833" s="199"/>
    </row>
    <row r="834" spans="1:18" x14ac:dyDescent="0.25">
      <c r="A834" s="199"/>
      <c r="B834" s="199"/>
      <c r="C834" s="199"/>
      <c r="D834" s="199"/>
      <c r="E834" s="199"/>
      <c r="F834" s="199"/>
      <c r="G834" s="199"/>
      <c r="H834" s="199"/>
      <c r="I834" s="199"/>
      <c r="J834" s="199"/>
      <c r="K834" s="199"/>
      <c r="L834" s="199"/>
      <c r="M834" s="199"/>
      <c r="N834" s="199"/>
      <c r="O834" s="199"/>
      <c r="P834" s="199"/>
      <c r="Q834" s="199"/>
      <c r="R834" s="199"/>
    </row>
    <row r="835" spans="1:18" x14ac:dyDescent="0.25">
      <c r="A835" s="199"/>
      <c r="B835" s="199"/>
      <c r="C835" s="199"/>
      <c r="D835" s="199"/>
      <c r="E835" s="199"/>
      <c r="F835" s="199"/>
      <c r="G835" s="199"/>
      <c r="H835" s="199"/>
      <c r="I835" s="199"/>
      <c r="J835" s="199"/>
      <c r="K835" s="199"/>
      <c r="L835" s="199"/>
      <c r="M835" s="199"/>
      <c r="N835" s="199"/>
      <c r="O835" s="199"/>
      <c r="P835" s="199"/>
      <c r="Q835" s="199"/>
      <c r="R835" s="199"/>
    </row>
    <row r="836" spans="1:18" x14ac:dyDescent="0.25">
      <c r="A836" s="199"/>
      <c r="B836" s="199"/>
      <c r="C836" s="199"/>
      <c r="D836" s="199"/>
      <c r="E836" s="199"/>
      <c r="F836" s="199"/>
      <c r="G836" s="199"/>
      <c r="H836" s="199"/>
      <c r="I836" s="199"/>
      <c r="J836" s="199"/>
      <c r="K836" s="199"/>
      <c r="L836" s="199"/>
      <c r="M836" s="199"/>
      <c r="N836" s="199"/>
      <c r="O836" s="199"/>
      <c r="P836" s="199"/>
      <c r="Q836" s="199"/>
      <c r="R836" s="199"/>
    </row>
    <row r="837" spans="1:18" x14ac:dyDescent="0.25">
      <c r="A837" s="199"/>
      <c r="B837" s="199"/>
      <c r="C837" s="199"/>
      <c r="D837" s="199"/>
      <c r="E837" s="199"/>
      <c r="F837" s="199"/>
      <c r="G837" s="199"/>
      <c r="H837" s="199"/>
      <c r="I837" s="199"/>
      <c r="J837" s="199"/>
      <c r="K837" s="199"/>
      <c r="L837" s="199"/>
      <c r="M837" s="199"/>
      <c r="N837" s="199"/>
      <c r="O837" s="199"/>
      <c r="P837" s="199"/>
      <c r="Q837" s="199"/>
      <c r="R837" s="199"/>
    </row>
    <row r="838" spans="1:18" x14ac:dyDescent="0.25">
      <c r="A838" s="199"/>
      <c r="B838" s="199"/>
      <c r="C838" s="199"/>
      <c r="D838" s="199"/>
      <c r="E838" s="199"/>
      <c r="F838" s="199"/>
      <c r="G838" s="199"/>
      <c r="H838" s="199"/>
      <c r="I838" s="199"/>
      <c r="J838" s="199"/>
      <c r="K838" s="199"/>
      <c r="L838" s="199"/>
      <c r="M838" s="199"/>
      <c r="N838" s="199"/>
      <c r="O838" s="199"/>
      <c r="P838" s="199"/>
      <c r="Q838" s="199"/>
      <c r="R838" s="199"/>
    </row>
    <row r="839" spans="1:18" x14ac:dyDescent="0.25">
      <c r="A839" s="199"/>
      <c r="B839" s="199"/>
      <c r="C839" s="199"/>
      <c r="D839" s="199"/>
      <c r="E839" s="199"/>
      <c r="F839" s="199"/>
      <c r="G839" s="199"/>
      <c r="H839" s="199"/>
      <c r="I839" s="199"/>
      <c r="J839" s="199"/>
      <c r="K839" s="199"/>
      <c r="L839" s="199"/>
      <c r="M839" s="199"/>
      <c r="N839" s="199"/>
      <c r="O839" s="199"/>
      <c r="P839" s="199"/>
      <c r="Q839" s="199"/>
      <c r="R839" s="199"/>
    </row>
    <row r="840" spans="1:18" x14ac:dyDescent="0.25">
      <c r="A840" s="199"/>
      <c r="B840" s="199"/>
      <c r="C840" s="199"/>
      <c r="D840" s="199"/>
      <c r="E840" s="199"/>
      <c r="F840" s="199"/>
      <c r="G840" s="199"/>
      <c r="H840" s="199"/>
      <c r="I840" s="199"/>
      <c r="J840" s="199"/>
      <c r="K840" s="199"/>
      <c r="L840" s="199"/>
      <c r="M840" s="199"/>
      <c r="N840" s="199"/>
      <c r="O840" s="199"/>
      <c r="P840" s="199"/>
      <c r="Q840" s="199"/>
      <c r="R840" s="199"/>
    </row>
    <row r="841" spans="1:18" x14ac:dyDescent="0.25">
      <c r="A841" s="199"/>
      <c r="B841" s="199"/>
      <c r="C841" s="199"/>
      <c r="D841" s="199"/>
      <c r="E841" s="199"/>
      <c r="F841" s="199"/>
      <c r="G841" s="199"/>
      <c r="H841" s="199"/>
      <c r="I841" s="199"/>
      <c r="J841" s="199"/>
      <c r="K841" s="199"/>
      <c r="L841" s="199"/>
      <c r="M841" s="199"/>
      <c r="N841" s="199"/>
      <c r="O841" s="199"/>
      <c r="P841" s="199"/>
      <c r="Q841" s="199"/>
      <c r="R841" s="199"/>
    </row>
    <row r="842" spans="1:18" x14ac:dyDescent="0.25">
      <c r="A842" s="199"/>
      <c r="B842" s="199"/>
      <c r="C842" s="199"/>
      <c r="D842" s="199"/>
      <c r="E842" s="199"/>
      <c r="F842" s="199"/>
      <c r="G842" s="199"/>
      <c r="H842" s="199"/>
      <c r="I842" s="199"/>
      <c r="J842" s="199"/>
      <c r="K842" s="199"/>
      <c r="L842" s="199"/>
      <c r="M842" s="199"/>
      <c r="N842" s="199"/>
      <c r="O842" s="199"/>
      <c r="P842" s="199"/>
      <c r="Q842" s="199"/>
      <c r="R842" s="199"/>
    </row>
    <row r="843" spans="1:18" x14ac:dyDescent="0.25">
      <c r="A843" s="199"/>
      <c r="B843" s="199"/>
      <c r="C843" s="199"/>
      <c r="D843" s="199"/>
      <c r="E843" s="199"/>
      <c r="F843" s="199"/>
      <c r="G843" s="199"/>
      <c r="H843" s="199"/>
      <c r="I843" s="199"/>
      <c r="J843" s="199"/>
      <c r="K843" s="199"/>
      <c r="L843" s="199"/>
      <c r="M843" s="199"/>
      <c r="N843" s="199"/>
      <c r="O843" s="199"/>
      <c r="P843" s="199"/>
      <c r="Q843" s="199"/>
      <c r="R843" s="199"/>
    </row>
    <row r="844" spans="1:18" x14ac:dyDescent="0.25">
      <c r="A844" s="199"/>
      <c r="B844" s="199"/>
      <c r="C844" s="199"/>
      <c r="D844" s="199"/>
      <c r="E844" s="199"/>
      <c r="F844" s="199"/>
      <c r="G844" s="199"/>
      <c r="H844" s="199"/>
      <c r="I844" s="199"/>
      <c r="J844" s="199"/>
      <c r="K844" s="199"/>
      <c r="L844" s="199"/>
      <c r="M844" s="199"/>
      <c r="N844" s="199"/>
      <c r="O844" s="199"/>
      <c r="P844" s="199"/>
      <c r="Q844" s="199"/>
      <c r="R844" s="199"/>
    </row>
    <row r="845" spans="1:18" x14ac:dyDescent="0.25">
      <c r="A845" s="199"/>
      <c r="B845" s="199"/>
      <c r="C845" s="199"/>
      <c r="D845" s="199"/>
      <c r="E845" s="199"/>
      <c r="F845" s="199"/>
      <c r="G845" s="199"/>
      <c r="H845" s="199"/>
      <c r="I845" s="199"/>
      <c r="J845" s="199"/>
      <c r="K845" s="199"/>
      <c r="L845" s="199"/>
      <c r="M845" s="199"/>
      <c r="N845" s="199"/>
      <c r="O845" s="199"/>
      <c r="P845" s="199"/>
      <c r="Q845" s="199"/>
      <c r="R845" s="199"/>
    </row>
    <row r="846" spans="1:18" x14ac:dyDescent="0.25">
      <c r="A846" s="199"/>
      <c r="B846" s="199"/>
      <c r="C846" s="199"/>
      <c r="D846" s="199"/>
      <c r="E846" s="199"/>
      <c r="F846" s="199"/>
      <c r="G846" s="199"/>
      <c r="H846" s="199"/>
      <c r="I846" s="199"/>
      <c r="J846" s="199"/>
      <c r="K846" s="199"/>
      <c r="L846" s="199"/>
      <c r="M846" s="199"/>
      <c r="N846" s="199"/>
      <c r="O846" s="199"/>
      <c r="P846" s="199"/>
      <c r="Q846" s="199"/>
      <c r="R846" s="199"/>
    </row>
    <row r="847" spans="1:18" x14ac:dyDescent="0.25">
      <c r="A847" s="199"/>
      <c r="B847" s="199"/>
      <c r="C847" s="199"/>
      <c r="D847" s="199"/>
      <c r="E847" s="199"/>
      <c r="F847" s="199"/>
      <c r="G847" s="199"/>
      <c r="H847" s="199"/>
      <c r="I847" s="199"/>
      <c r="J847" s="199"/>
      <c r="K847" s="199"/>
      <c r="L847" s="199"/>
      <c r="M847" s="199"/>
      <c r="N847" s="199"/>
      <c r="O847" s="199"/>
      <c r="P847" s="199"/>
      <c r="Q847" s="199"/>
      <c r="R847" s="199"/>
    </row>
    <row r="848" spans="1:18" x14ac:dyDescent="0.25">
      <c r="A848" s="199"/>
      <c r="B848" s="199"/>
      <c r="C848" s="199"/>
      <c r="D848" s="199"/>
      <c r="E848" s="199"/>
      <c r="F848" s="199"/>
      <c r="G848" s="199"/>
      <c r="H848" s="199"/>
      <c r="I848" s="199"/>
      <c r="J848" s="199"/>
      <c r="K848" s="199"/>
      <c r="L848" s="199"/>
      <c r="M848" s="199"/>
      <c r="N848" s="199"/>
      <c r="O848" s="199"/>
      <c r="P848" s="199"/>
      <c r="Q848" s="199"/>
      <c r="R848" s="199"/>
    </row>
    <row r="849" spans="1:18" x14ac:dyDescent="0.25">
      <c r="A849" s="199"/>
      <c r="B849" s="199"/>
      <c r="C849" s="199"/>
      <c r="D849" s="199"/>
      <c r="E849" s="199"/>
      <c r="F849" s="199"/>
      <c r="G849" s="199"/>
      <c r="H849" s="199"/>
      <c r="I849" s="199"/>
      <c r="J849" s="199"/>
      <c r="K849" s="199"/>
      <c r="L849" s="199"/>
      <c r="M849" s="199"/>
      <c r="N849" s="199"/>
      <c r="O849" s="199"/>
      <c r="P849" s="199"/>
      <c r="Q849" s="199"/>
      <c r="R849" s="199"/>
    </row>
    <row r="850" spans="1:18" x14ac:dyDescent="0.25">
      <c r="A850" s="199"/>
      <c r="B850" s="199"/>
      <c r="C850" s="199"/>
      <c r="D850" s="199"/>
      <c r="E850" s="199"/>
      <c r="F850" s="199"/>
      <c r="G850" s="199"/>
      <c r="H850" s="199"/>
      <c r="I850" s="199"/>
      <c r="J850" s="199"/>
      <c r="K850" s="199"/>
      <c r="L850" s="199"/>
      <c r="M850" s="199"/>
      <c r="N850" s="199"/>
      <c r="O850" s="199"/>
      <c r="P850" s="199"/>
      <c r="Q850" s="199"/>
      <c r="R850" s="199"/>
    </row>
    <row r="851" spans="1:18" x14ac:dyDescent="0.25">
      <c r="A851" s="199"/>
      <c r="B851" s="199"/>
      <c r="C851" s="199"/>
      <c r="D851" s="199"/>
      <c r="E851" s="199"/>
      <c r="F851" s="199"/>
      <c r="G851" s="199"/>
      <c r="H851" s="199"/>
      <c r="I851" s="199"/>
      <c r="J851" s="199"/>
      <c r="K851" s="199"/>
      <c r="L851" s="199"/>
      <c r="M851" s="199"/>
      <c r="N851" s="199"/>
      <c r="O851" s="199"/>
      <c r="P851" s="199"/>
      <c r="Q851" s="199"/>
      <c r="R851" s="199"/>
    </row>
    <row r="852" spans="1:18" x14ac:dyDescent="0.25">
      <c r="A852" s="199"/>
      <c r="B852" s="199"/>
      <c r="C852" s="199"/>
      <c r="D852" s="199"/>
      <c r="E852" s="199"/>
      <c r="F852" s="199"/>
      <c r="G852" s="199"/>
      <c r="H852" s="199"/>
      <c r="I852" s="199"/>
      <c r="J852" s="199"/>
      <c r="K852" s="199"/>
      <c r="L852" s="199"/>
      <c r="M852" s="199"/>
      <c r="N852" s="199"/>
      <c r="O852" s="199"/>
      <c r="P852" s="199"/>
      <c r="Q852" s="199"/>
      <c r="R852" s="199"/>
    </row>
    <row r="853" spans="1:18" x14ac:dyDescent="0.25">
      <c r="A853" s="199"/>
      <c r="B853" s="199"/>
      <c r="C853" s="199"/>
      <c r="D853" s="199"/>
      <c r="E853" s="199"/>
      <c r="F853" s="199"/>
      <c r="G853" s="199"/>
      <c r="H853" s="199"/>
      <c r="I853" s="199"/>
      <c r="J853" s="199"/>
      <c r="K853" s="199"/>
      <c r="L853" s="199"/>
      <c r="M853" s="199"/>
      <c r="N853" s="199"/>
      <c r="O853" s="199"/>
      <c r="P853" s="199"/>
      <c r="Q853" s="199"/>
      <c r="R853" s="199"/>
    </row>
    <row r="854" spans="1:18" x14ac:dyDescent="0.25">
      <c r="A854" s="199"/>
      <c r="B854" s="199"/>
      <c r="C854" s="199"/>
      <c r="D854" s="199"/>
      <c r="E854" s="199"/>
      <c r="F854" s="199"/>
      <c r="G854" s="199"/>
      <c r="H854" s="199"/>
      <c r="I854" s="199"/>
      <c r="J854" s="199"/>
      <c r="K854" s="199"/>
      <c r="L854" s="199"/>
      <c r="M854" s="199"/>
      <c r="N854" s="199"/>
      <c r="O854" s="199"/>
      <c r="P854" s="199"/>
      <c r="Q854" s="199"/>
      <c r="R854" s="199"/>
    </row>
    <row r="855" spans="1:18" x14ac:dyDescent="0.25">
      <c r="A855" s="199"/>
      <c r="B855" s="199"/>
      <c r="C855" s="199"/>
      <c r="D855" s="199"/>
      <c r="E855" s="199"/>
      <c r="F855" s="199"/>
      <c r="G855" s="199"/>
      <c r="H855" s="199"/>
      <c r="I855" s="199"/>
      <c r="J855" s="199"/>
      <c r="K855" s="199"/>
      <c r="L855" s="199"/>
      <c r="M855" s="199"/>
      <c r="N855" s="199"/>
      <c r="O855" s="199"/>
      <c r="P855" s="199"/>
      <c r="Q855" s="199"/>
      <c r="R855" s="199"/>
    </row>
    <row r="856" spans="1:18" x14ac:dyDescent="0.25">
      <c r="A856" s="199"/>
      <c r="B856" s="199"/>
      <c r="C856" s="199"/>
      <c r="D856" s="199"/>
      <c r="E856" s="199"/>
      <c r="F856" s="199"/>
      <c r="G856" s="199"/>
      <c r="H856" s="199"/>
      <c r="I856" s="199"/>
      <c r="J856" s="199"/>
      <c r="K856" s="199"/>
      <c r="L856" s="199"/>
      <c r="M856" s="199"/>
      <c r="N856" s="199"/>
      <c r="O856" s="199"/>
      <c r="P856" s="199"/>
      <c r="Q856" s="199"/>
      <c r="R856" s="199"/>
    </row>
    <row r="857" spans="1:18" x14ac:dyDescent="0.25">
      <c r="A857" s="199"/>
      <c r="B857" s="199"/>
      <c r="C857" s="199"/>
      <c r="D857" s="199"/>
      <c r="E857" s="199"/>
      <c r="F857" s="199"/>
      <c r="G857" s="199"/>
      <c r="H857" s="199"/>
      <c r="I857" s="199"/>
      <c r="J857" s="199"/>
      <c r="K857" s="199"/>
      <c r="L857" s="199"/>
      <c r="M857" s="199"/>
      <c r="N857" s="199"/>
      <c r="O857" s="199"/>
      <c r="P857" s="199"/>
      <c r="Q857" s="199"/>
      <c r="R857" s="199"/>
    </row>
    <row r="858" spans="1:18" x14ac:dyDescent="0.25">
      <c r="A858" s="199"/>
      <c r="B858" s="199"/>
      <c r="C858" s="199"/>
      <c r="D858" s="199"/>
      <c r="E858" s="199"/>
      <c r="F858" s="199"/>
      <c r="G858" s="199"/>
      <c r="H858" s="199"/>
      <c r="I858" s="199"/>
      <c r="J858" s="199"/>
      <c r="K858" s="199"/>
      <c r="L858" s="199"/>
      <c r="M858" s="199"/>
      <c r="N858" s="199"/>
      <c r="O858" s="199"/>
      <c r="P858" s="199"/>
      <c r="Q858" s="199"/>
      <c r="R858" s="199"/>
    </row>
    <row r="859" spans="1:18" x14ac:dyDescent="0.25">
      <c r="A859" s="199"/>
      <c r="B859" s="199"/>
      <c r="C859" s="199"/>
      <c r="D859" s="199"/>
      <c r="E859" s="199"/>
      <c r="F859" s="199"/>
      <c r="G859" s="199"/>
      <c r="H859" s="199"/>
      <c r="I859" s="199"/>
      <c r="J859" s="199"/>
      <c r="K859" s="199"/>
      <c r="L859" s="199"/>
      <c r="M859" s="199"/>
      <c r="N859" s="199"/>
      <c r="O859" s="199"/>
      <c r="P859" s="199"/>
      <c r="Q859" s="199"/>
      <c r="R859" s="199"/>
    </row>
    <row r="860" spans="1:18" x14ac:dyDescent="0.25">
      <c r="A860" s="199"/>
      <c r="B860" s="199"/>
      <c r="C860" s="199"/>
      <c r="D860" s="199"/>
      <c r="E860" s="199"/>
      <c r="F860" s="199"/>
      <c r="G860" s="199"/>
      <c r="H860" s="199"/>
      <c r="I860" s="199"/>
      <c r="J860" s="199"/>
      <c r="K860" s="199"/>
      <c r="L860" s="199"/>
      <c r="M860" s="199"/>
      <c r="N860" s="199"/>
      <c r="O860" s="199"/>
      <c r="P860" s="199"/>
      <c r="Q860" s="199"/>
      <c r="R860" s="199"/>
    </row>
    <row r="861" spans="1:18" x14ac:dyDescent="0.25">
      <c r="A861" s="199"/>
      <c r="B861" s="199"/>
      <c r="C861" s="199"/>
      <c r="D861" s="199"/>
      <c r="E861" s="199"/>
      <c r="F861" s="199"/>
      <c r="G861" s="199"/>
      <c r="H861" s="199"/>
      <c r="I861" s="199"/>
      <c r="J861" s="199"/>
      <c r="K861" s="199"/>
      <c r="L861" s="199"/>
      <c r="M861" s="199"/>
      <c r="N861" s="199"/>
      <c r="O861" s="199"/>
      <c r="P861" s="199"/>
      <c r="Q861" s="199"/>
      <c r="R861" s="199"/>
    </row>
    <row r="862" spans="1:18" x14ac:dyDescent="0.25">
      <c r="A862" s="199"/>
      <c r="B862" s="199"/>
      <c r="C862" s="199"/>
      <c r="D862" s="199"/>
      <c r="E862" s="199"/>
      <c r="F862" s="199"/>
      <c r="G862" s="199"/>
      <c r="H862" s="199"/>
      <c r="I862" s="199"/>
      <c r="J862" s="199"/>
      <c r="K862" s="199"/>
      <c r="L862" s="199"/>
      <c r="M862" s="199"/>
      <c r="N862" s="199"/>
      <c r="O862" s="199"/>
      <c r="P862" s="199"/>
      <c r="Q862" s="199"/>
      <c r="R862" s="199"/>
    </row>
    <row r="863" spans="1:18" x14ac:dyDescent="0.25">
      <c r="A863" s="199"/>
      <c r="B863" s="199"/>
      <c r="C863" s="199"/>
      <c r="D863" s="199"/>
      <c r="E863" s="199"/>
      <c r="F863" s="199"/>
      <c r="G863" s="199"/>
      <c r="H863" s="199"/>
      <c r="I863" s="199"/>
      <c r="J863" s="199"/>
      <c r="K863" s="199"/>
      <c r="L863" s="199"/>
      <c r="M863" s="199"/>
      <c r="N863" s="199"/>
      <c r="O863" s="199"/>
      <c r="P863" s="199"/>
      <c r="Q863" s="199"/>
      <c r="R863" s="199"/>
    </row>
    <row r="864" spans="1:18" x14ac:dyDescent="0.25">
      <c r="A864" s="199"/>
      <c r="B864" s="199"/>
      <c r="C864" s="199"/>
      <c r="D864" s="199"/>
      <c r="E864" s="199"/>
      <c r="F864" s="199"/>
      <c r="G864" s="199"/>
      <c r="H864" s="199"/>
      <c r="I864" s="199"/>
      <c r="J864" s="199"/>
      <c r="K864" s="199"/>
      <c r="L864" s="199"/>
      <c r="M864" s="199"/>
      <c r="N864" s="199"/>
      <c r="O864" s="199"/>
      <c r="P864" s="199"/>
      <c r="Q864" s="199"/>
      <c r="R864" s="199"/>
    </row>
    <row r="865" spans="1:18" x14ac:dyDescent="0.25">
      <c r="A865" s="199"/>
      <c r="B865" s="199"/>
      <c r="C865" s="199"/>
      <c r="D865" s="199"/>
      <c r="E865" s="199"/>
      <c r="F865" s="199"/>
      <c r="G865" s="199"/>
      <c r="H865" s="199"/>
      <c r="I865" s="199"/>
      <c r="J865" s="199"/>
      <c r="K865" s="199"/>
      <c r="L865" s="199"/>
      <c r="M865" s="199"/>
      <c r="N865" s="199"/>
      <c r="O865" s="199"/>
      <c r="P865" s="199"/>
      <c r="Q865" s="199"/>
      <c r="R865" s="199"/>
    </row>
    <row r="866" spans="1:18" x14ac:dyDescent="0.25">
      <c r="A866" s="199"/>
      <c r="B866" s="199"/>
      <c r="C866" s="199"/>
      <c r="D866" s="199"/>
      <c r="E866" s="199"/>
      <c r="F866" s="199"/>
      <c r="G866" s="199"/>
      <c r="H866" s="199"/>
      <c r="I866" s="199"/>
      <c r="J866" s="199"/>
      <c r="K866" s="199"/>
      <c r="L866" s="199"/>
      <c r="M866" s="199"/>
      <c r="N866" s="199"/>
      <c r="O866" s="199"/>
      <c r="P866" s="199"/>
      <c r="Q866" s="199"/>
      <c r="R866" s="199"/>
    </row>
    <row r="867" spans="1:18" x14ac:dyDescent="0.25">
      <c r="A867" s="199"/>
      <c r="B867" s="199"/>
      <c r="C867" s="199"/>
      <c r="D867" s="199"/>
      <c r="E867" s="199"/>
      <c r="F867" s="199"/>
      <c r="G867" s="199"/>
      <c r="H867" s="199"/>
      <c r="I867" s="199"/>
      <c r="J867" s="199"/>
      <c r="K867" s="199"/>
      <c r="L867" s="199"/>
      <c r="M867" s="199"/>
      <c r="N867" s="199"/>
      <c r="O867" s="199"/>
      <c r="P867" s="199"/>
      <c r="Q867" s="199"/>
      <c r="R867" s="199"/>
    </row>
    <row r="868" spans="1:18" x14ac:dyDescent="0.25">
      <c r="A868" s="199"/>
      <c r="B868" s="199"/>
      <c r="C868" s="199"/>
      <c r="D868" s="199"/>
      <c r="E868" s="199"/>
      <c r="F868" s="199"/>
      <c r="G868" s="199"/>
      <c r="H868" s="199"/>
      <c r="I868" s="199"/>
      <c r="J868" s="199"/>
      <c r="K868" s="199"/>
      <c r="L868" s="199"/>
      <c r="M868" s="199"/>
      <c r="N868" s="199"/>
      <c r="O868" s="199"/>
      <c r="P868" s="199"/>
      <c r="Q868" s="199"/>
      <c r="R868" s="199"/>
    </row>
    <row r="869" spans="1:18" x14ac:dyDescent="0.25">
      <c r="A869" s="199"/>
      <c r="B869" s="199"/>
      <c r="C869" s="199"/>
      <c r="D869" s="199"/>
      <c r="E869" s="199"/>
      <c r="F869" s="199"/>
      <c r="G869" s="199"/>
      <c r="H869" s="199"/>
      <c r="I869" s="199"/>
      <c r="J869" s="199"/>
      <c r="K869" s="199"/>
      <c r="L869" s="199"/>
      <c r="M869" s="199"/>
      <c r="N869" s="199"/>
      <c r="O869" s="199"/>
      <c r="P869" s="199"/>
      <c r="Q869" s="199"/>
      <c r="R869" s="199"/>
    </row>
    <row r="870" spans="1:18" x14ac:dyDescent="0.25">
      <c r="A870" s="199"/>
      <c r="B870" s="199"/>
      <c r="C870" s="199"/>
      <c r="D870" s="199"/>
      <c r="E870" s="199"/>
      <c r="F870" s="199"/>
      <c r="G870" s="199"/>
      <c r="H870" s="199"/>
      <c r="I870" s="199"/>
      <c r="J870" s="199"/>
      <c r="K870" s="199"/>
      <c r="L870" s="199"/>
      <c r="M870" s="199"/>
      <c r="N870" s="199"/>
      <c r="O870" s="199"/>
      <c r="P870" s="199"/>
      <c r="Q870" s="199"/>
      <c r="R870" s="199"/>
    </row>
    <row r="871" spans="1:18" x14ac:dyDescent="0.25">
      <c r="A871" s="199"/>
      <c r="B871" s="199"/>
      <c r="C871" s="199"/>
      <c r="D871" s="199"/>
      <c r="E871" s="199"/>
      <c r="F871" s="199"/>
      <c r="G871" s="199"/>
      <c r="H871" s="199"/>
      <c r="I871" s="199"/>
      <c r="J871" s="199"/>
      <c r="K871" s="199"/>
      <c r="L871" s="199"/>
      <c r="M871" s="199"/>
      <c r="N871" s="199"/>
      <c r="O871" s="199"/>
      <c r="P871" s="199"/>
      <c r="Q871" s="199"/>
      <c r="R871" s="199"/>
    </row>
    <row r="872" spans="1:18" x14ac:dyDescent="0.25">
      <c r="A872" s="199"/>
      <c r="B872" s="199"/>
      <c r="C872" s="199"/>
      <c r="D872" s="199"/>
      <c r="E872" s="199"/>
      <c r="F872" s="199"/>
      <c r="G872" s="199"/>
      <c r="H872" s="199"/>
      <c r="I872" s="199"/>
      <c r="J872" s="199"/>
      <c r="K872" s="199"/>
      <c r="L872" s="199"/>
      <c r="M872" s="199"/>
      <c r="N872" s="199"/>
      <c r="O872" s="199"/>
      <c r="P872" s="199"/>
      <c r="Q872" s="199"/>
      <c r="R872" s="199"/>
    </row>
    <row r="873" spans="1:18" x14ac:dyDescent="0.25">
      <c r="A873" s="199"/>
      <c r="B873" s="199"/>
      <c r="C873" s="199"/>
      <c r="D873" s="199"/>
      <c r="E873" s="199"/>
      <c r="F873" s="199"/>
      <c r="G873" s="199"/>
      <c r="H873" s="199"/>
      <c r="I873" s="199"/>
      <c r="J873" s="199"/>
      <c r="K873" s="199"/>
      <c r="L873" s="199"/>
      <c r="M873" s="199"/>
      <c r="N873" s="199"/>
      <c r="O873" s="199"/>
      <c r="P873" s="199"/>
      <c r="Q873" s="199"/>
      <c r="R873" s="199"/>
    </row>
    <row r="874" spans="1:18" x14ac:dyDescent="0.25">
      <c r="A874" s="199"/>
      <c r="B874" s="199"/>
      <c r="C874" s="199"/>
      <c r="D874" s="199"/>
      <c r="E874" s="199"/>
      <c r="F874" s="199"/>
      <c r="G874" s="199"/>
      <c r="H874" s="199"/>
      <c r="I874" s="199"/>
      <c r="J874" s="199"/>
      <c r="K874" s="199"/>
      <c r="L874" s="199"/>
      <c r="M874" s="199"/>
      <c r="N874" s="199"/>
      <c r="O874" s="199"/>
      <c r="P874" s="199"/>
      <c r="Q874" s="199"/>
      <c r="R874" s="199"/>
    </row>
    <row r="875" spans="1:18" x14ac:dyDescent="0.25">
      <c r="A875" s="199"/>
      <c r="B875" s="199"/>
      <c r="C875" s="199"/>
      <c r="D875" s="199"/>
      <c r="E875" s="199"/>
      <c r="F875" s="199"/>
      <c r="G875" s="199"/>
      <c r="H875" s="199"/>
      <c r="I875" s="199"/>
      <c r="J875" s="199"/>
      <c r="K875" s="199"/>
      <c r="L875" s="199"/>
      <c r="M875" s="199"/>
      <c r="N875" s="199"/>
      <c r="O875" s="199"/>
      <c r="P875" s="199"/>
      <c r="Q875" s="199"/>
      <c r="R875" s="199"/>
    </row>
    <row r="876" spans="1:18" x14ac:dyDescent="0.25">
      <c r="A876" s="199"/>
      <c r="B876" s="199"/>
      <c r="C876" s="199"/>
      <c r="D876" s="199"/>
      <c r="E876" s="199"/>
      <c r="F876" s="199"/>
      <c r="G876" s="199"/>
      <c r="H876" s="199"/>
      <c r="I876" s="199"/>
      <c r="J876" s="199"/>
      <c r="K876" s="199"/>
      <c r="L876" s="199"/>
      <c r="M876" s="199"/>
      <c r="N876" s="199"/>
      <c r="O876" s="199"/>
      <c r="P876" s="199"/>
      <c r="Q876" s="199"/>
      <c r="R876" s="199"/>
    </row>
    <row r="877" spans="1:18" x14ac:dyDescent="0.25">
      <c r="A877" s="199"/>
      <c r="B877" s="199"/>
      <c r="C877" s="199"/>
      <c r="D877" s="199"/>
      <c r="E877" s="199"/>
      <c r="F877" s="199"/>
      <c r="G877" s="199"/>
      <c r="H877" s="199"/>
      <c r="I877" s="199"/>
      <c r="J877" s="199"/>
      <c r="K877" s="199"/>
      <c r="L877" s="199"/>
      <c r="M877" s="199"/>
      <c r="N877" s="199"/>
      <c r="O877" s="199"/>
      <c r="P877" s="199"/>
      <c r="Q877" s="199"/>
      <c r="R877" s="199"/>
    </row>
    <row r="878" spans="1:18" x14ac:dyDescent="0.25">
      <c r="A878" s="199"/>
      <c r="B878" s="199"/>
      <c r="C878" s="199"/>
      <c r="D878" s="199"/>
      <c r="E878" s="199"/>
      <c r="F878" s="199"/>
      <c r="G878" s="199"/>
      <c r="H878" s="199"/>
      <c r="I878" s="199"/>
      <c r="J878" s="199"/>
      <c r="K878" s="199"/>
      <c r="L878" s="199"/>
      <c r="M878" s="199"/>
      <c r="N878" s="199"/>
      <c r="O878" s="199"/>
      <c r="P878" s="199"/>
      <c r="Q878" s="199"/>
      <c r="R878" s="199"/>
    </row>
    <row r="879" spans="1:18" x14ac:dyDescent="0.25">
      <c r="A879" s="199"/>
      <c r="B879" s="199"/>
      <c r="C879" s="199"/>
      <c r="D879" s="199"/>
      <c r="E879" s="199"/>
      <c r="F879" s="199"/>
      <c r="G879" s="199"/>
      <c r="H879" s="199"/>
      <c r="I879" s="199"/>
      <c r="J879" s="199"/>
      <c r="K879" s="199"/>
      <c r="L879" s="199"/>
      <c r="M879" s="199"/>
      <c r="N879" s="199"/>
      <c r="O879" s="199"/>
      <c r="P879" s="199"/>
      <c r="Q879" s="199"/>
      <c r="R879" s="199"/>
    </row>
    <row r="880" spans="1:18" x14ac:dyDescent="0.25">
      <c r="A880" s="199"/>
      <c r="B880" s="199"/>
      <c r="C880" s="199"/>
      <c r="D880" s="199"/>
      <c r="E880" s="199"/>
      <c r="F880" s="199"/>
      <c r="G880" s="199"/>
      <c r="H880" s="199"/>
      <c r="I880" s="199"/>
      <c r="J880" s="199"/>
      <c r="K880" s="199"/>
      <c r="L880" s="199"/>
      <c r="M880" s="199"/>
      <c r="N880" s="199"/>
      <c r="O880" s="199"/>
      <c r="P880" s="199"/>
      <c r="Q880" s="199"/>
      <c r="R880" s="199"/>
    </row>
    <row r="881" spans="1:18" x14ac:dyDescent="0.25">
      <c r="A881" s="199"/>
      <c r="B881" s="199"/>
      <c r="C881" s="199"/>
      <c r="D881" s="199"/>
      <c r="E881" s="199"/>
      <c r="F881" s="199"/>
      <c r="G881" s="199"/>
      <c r="H881" s="199"/>
      <c r="I881" s="199"/>
      <c r="J881" s="199"/>
      <c r="K881" s="199"/>
      <c r="L881" s="199"/>
      <c r="M881" s="199"/>
      <c r="N881" s="199"/>
      <c r="O881" s="199"/>
      <c r="P881" s="199"/>
      <c r="Q881" s="199"/>
      <c r="R881" s="199"/>
    </row>
    <row r="882" spans="1:18" x14ac:dyDescent="0.25">
      <c r="A882" s="199"/>
      <c r="B882" s="199"/>
      <c r="C882" s="199"/>
      <c r="D882" s="199"/>
      <c r="E882" s="199"/>
      <c r="F882" s="199"/>
      <c r="G882" s="199"/>
      <c r="H882" s="199"/>
      <c r="I882" s="199"/>
      <c r="J882" s="199"/>
      <c r="K882" s="199"/>
      <c r="L882" s="199"/>
      <c r="M882" s="199"/>
      <c r="N882" s="199"/>
      <c r="O882" s="199"/>
      <c r="P882" s="199"/>
      <c r="Q882" s="199"/>
      <c r="R882" s="199"/>
    </row>
    <row r="883" spans="1:18" x14ac:dyDescent="0.25">
      <c r="A883" s="199"/>
      <c r="B883" s="199"/>
      <c r="C883" s="199"/>
      <c r="D883" s="199"/>
      <c r="E883" s="199"/>
      <c r="F883" s="199"/>
      <c r="G883" s="199"/>
      <c r="H883" s="199"/>
      <c r="I883" s="199"/>
      <c r="J883" s="199"/>
      <c r="K883" s="199"/>
      <c r="L883" s="199"/>
      <c r="M883" s="199"/>
      <c r="N883" s="199"/>
      <c r="O883" s="199"/>
      <c r="P883" s="199"/>
      <c r="Q883" s="199"/>
      <c r="R883" s="199"/>
    </row>
    <row r="884" spans="1:18" x14ac:dyDescent="0.25">
      <c r="A884" s="199"/>
      <c r="B884" s="199"/>
      <c r="C884" s="199"/>
      <c r="D884" s="199"/>
      <c r="E884" s="199"/>
      <c r="F884" s="199"/>
      <c r="G884" s="199"/>
      <c r="H884" s="199"/>
      <c r="I884" s="199"/>
      <c r="J884" s="199"/>
      <c r="K884" s="199"/>
      <c r="L884" s="199"/>
      <c r="M884" s="199"/>
      <c r="N884" s="199"/>
      <c r="O884" s="199"/>
      <c r="P884" s="199"/>
      <c r="Q884" s="199"/>
      <c r="R884" s="199"/>
    </row>
    <row r="885" spans="1:18" x14ac:dyDescent="0.25">
      <c r="A885" s="199"/>
      <c r="B885" s="199"/>
      <c r="C885" s="199"/>
      <c r="D885" s="199"/>
      <c r="E885" s="199"/>
      <c r="F885" s="199"/>
      <c r="G885" s="199"/>
      <c r="H885" s="199"/>
      <c r="I885" s="199"/>
      <c r="J885" s="199"/>
      <c r="K885" s="199"/>
      <c r="L885" s="199"/>
      <c r="M885" s="199"/>
      <c r="N885" s="199"/>
      <c r="O885" s="199"/>
      <c r="P885" s="199"/>
      <c r="Q885" s="199"/>
      <c r="R885" s="199"/>
    </row>
    <row r="886" spans="1:18" x14ac:dyDescent="0.25">
      <c r="A886" s="199"/>
      <c r="B886" s="199"/>
      <c r="C886" s="199"/>
      <c r="D886" s="199"/>
      <c r="E886" s="199"/>
      <c r="F886" s="199"/>
      <c r="G886" s="199"/>
      <c r="H886" s="199"/>
      <c r="I886" s="199"/>
      <c r="J886" s="199"/>
      <c r="K886" s="199"/>
      <c r="L886" s="199"/>
      <c r="M886" s="199"/>
      <c r="N886" s="199"/>
      <c r="O886" s="199"/>
      <c r="P886" s="199"/>
      <c r="Q886" s="199"/>
      <c r="R886" s="199"/>
    </row>
    <row r="887" spans="1:18" x14ac:dyDescent="0.25">
      <c r="A887" s="199"/>
      <c r="B887" s="199"/>
      <c r="C887" s="199"/>
      <c r="D887" s="199"/>
      <c r="E887" s="199"/>
      <c r="F887" s="199"/>
      <c r="G887" s="199"/>
      <c r="H887" s="199"/>
      <c r="I887" s="199"/>
      <c r="J887" s="199"/>
      <c r="K887" s="199"/>
      <c r="L887" s="199"/>
      <c r="M887" s="199"/>
      <c r="N887" s="199"/>
      <c r="O887" s="199"/>
      <c r="P887" s="199"/>
      <c r="Q887" s="199"/>
      <c r="R887" s="199"/>
    </row>
    <row r="888" spans="1:18" x14ac:dyDescent="0.25">
      <c r="A888" s="199"/>
      <c r="B888" s="199"/>
      <c r="C888" s="199"/>
      <c r="D888" s="199"/>
      <c r="E888" s="199"/>
      <c r="F888" s="199"/>
      <c r="G888" s="199"/>
      <c r="H888" s="199"/>
      <c r="I888" s="199"/>
      <c r="J888" s="199"/>
      <c r="K888" s="199"/>
      <c r="L888" s="199"/>
      <c r="M888" s="199"/>
      <c r="N888" s="199"/>
      <c r="O888" s="199"/>
      <c r="P888" s="199"/>
      <c r="Q888" s="199"/>
      <c r="R888" s="199"/>
    </row>
    <row r="889" spans="1:18" x14ac:dyDescent="0.25">
      <c r="A889" s="199"/>
      <c r="B889" s="199"/>
      <c r="C889" s="199"/>
      <c r="D889" s="199"/>
      <c r="E889" s="199"/>
      <c r="F889" s="199"/>
      <c r="G889" s="199"/>
      <c r="H889" s="199"/>
      <c r="I889" s="199"/>
      <c r="J889" s="199"/>
      <c r="K889" s="199"/>
      <c r="L889" s="199"/>
      <c r="M889" s="199"/>
      <c r="N889" s="199"/>
      <c r="O889" s="199"/>
      <c r="P889" s="199"/>
      <c r="Q889" s="199"/>
      <c r="R889" s="199"/>
    </row>
    <row r="890" spans="1:18" x14ac:dyDescent="0.25">
      <c r="A890" s="199"/>
      <c r="B890" s="199"/>
      <c r="C890" s="199"/>
      <c r="D890" s="199"/>
      <c r="E890" s="199"/>
      <c r="F890" s="199"/>
      <c r="G890" s="199"/>
      <c r="H890" s="199"/>
      <c r="I890" s="199"/>
      <c r="J890" s="199"/>
      <c r="K890" s="199"/>
      <c r="L890" s="199"/>
      <c r="M890" s="199"/>
      <c r="N890" s="199"/>
      <c r="O890" s="199"/>
      <c r="P890" s="199"/>
      <c r="Q890" s="199"/>
      <c r="R890" s="199"/>
    </row>
    <row r="891" spans="1:18" x14ac:dyDescent="0.25">
      <c r="A891" s="199"/>
      <c r="B891" s="199"/>
      <c r="C891" s="199"/>
      <c r="D891" s="199"/>
      <c r="E891" s="199"/>
      <c r="F891" s="199"/>
      <c r="G891" s="199"/>
      <c r="H891" s="199"/>
      <c r="I891" s="199"/>
      <c r="J891" s="199"/>
      <c r="K891" s="199"/>
      <c r="L891" s="199"/>
      <c r="M891" s="199"/>
      <c r="N891" s="199"/>
      <c r="O891" s="199"/>
      <c r="P891" s="199"/>
      <c r="Q891" s="199"/>
      <c r="R891" s="199"/>
    </row>
    <row r="892" spans="1:18" x14ac:dyDescent="0.25">
      <c r="A892" s="199"/>
      <c r="B892" s="199"/>
      <c r="C892" s="199"/>
      <c r="D892" s="199"/>
      <c r="E892" s="199"/>
      <c r="F892" s="199"/>
      <c r="G892" s="199"/>
      <c r="H892" s="199"/>
      <c r="I892" s="199"/>
      <c r="J892" s="199"/>
      <c r="K892" s="199"/>
      <c r="L892" s="199"/>
      <c r="M892" s="199"/>
      <c r="N892" s="199"/>
      <c r="O892" s="199"/>
      <c r="P892" s="199"/>
      <c r="Q892" s="199"/>
      <c r="R892" s="199"/>
    </row>
    <row r="893" spans="1:18" x14ac:dyDescent="0.25">
      <c r="A893" s="199"/>
      <c r="B893" s="199"/>
      <c r="C893" s="199"/>
      <c r="D893" s="199"/>
      <c r="E893" s="199"/>
      <c r="F893" s="199"/>
      <c r="G893" s="199"/>
      <c r="H893" s="199"/>
      <c r="I893" s="199"/>
      <c r="J893" s="199"/>
      <c r="K893" s="199"/>
      <c r="L893" s="199"/>
      <c r="M893" s="199"/>
      <c r="N893" s="199"/>
      <c r="O893" s="199"/>
      <c r="P893" s="199"/>
      <c r="Q893" s="199"/>
      <c r="R893" s="199"/>
    </row>
    <row r="894" spans="1:18" x14ac:dyDescent="0.25">
      <c r="A894" s="199"/>
      <c r="B894" s="199"/>
      <c r="C894" s="199"/>
      <c r="D894" s="199"/>
      <c r="E894" s="199"/>
      <c r="F894" s="199"/>
      <c r="G894" s="199"/>
      <c r="H894" s="199"/>
      <c r="I894" s="199"/>
      <c r="J894" s="199"/>
      <c r="K894" s="199"/>
      <c r="L894" s="199"/>
      <c r="M894" s="199"/>
      <c r="N894" s="199"/>
      <c r="O894" s="199"/>
      <c r="P894" s="199"/>
      <c r="Q894" s="199"/>
      <c r="R894" s="199"/>
    </row>
    <row r="895" spans="1:18" x14ac:dyDescent="0.25">
      <c r="A895" s="199"/>
      <c r="B895" s="199"/>
      <c r="C895" s="199"/>
      <c r="D895" s="199"/>
      <c r="E895" s="199"/>
      <c r="F895" s="199"/>
      <c r="G895" s="199"/>
      <c r="H895" s="199"/>
      <c r="I895" s="199"/>
      <c r="J895" s="199"/>
      <c r="K895" s="199"/>
      <c r="L895" s="199"/>
      <c r="M895" s="199"/>
      <c r="N895" s="199"/>
      <c r="O895" s="199"/>
      <c r="P895" s="199"/>
      <c r="Q895" s="199"/>
      <c r="R895" s="199"/>
    </row>
    <row r="896" spans="1:18" x14ac:dyDescent="0.25">
      <c r="A896" s="199"/>
      <c r="B896" s="199"/>
      <c r="C896" s="199"/>
      <c r="D896" s="199"/>
      <c r="E896" s="199"/>
      <c r="F896" s="199"/>
      <c r="G896" s="199"/>
      <c r="H896" s="199"/>
      <c r="I896" s="199"/>
      <c r="J896" s="199"/>
      <c r="K896" s="199"/>
      <c r="L896" s="199"/>
      <c r="M896" s="199"/>
      <c r="N896" s="199"/>
      <c r="O896" s="199"/>
      <c r="P896" s="199"/>
      <c r="Q896" s="199"/>
      <c r="R896" s="199"/>
    </row>
    <row r="897" spans="1:18" x14ac:dyDescent="0.25">
      <c r="A897" s="199"/>
      <c r="B897" s="199"/>
      <c r="C897" s="199"/>
      <c r="D897" s="199"/>
      <c r="E897" s="199"/>
      <c r="F897" s="199"/>
      <c r="G897" s="199"/>
      <c r="H897" s="199"/>
      <c r="I897" s="199"/>
      <c r="J897" s="199"/>
      <c r="K897" s="199"/>
      <c r="L897" s="199"/>
      <c r="M897" s="199"/>
      <c r="N897" s="199"/>
      <c r="O897" s="199"/>
      <c r="P897" s="199"/>
      <c r="Q897" s="199"/>
      <c r="R897" s="199"/>
    </row>
    <row r="898" spans="1:18" x14ac:dyDescent="0.25">
      <c r="A898" s="199"/>
      <c r="B898" s="199"/>
      <c r="C898" s="199"/>
      <c r="D898" s="199"/>
      <c r="E898" s="199"/>
      <c r="F898" s="199"/>
      <c r="G898" s="199"/>
      <c r="H898" s="199"/>
      <c r="I898" s="199"/>
      <c r="J898" s="199"/>
      <c r="K898" s="199"/>
      <c r="L898" s="199"/>
      <c r="M898" s="199"/>
      <c r="N898" s="199"/>
      <c r="O898" s="199"/>
      <c r="P898" s="199"/>
      <c r="Q898" s="199"/>
      <c r="R898" s="199"/>
    </row>
    <row r="899" spans="1:18" x14ac:dyDescent="0.25">
      <c r="A899" s="199"/>
      <c r="B899" s="199"/>
      <c r="C899" s="199"/>
      <c r="D899" s="199"/>
      <c r="E899" s="199"/>
      <c r="F899" s="199"/>
      <c r="G899" s="199"/>
      <c r="H899" s="199"/>
      <c r="I899" s="199"/>
      <c r="J899" s="199"/>
      <c r="K899" s="199"/>
      <c r="L899" s="199"/>
      <c r="M899" s="199"/>
      <c r="N899" s="199"/>
      <c r="O899" s="199"/>
      <c r="P899" s="199"/>
      <c r="Q899" s="199"/>
      <c r="R899" s="199"/>
    </row>
    <row r="900" spans="1:18" x14ac:dyDescent="0.25">
      <c r="A900" s="199"/>
      <c r="B900" s="199"/>
      <c r="C900" s="199"/>
      <c r="D900" s="199"/>
      <c r="E900" s="199"/>
      <c r="F900" s="199"/>
      <c r="G900" s="199"/>
      <c r="H900" s="199"/>
      <c r="I900" s="199"/>
      <c r="J900" s="199"/>
      <c r="K900" s="199"/>
      <c r="L900" s="199"/>
      <c r="M900" s="199"/>
      <c r="N900" s="199"/>
      <c r="O900" s="199"/>
      <c r="P900" s="199"/>
      <c r="Q900" s="199"/>
      <c r="R900" s="199"/>
    </row>
    <row r="901" spans="1:18" x14ac:dyDescent="0.25">
      <c r="A901" s="199"/>
      <c r="B901" s="199"/>
      <c r="C901" s="199"/>
      <c r="D901" s="199"/>
      <c r="E901" s="199"/>
      <c r="F901" s="199"/>
      <c r="G901" s="199"/>
      <c r="H901" s="199"/>
      <c r="I901" s="199"/>
      <c r="J901" s="199"/>
      <c r="K901" s="199"/>
      <c r="L901" s="199"/>
      <c r="M901" s="199"/>
      <c r="N901" s="199"/>
      <c r="O901" s="199"/>
      <c r="P901" s="199"/>
      <c r="Q901" s="199"/>
      <c r="R901" s="199"/>
    </row>
    <row r="902" spans="1:18" x14ac:dyDescent="0.25">
      <c r="A902" s="199"/>
      <c r="B902" s="199"/>
      <c r="C902" s="199"/>
      <c r="D902" s="199"/>
      <c r="E902" s="199"/>
      <c r="F902" s="199"/>
      <c r="G902" s="199"/>
      <c r="H902" s="199"/>
      <c r="I902" s="199"/>
      <c r="J902" s="199"/>
      <c r="K902" s="199"/>
      <c r="L902" s="199"/>
      <c r="M902" s="199"/>
      <c r="N902" s="199"/>
      <c r="O902" s="199"/>
      <c r="P902" s="199"/>
      <c r="Q902" s="199"/>
      <c r="R902" s="199"/>
    </row>
    <row r="903" spans="1:18" x14ac:dyDescent="0.25">
      <c r="A903" s="199"/>
      <c r="B903" s="199"/>
      <c r="C903" s="199"/>
      <c r="D903" s="199"/>
      <c r="E903" s="199"/>
      <c r="F903" s="199"/>
      <c r="G903" s="199"/>
      <c r="H903" s="199"/>
      <c r="I903" s="199"/>
      <c r="J903" s="199"/>
      <c r="K903" s="199"/>
      <c r="L903" s="199"/>
      <c r="M903" s="199"/>
      <c r="N903" s="199"/>
      <c r="O903" s="199"/>
      <c r="P903" s="199"/>
      <c r="Q903" s="199"/>
      <c r="R903" s="199"/>
    </row>
    <row r="904" spans="1:18" x14ac:dyDescent="0.25">
      <c r="A904" s="199"/>
      <c r="B904" s="199"/>
      <c r="C904" s="199"/>
      <c r="D904" s="199"/>
      <c r="E904" s="199"/>
      <c r="F904" s="199"/>
      <c r="G904" s="199"/>
      <c r="H904" s="199"/>
      <c r="I904" s="199"/>
      <c r="J904" s="199"/>
      <c r="K904" s="199"/>
      <c r="L904" s="199"/>
      <c r="M904" s="199"/>
      <c r="N904" s="199"/>
      <c r="O904" s="199"/>
      <c r="P904" s="199"/>
      <c r="Q904" s="199"/>
      <c r="R904" s="199"/>
    </row>
    <row r="905" spans="1:18" x14ac:dyDescent="0.25">
      <c r="A905" s="199"/>
      <c r="B905" s="199"/>
      <c r="C905" s="199"/>
      <c r="D905" s="199"/>
      <c r="E905" s="199"/>
      <c r="F905" s="199"/>
      <c r="G905" s="199"/>
      <c r="H905" s="199"/>
      <c r="I905" s="199"/>
      <c r="J905" s="199"/>
      <c r="K905" s="199"/>
      <c r="L905" s="199"/>
      <c r="M905" s="199"/>
      <c r="N905" s="199"/>
      <c r="O905" s="199"/>
      <c r="P905" s="199"/>
      <c r="Q905" s="199"/>
      <c r="R905" s="199"/>
    </row>
    <row r="906" spans="1:18" x14ac:dyDescent="0.25">
      <c r="A906" s="199"/>
      <c r="B906" s="199"/>
      <c r="C906" s="199"/>
      <c r="D906" s="199"/>
      <c r="E906" s="199"/>
      <c r="F906" s="199"/>
      <c r="G906" s="199"/>
      <c r="H906" s="199"/>
      <c r="I906" s="199"/>
      <c r="J906" s="199"/>
      <c r="K906" s="199"/>
      <c r="L906" s="199"/>
      <c r="M906" s="199"/>
      <c r="N906" s="199"/>
      <c r="O906" s="199"/>
      <c r="P906" s="199"/>
      <c r="Q906" s="199"/>
      <c r="R906" s="199"/>
    </row>
    <row r="907" spans="1:18" x14ac:dyDescent="0.25">
      <c r="A907" s="199"/>
      <c r="B907" s="199"/>
      <c r="C907" s="199"/>
      <c r="D907" s="199"/>
      <c r="E907" s="199"/>
      <c r="F907" s="199"/>
      <c r="G907" s="199"/>
      <c r="H907" s="199"/>
      <c r="I907" s="199"/>
      <c r="J907" s="199"/>
      <c r="K907" s="199"/>
      <c r="L907" s="199"/>
      <c r="M907" s="199"/>
      <c r="N907" s="199"/>
      <c r="O907" s="199"/>
      <c r="P907" s="199"/>
      <c r="Q907" s="199"/>
      <c r="R907" s="199"/>
    </row>
    <row r="908" spans="1:18" x14ac:dyDescent="0.25">
      <c r="A908" s="199"/>
      <c r="B908" s="199"/>
      <c r="C908" s="199"/>
      <c r="D908" s="199"/>
      <c r="E908" s="199"/>
      <c r="F908" s="199"/>
      <c r="G908" s="199"/>
      <c r="H908" s="199"/>
      <c r="I908" s="199"/>
      <c r="J908" s="199"/>
      <c r="K908" s="199"/>
      <c r="L908" s="199"/>
      <c r="M908" s="199"/>
      <c r="N908" s="199"/>
      <c r="O908" s="199"/>
      <c r="P908" s="199"/>
      <c r="Q908" s="199"/>
      <c r="R908" s="199"/>
    </row>
    <row r="909" spans="1:18" x14ac:dyDescent="0.25">
      <c r="A909" s="199"/>
      <c r="B909" s="199"/>
      <c r="C909" s="199"/>
      <c r="D909" s="199"/>
      <c r="E909" s="199"/>
      <c r="F909" s="199"/>
      <c r="G909" s="199"/>
      <c r="H909" s="199"/>
      <c r="I909" s="199"/>
      <c r="J909" s="199"/>
      <c r="K909" s="199"/>
      <c r="L909" s="199"/>
      <c r="M909" s="199"/>
      <c r="N909" s="199"/>
      <c r="O909" s="199"/>
      <c r="P909" s="199"/>
      <c r="Q909" s="199"/>
      <c r="R909" s="199"/>
    </row>
    <row r="910" spans="1:18" x14ac:dyDescent="0.25">
      <c r="A910" s="199"/>
      <c r="B910" s="199"/>
      <c r="C910" s="199"/>
      <c r="D910" s="199"/>
      <c r="E910" s="199"/>
      <c r="F910" s="199"/>
      <c r="G910" s="199"/>
      <c r="H910" s="199"/>
      <c r="I910" s="199"/>
      <c r="J910" s="199"/>
      <c r="K910" s="199"/>
      <c r="L910" s="199"/>
      <c r="M910" s="199"/>
      <c r="N910" s="199"/>
      <c r="O910" s="199"/>
      <c r="P910" s="199"/>
      <c r="Q910" s="199"/>
      <c r="R910" s="199"/>
    </row>
    <row r="911" spans="1:18" x14ac:dyDescent="0.25">
      <c r="A911" s="199"/>
      <c r="B911" s="199"/>
      <c r="C911" s="199"/>
      <c r="D911" s="199"/>
      <c r="E911" s="199"/>
      <c r="F911" s="199"/>
      <c r="G911" s="199"/>
      <c r="H911" s="199"/>
      <c r="I911" s="199"/>
      <c r="J911" s="199"/>
      <c r="K911" s="199"/>
      <c r="L911" s="199"/>
      <c r="M911" s="199"/>
      <c r="N911" s="199"/>
      <c r="O911" s="199"/>
      <c r="P911" s="199"/>
      <c r="Q911" s="199"/>
      <c r="R911" s="199"/>
    </row>
    <row r="912" spans="1:18" x14ac:dyDescent="0.25">
      <c r="A912" s="199"/>
      <c r="B912" s="199"/>
      <c r="C912" s="199"/>
      <c r="D912" s="199"/>
      <c r="E912" s="199"/>
      <c r="F912" s="199"/>
      <c r="G912" s="199"/>
      <c r="H912" s="199"/>
      <c r="I912" s="199"/>
      <c r="J912" s="199"/>
      <c r="K912" s="199"/>
      <c r="L912" s="199"/>
      <c r="M912" s="199"/>
      <c r="N912" s="199"/>
      <c r="O912" s="199"/>
      <c r="P912" s="199"/>
      <c r="Q912" s="199"/>
      <c r="R912" s="199"/>
    </row>
    <row r="913" spans="1:18" x14ac:dyDescent="0.25">
      <c r="A913" s="199"/>
      <c r="B913" s="199"/>
      <c r="C913" s="199"/>
      <c r="D913" s="199"/>
      <c r="E913" s="199"/>
      <c r="F913" s="199"/>
      <c r="G913" s="199"/>
      <c r="H913" s="199"/>
      <c r="I913" s="199"/>
      <c r="J913" s="199"/>
      <c r="K913" s="199"/>
      <c r="L913" s="199"/>
      <c r="M913" s="199"/>
      <c r="N913" s="199"/>
      <c r="O913" s="199"/>
      <c r="P913" s="199"/>
      <c r="Q913" s="199"/>
      <c r="R913" s="199"/>
    </row>
    <row r="914" spans="1:18" x14ac:dyDescent="0.25">
      <c r="A914" s="199"/>
      <c r="B914" s="199"/>
      <c r="C914" s="199"/>
      <c r="D914" s="199"/>
      <c r="E914" s="199"/>
      <c r="F914" s="199"/>
      <c r="G914" s="199"/>
      <c r="H914" s="199"/>
      <c r="I914" s="199"/>
      <c r="J914" s="199"/>
      <c r="K914" s="199"/>
      <c r="L914" s="199"/>
      <c r="M914" s="199"/>
      <c r="N914" s="199"/>
      <c r="O914" s="199"/>
      <c r="P914" s="199"/>
      <c r="Q914" s="199"/>
      <c r="R914" s="199"/>
    </row>
    <row r="915" spans="1:18" x14ac:dyDescent="0.25">
      <c r="A915" s="199"/>
      <c r="B915" s="199"/>
      <c r="C915" s="199"/>
      <c r="D915" s="199"/>
      <c r="E915" s="199"/>
      <c r="F915" s="199"/>
      <c r="G915" s="199"/>
      <c r="H915" s="199"/>
      <c r="I915" s="199"/>
      <c r="J915" s="199"/>
      <c r="K915" s="199"/>
      <c r="L915" s="199"/>
      <c r="M915" s="199"/>
      <c r="N915" s="199"/>
      <c r="O915" s="199"/>
      <c r="P915" s="199"/>
      <c r="Q915" s="199"/>
      <c r="R915" s="199"/>
    </row>
    <row r="916" spans="1:18" x14ac:dyDescent="0.25">
      <c r="A916" s="199"/>
      <c r="B916" s="199"/>
      <c r="C916" s="199"/>
      <c r="D916" s="199"/>
      <c r="E916" s="199"/>
      <c r="F916" s="199"/>
      <c r="G916" s="199"/>
      <c r="H916" s="199"/>
      <c r="I916" s="199"/>
      <c r="J916" s="199"/>
      <c r="K916" s="199"/>
      <c r="L916" s="199"/>
      <c r="M916" s="199"/>
      <c r="N916" s="199"/>
      <c r="O916" s="199"/>
      <c r="P916" s="199"/>
      <c r="Q916" s="199"/>
      <c r="R916" s="199"/>
    </row>
    <row r="917" spans="1:18" x14ac:dyDescent="0.25">
      <c r="A917" s="199"/>
      <c r="B917" s="199"/>
      <c r="C917" s="199"/>
      <c r="D917" s="199"/>
      <c r="E917" s="199"/>
      <c r="F917" s="199"/>
      <c r="G917" s="199"/>
      <c r="H917" s="199"/>
      <c r="I917" s="199"/>
      <c r="J917" s="199"/>
      <c r="K917" s="199"/>
      <c r="L917" s="199"/>
      <c r="M917" s="199"/>
      <c r="N917" s="199"/>
      <c r="O917" s="199"/>
      <c r="P917" s="199"/>
      <c r="Q917" s="199"/>
      <c r="R917" s="199"/>
    </row>
    <row r="918" spans="1:18" x14ac:dyDescent="0.25">
      <c r="A918" s="199"/>
      <c r="B918" s="199"/>
      <c r="C918" s="199"/>
      <c r="D918" s="199"/>
      <c r="E918" s="199"/>
      <c r="F918" s="199"/>
      <c r="G918" s="199"/>
      <c r="H918" s="199"/>
      <c r="I918" s="199"/>
      <c r="J918" s="199"/>
      <c r="K918" s="199"/>
      <c r="L918" s="199"/>
      <c r="M918" s="199"/>
      <c r="N918" s="199"/>
      <c r="O918" s="199"/>
      <c r="P918" s="199"/>
      <c r="Q918" s="199"/>
      <c r="R918" s="199"/>
    </row>
    <row r="919" spans="1:18" x14ac:dyDescent="0.25">
      <c r="A919" s="199"/>
      <c r="B919" s="199"/>
      <c r="C919" s="199"/>
      <c r="D919" s="199"/>
      <c r="E919" s="199"/>
      <c r="F919" s="199"/>
      <c r="G919" s="199"/>
      <c r="H919" s="199"/>
      <c r="I919" s="199"/>
      <c r="J919" s="199"/>
      <c r="K919" s="199"/>
      <c r="L919" s="199"/>
      <c r="M919" s="199"/>
      <c r="N919" s="199"/>
      <c r="O919" s="199"/>
      <c r="P919" s="199"/>
      <c r="Q919" s="199"/>
      <c r="R919" s="199"/>
    </row>
    <row r="920" spans="1:18" x14ac:dyDescent="0.25">
      <c r="A920" s="199"/>
      <c r="B920" s="199"/>
      <c r="C920" s="199"/>
      <c r="D920" s="199"/>
      <c r="E920" s="199"/>
      <c r="F920" s="199"/>
      <c r="G920" s="199"/>
      <c r="H920" s="199"/>
      <c r="I920" s="199"/>
      <c r="J920" s="199"/>
      <c r="K920" s="199"/>
      <c r="L920" s="199"/>
      <c r="M920" s="199"/>
      <c r="N920" s="199"/>
      <c r="O920" s="199"/>
      <c r="P920" s="199"/>
      <c r="Q920" s="199"/>
      <c r="R920" s="199"/>
    </row>
    <row r="921" spans="1:18" x14ac:dyDescent="0.25">
      <c r="A921" s="199"/>
      <c r="B921" s="199"/>
      <c r="C921" s="199"/>
      <c r="D921" s="199"/>
      <c r="E921" s="199"/>
      <c r="F921" s="199"/>
      <c r="G921" s="199"/>
      <c r="H921" s="199"/>
      <c r="I921" s="199"/>
      <c r="J921" s="199"/>
      <c r="K921" s="199"/>
      <c r="L921" s="199"/>
      <c r="M921" s="199"/>
      <c r="N921" s="199"/>
      <c r="O921" s="199"/>
      <c r="P921" s="199"/>
      <c r="Q921" s="199"/>
      <c r="R921" s="199"/>
    </row>
    <row r="922" spans="1:18" x14ac:dyDescent="0.25">
      <c r="A922" s="199"/>
      <c r="B922" s="199"/>
      <c r="C922" s="199"/>
      <c r="D922" s="199"/>
      <c r="E922" s="199"/>
      <c r="F922" s="199"/>
      <c r="G922" s="199"/>
      <c r="H922" s="199"/>
      <c r="I922" s="199"/>
      <c r="J922" s="199"/>
      <c r="K922" s="199"/>
      <c r="L922" s="199"/>
      <c r="M922" s="199"/>
      <c r="N922" s="199"/>
      <c r="O922" s="199"/>
      <c r="P922" s="199"/>
      <c r="Q922" s="199"/>
      <c r="R922" s="199"/>
    </row>
    <row r="923" spans="1:18" x14ac:dyDescent="0.25">
      <c r="A923" s="199"/>
      <c r="B923" s="199"/>
      <c r="C923" s="199"/>
      <c r="D923" s="199"/>
      <c r="E923" s="199"/>
      <c r="F923" s="199"/>
      <c r="G923" s="199"/>
      <c r="H923" s="199"/>
      <c r="I923" s="199"/>
      <c r="J923" s="199"/>
      <c r="K923" s="199"/>
      <c r="L923" s="199"/>
      <c r="M923" s="199"/>
      <c r="N923" s="199"/>
      <c r="O923" s="199"/>
      <c r="P923" s="199"/>
      <c r="Q923" s="199"/>
      <c r="R923" s="199"/>
    </row>
    <row r="924" spans="1:18" x14ac:dyDescent="0.25">
      <c r="A924" s="199"/>
      <c r="B924" s="199"/>
      <c r="C924" s="199"/>
      <c r="D924" s="199"/>
      <c r="E924" s="199"/>
      <c r="F924" s="199"/>
      <c r="G924" s="199"/>
      <c r="H924" s="199"/>
      <c r="I924" s="199"/>
      <c r="J924" s="199"/>
      <c r="K924" s="199"/>
      <c r="L924" s="199"/>
      <c r="M924" s="199"/>
      <c r="N924" s="199"/>
      <c r="O924" s="199"/>
      <c r="P924" s="199"/>
      <c r="Q924" s="199"/>
      <c r="R924" s="199"/>
    </row>
    <row r="925" spans="1:18" x14ac:dyDescent="0.25">
      <c r="A925" s="199"/>
      <c r="B925" s="199"/>
      <c r="C925" s="199"/>
      <c r="D925" s="199"/>
      <c r="E925" s="199"/>
      <c r="F925" s="199"/>
      <c r="G925" s="199"/>
      <c r="H925" s="199"/>
      <c r="I925" s="199"/>
      <c r="J925" s="199"/>
      <c r="K925" s="199"/>
      <c r="L925" s="199"/>
      <c r="M925" s="199"/>
      <c r="N925" s="199"/>
      <c r="O925" s="199"/>
      <c r="P925" s="199"/>
      <c r="Q925" s="199"/>
      <c r="R925" s="199"/>
    </row>
    <row r="926" spans="1:18" x14ac:dyDescent="0.25">
      <c r="A926" s="199"/>
      <c r="B926" s="199"/>
      <c r="C926" s="199"/>
      <c r="D926" s="199"/>
      <c r="E926" s="199"/>
      <c r="F926" s="199"/>
      <c r="G926" s="199"/>
      <c r="H926" s="199"/>
      <c r="I926" s="199"/>
      <c r="J926" s="199"/>
      <c r="K926" s="199"/>
      <c r="L926" s="199"/>
      <c r="M926" s="199"/>
      <c r="N926" s="199"/>
      <c r="O926" s="199"/>
      <c r="P926" s="199"/>
      <c r="Q926" s="199"/>
      <c r="R926" s="199"/>
    </row>
    <row r="927" spans="1:18" x14ac:dyDescent="0.25">
      <c r="A927" s="199"/>
      <c r="B927" s="199"/>
      <c r="C927" s="199"/>
      <c r="D927" s="199"/>
      <c r="E927" s="199"/>
      <c r="F927" s="199"/>
      <c r="G927" s="199"/>
      <c r="H927" s="199"/>
      <c r="I927" s="199"/>
      <c r="J927" s="199"/>
      <c r="K927" s="199"/>
      <c r="L927" s="199"/>
      <c r="M927" s="199"/>
      <c r="N927" s="199"/>
      <c r="O927" s="199"/>
      <c r="P927" s="199"/>
      <c r="Q927" s="199"/>
      <c r="R927" s="199"/>
    </row>
    <row r="928" spans="1:18" x14ac:dyDescent="0.25">
      <c r="A928" s="199"/>
      <c r="B928" s="199"/>
      <c r="C928" s="199"/>
      <c r="D928" s="199"/>
      <c r="E928" s="199"/>
      <c r="F928" s="199"/>
      <c r="G928" s="199"/>
      <c r="H928" s="199"/>
      <c r="I928" s="199"/>
      <c r="J928" s="199"/>
      <c r="K928" s="199"/>
      <c r="L928" s="199"/>
      <c r="M928" s="199"/>
      <c r="N928" s="199"/>
      <c r="O928" s="199"/>
      <c r="P928" s="199"/>
      <c r="Q928" s="199"/>
      <c r="R928" s="199"/>
    </row>
    <row r="929" spans="1:18" x14ac:dyDescent="0.25">
      <c r="A929" s="199"/>
      <c r="B929" s="199"/>
      <c r="C929" s="199"/>
      <c r="D929" s="199"/>
      <c r="E929" s="199"/>
      <c r="F929" s="199"/>
      <c r="G929" s="199"/>
      <c r="H929" s="199"/>
      <c r="I929" s="199"/>
      <c r="J929" s="199"/>
      <c r="K929" s="199"/>
      <c r="L929" s="199"/>
      <c r="M929" s="199"/>
      <c r="N929" s="199"/>
      <c r="O929" s="199"/>
      <c r="P929" s="199"/>
      <c r="Q929" s="199"/>
      <c r="R929" s="199"/>
    </row>
    <row r="930" spans="1:18" x14ac:dyDescent="0.25">
      <c r="A930" s="199"/>
      <c r="B930" s="199"/>
      <c r="C930" s="199"/>
      <c r="D930" s="199"/>
      <c r="E930" s="199"/>
      <c r="F930" s="199"/>
      <c r="G930" s="199"/>
      <c r="H930" s="199"/>
      <c r="I930" s="199"/>
      <c r="J930" s="199"/>
      <c r="K930" s="199"/>
      <c r="L930" s="199"/>
      <c r="M930" s="199"/>
      <c r="N930" s="199"/>
      <c r="O930" s="199"/>
      <c r="P930" s="199"/>
      <c r="Q930" s="199"/>
      <c r="R930" s="199"/>
    </row>
    <row r="931" spans="1:18" x14ac:dyDescent="0.25">
      <c r="A931" s="199"/>
      <c r="B931" s="199"/>
      <c r="C931" s="199"/>
      <c r="D931" s="199"/>
      <c r="E931" s="199"/>
      <c r="F931" s="199"/>
      <c r="G931" s="199"/>
      <c r="H931" s="199"/>
      <c r="I931" s="199"/>
      <c r="J931" s="199"/>
      <c r="K931" s="199"/>
      <c r="L931" s="199"/>
      <c r="M931" s="199"/>
      <c r="N931" s="199"/>
      <c r="O931" s="199"/>
      <c r="P931" s="199"/>
      <c r="Q931" s="199"/>
      <c r="R931" s="199"/>
    </row>
    <row r="932" spans="1:18" x14ac:dyDescent="0.25">
      <c r="A932" s="199"/>
      <c r="B932" s="199"/>
      <c r="C932" s="199"/>
      <c r="D932" s="199"/>
      <c r="E932" s="199"/>
      <c r="F932" s="199"/>
      <c r="G932" s="199"/>
      <c r="H932" s="199"/>
      <c r="I932" s="199"/>
      <c r="J932" s="199"/>
      <c r="K932" s="199"/>
      <c r="L932" s="199"/>
      <c r="M932" s="199"/>
      <c r="N932" s="199"/>
      <c r="O932" s="199"/>
      <c r="P932" s="199"/>
      <c r="Q932" s="199"/>
      <c r="R932" s="199"/>
    </row>
    <row r="933" spans="1:18" x14ac:dyDescent="0.25">
      <c r="A933" s="199"/>
      <c r="B933" s="199"/>
      <c r="C933" s="199"/>
      <c r="D933" s="199"/>
      <c r="E933" s="199"/>
      <c r="F933" s="199"/>
      <c r="G933" s="199"/>
      <c r="H933" s="199"/>
      <c r="I933" s="199"/>
      <c r="J933" s="199"/>
      <c r="K933" s="199"/>
      <c r="L933" s="199"/>
      <c r="M933" s="199"/>
      <c r="N933" s="199"/>
      <c r="O933" s="199"/>
      <c r="P933" s="199"/>
      <c r="Q933" s="199"/>
      <c r="R933" s="199"/>
    </row>
    <row r="934" spans="1:18" x14ac:dyDescent="0.25">
      <c r="A934" s="199"/>
      <c r="B934" s="199"/>
      <c r="C934" s="199"/>
      <c r="D934" s="199"/>
      <c r="E934" s="199"/>
      <c r="F934" s="199"/>
      <c r="G934" s="199"/>
      <c r="H934" s="199"/>
      <c r="I934" s="199"/>
      <c r="J934" s="199"/>
      <c r="K934" s="199"/>
      <c r="L934" s="199"/>
      <c r="M934" s="199"/>
      <c r="N934" s="199"/>
      <c r="O934" s="199"/>
      <c r="P934" s="199"/>
      <c r="Q934" s="199"/>
      <c r="R934" s="199"/>
    </row>
    <row r="935" spans="1:18" x14ac:dyDescent="0.25">
      <c r="A935" s="199"/>
      <c r="B935" s="199"/>
      <c r="C935" s="199"/>
      <c r="D935" s="199"/>
      <c r="E935" s="199"/>
      <c r="F935" s="199"/>
      <c r="G935" s="199"/>
      <c r="H935" s="199"/>
      <c r="I935" s="199"/>
      <c r="J935" s="199"/>
      <c r="K935" s="199"/>
      <c r="L935" s="199"/>
      <c r="M935" s="199"/>
      <c r="N935" s="199"/>
      <c r="O935" s="199"/>
      <c r="P935" s="199"/>
      <c r="Q935" s="199"/>
      <c r="R935" s="199"/>
    </row>
    <row r="936" spans="1:18" x14ac:dyDescent="0.25">
      <c r="A936" s="199"/>
      <c r="B936" s="199"/>
      <c r="C936" s="199"/>
      <c r="D936" s="199"/>
      <c r="E936" s="199"/>
      <c r="F936" s="199"/>
      <c r="G936" s="199"/>
      <c r="H936" s="199"/>
      <c r="I936" s="199"/>
      <c r="J936" s="199"/>
      <c r="K936" s="199"/>
      <c r="L936" s="199"/>
      <c r="M936" s="199"/>
      <c r="N936" s="199"/>
      <c r="O936" s="199"/>
      <c r="P936" s="199"/>
      <c r="Q936" s="199"/>
      <c r="R936" s="199"/>
    </row>
    <row r="937" spans="1:18" x14ac:dyDescent="0.25">
      <c r="A937" s="199"/>
      <c r="B937" s="199"/>
      <c r="C937" s="199"/>
      <c r="D937" s="199"/>
      <c r="E937" s="199"/>
      <c r="F937" s="199"/>
      <c r="G937" s="199"/>
      <c r="H937" s="199"/>
      <c r="I937" s="199"/>
      <c r="J937" s="199"/>
      <c r="K937" s="199"/>
      <c r="L937" s="199"/>
      <c r="M937" s="199"/>
      <c r="N937" s="199"/>
      <c r="O937" s="199"/>
      <c r="P937" s="199"/>
      <c r="Q937" s="199"/>
      <c r="R937" s="199"/>
    </row>
    <row r="938" spans="1:18" x14ac:dyDescent="0.25">
      <c r="A938" s="199"/>
      <c r="B938" s="199"/>
      <c r="C938" s="199"/>
      <c r="D938" s="199"/>
      <c r="E938" s="199"/>
      <c r="F938" s="199"/>
      <c r="G938" s="199"/>
      <c r="H938" s="199"/>
      <c r="I938" s="199"/>
      <c r="J938" s="199"/>
      <c r="K938" s="199"/>
      <c r="L938" s="199"/>
      <c r="M938" s="199"/>
      <c r="N938" s="199"/>
      <c r="O938" s="199"/>
      <c r="P938" s="199"/>
      <c r="Q938" s="199"/>
      <c r="R938" s="199"/>
    </row>
    <row r="939" spans="1:18" x14ac:dyDescent="0.25">
      <c r="A939" s="199"/>
      <c r="B939" s="199"/>
      <c r="C939" s="199"/>
      <c r="D939" s="199"/>
      <c r="E939" s="199"/>
      <c r="F939" s="199"/>
      <c r="G939" s="199"/>
      <c r="H939" s="199"/>
      <c r="I939" s="199"/>
      <c r="J939" s="199"/>
      <c r="K939" s="199"/>
      <c r="L939" s="199"/>
      <c r="M939" s="199"/>
      <c r="N939" s="199"/>
      <c r="O939" s="199"/>
      <c r="P939" s="199"/>
      <c r="Q939" s="199"/>
      <c r="R939" s="199"/>
    </row>
    <row r="940" spans="1:18" x14ac:dyDescent="0.25">
      <c r="A940" s="199"/>
      <c r="B940" s="199"/>
      <c r="C940" s="199"/>
      <c r="D940" s="199"/>
      <c r="E940" s="199"/>
      <c r="F940" s="199"/>
      <c r="G940" s="199"/>
      <c r="H940" s="199"/>
      <c r="I940" s="199"/>
      <c r="J940" s="199"/>
      <c r="K940" s="199"/>
      <c r="L940" s="199"/>
      <c r="M940" s="199"/>
      <c r="N940" s="199"/>
      <c r="O940" s="199"/>
      <c r="P940" s="199"/>
      <c r="Q940" s="199"/>
      <c r="R940" s="199"/>
    </row>
    <row r="941" spans="1:18" x14ac:dyDescent="0.25">
      <c r="A941" s="199"/>
      <c r="B941" s="199"/>
      <c r="C941" s="199"/>
      <c r="D941" s="199"/>
      <c r="E941" s="199"/>
      <c r="F941" s="199"/>
      <c r="G941" s="199"/>
      <c r="H941" s="199"/>
      <c r="I941" s="199"/>
      <c r="J941" s="199"/>
      <c r="K941" s="199"/>
      <c r="L941" s="199"/>
      <c r="M941" s="199"/>
      <c r="N941" s="199"/>
      <c r="O941" s="199"/>
      <c r="P941" s="199"/>
      <c r="Q941" s="199"/>
      <c r="R941" s="199"/>
    </row>
    <row r="942" spans="1:18" x14ac:dyDescent="0.25">
      <c r="A942" s="199"/>
      <c r="B942" s="199"/>
      <c r="C942" s="199"/>
      <c r="D942" s="199"/>
      <c r="E942" s="199"/>
      <c r="F942" s="199"/>
      <c r="G942" s="199"/>
      <c r="H942" s="199"/>
      <c r="I942" s="199"/>
      <c r="J942" s="199"/>
      <c r="K942" s="199"/>
      <c r="L942" s="199"/>
      <c r="M942" s="199"/>
      <c r="N942" s="199"/>
      <c r="O942" s="199"/>
      <c r="P942" s="199"/>
      <c r="Q942" s="199"/>
      <c r="R942" s="199"/>
    </row>
    <row r="943" spans="1:18" x14ac:dyDescent="0.25">
      <c r="A943" s="199"/>
      <c r="B943" s="199"/>
      <c r="C943" s="199"/>
      <c r="D943" s="199"/>
      <c r="E943" s="199"/>
      <c r="F943" s="199"/>
      <c r="G943" s="199"/>
      <c r="H943" s="199"/>
      <c r="I943" s="199"/>
      <c r="J943" s="199"/>
      <c r="K943" s="199"/>
      <c r="L943" s="199"/>
      <c r="M943" s="199"/>
      <c r="N943" s="199"/>
      <c r="O943" s="199"/>
      <c r="P943" s="199"/>
      <c r="Q943" s="199"/>
      <c r="R943" s="199"/>
    </row>
    <row r="944" spans="1:18" x14ac:dyDescent="0.25">
      <c r="A944" s="199"/>
      <c r="B944" s="199"/>
      <c r="C944" s="199"/>
      <c r="D944" s="199"/>
      <c r="E944" s="199"/>
      <c r="F944" s="199"/>
      <c r="G944" s="199"/>
      <c r="H944" s="199"/>
      <c r="I944" s="199"/>
      <c r="J944" s="199"/>
      <c r="K944" s="199"/>
      <c r="L944" s="199"/>
      <c r="M944" s="199"/>
      <c r="N944" s="199"/>
      <c r="O944" s="199"/>
      <c r="P944" s="199"/>
      <c r="Q944" s="199"/>
      <c r="R944" s="199"/>
    </row>
    <row r="945" spans="1:18" x14ac:dyDescent="0.25">
      <c r="A945" s="199"/>
      <c r="B945" s="199"/>
      <c r="C945" s="199"/>
      <c r="D945" s="199"/>
      <c r="E945" s="199"/>
      <c r="F945" s="199"/>
      <c r="G945" s="199"/>
      <c r="H945" s="199"/>
      <c r="I945" s="199"/>
      <c r="J945" s="199"/>
      <c r="K945" s="199"/>
      <c r="L945" s="199"/>
      <c r="M945" s="199"/>
      <c r="N945" s="199"/>
      <c r="O945" s="199"/>
      <c r="P945" s="199"/>
      <c r="Q945" s="199"/>
      <c r="R945" s="199"/>
    </row>
    <row r="946" spans="1:18" x14ac:dyDescent="0.25">
      <c r="A946" s="199"/>
      <c r="B946" s="199"/>
      <c r="C946" s="199"/>
      <c r="D946" s="199"/>
      <c r="E946" s="199"/>
      <c r="F946" s="199"/>
      <c r="G946" s="199"/>
      <c r="H946" s="199"/>
      <c r="I946" s="199"/>
      <c r="J946" s="199"/>
      <c r="K946" s="199"/>
      <c r="L946" s="199"/>
      <c r="M946" s="199"/>
      <c r="N946" s="199"/>
      <c r="O946" s="199"/>
      <c r="P946" s="199"/>
      <c r="Q946" s="199"/>
      <c r="R946" s="199"/>
    </row>
    <row r="947" spans="1:18" x14ac:dyDescent="0.25">
      <c r="A947" s="199"/>
      <c r="B947" s="199"/>
      <c r="C947" s="199"/>
      <c r="D947" s="199"/>
      <c r="E947" s="199"/>
      <c r="F947" s="199"/>
      <c r="G947" s="199"/>
      <c r="H947" s="199"/>
      <c r="I947" s="199"/>
      <c r="J947" s="199"/>
      <c r="K947" s="199"/>
      <c r="L947" s="199"/>
      <c r="M947" s="199"/>
      <c r="N947" s="199"/>
      <c r="O947" s="199"/>
      <c r="P947" s="199"/>
      <c r="Q947" s="199"/>
      <c r="R947" s="199"/>
    </row>
    <row r="948" spans="1:18" x14ac:dyDescent="0.25">
      <c r="A948" s="199"/>
      <c r="B948" s="199"/>
      <c r="C948" s="199"/>
      <c r="D948" s="199"/>
      <c r="E948" s="199"/>
      <c r="F948" s="199"/>
      <c r="G948" s="199"/>
      <c r="H948" s="199"/>
      <c r="I948" s="199"/>
      <c r="J948" s="199"/>
      <c r="K948" s="199"/>
      <c r="L948" s="199"/>
      <c r="M948" s="199"/>
      <c r="N948" s="199"/>
      <c r="O948" s="199"/>
      <c r="P948" s="199"/>
      <c r="Q948" s="199"/>
      <c r="R948" s="199"/>
    </row>
    <row r="949" spans="1:18" x14ac:dyDescent="0.25">
      <c r="A949" s="199"/>
      <c r="B949" s="199"/>
      <c r="C949" s="199"/>
      <c r="D949" s="199"/>
      <c r="E949" s="199"/>
      <c r="F949" s="199"/>
      <c r="G949" s="199"/>
      <c r="H949" s="199"/>
      <c r="I949" s="199"/>
      <c r="J949" s="199"/>
      <c r="K949" s="199"/>
      <c r="L949" s="199"/>
      <c r="M949" s="199"/>
      <c r="N949" s="199"/>
      <c r="O949" s="199"/>
      <c r="P949" s="199"/>
      <c r="Q949" s="199"/>
      <c r="R949" s="199"/>
    </row>
    <row r="950" spans="1:18" x14ac:dyDescent="0.25">
      <c r="A950" s="199"/>
      <c r="B950" s="199"/>
      <c r="C950" s="199"/>
      <c r="D950" s="199"/>
      <c r="E950" s="199"/>
      <c r="F950" s="199"/>
      <c r="G950" s="199"/>
      <c r="H950" s="199"/>
      <c r="I950" s="199"/>
      <c r="J950" s="199"/>
      <c r="K950" s="199"/>
      <c r="L950" s="199"/>
      <c r="M950" s="199"/>
      <c r="N950" s="199"/>
      <c r="O950" s="199"/>
      <c r="P950" s="199"/>
      <c r="Q950" s="199"/>
      <c r="R950" s="199"/>
    </row>
    <row r="951" spans="1:18" x14ac:dyDescent="0.25">
      <c r="A951" s="199"/>
      <c r="B951" s="199"/>
      <c r="C951" s="199"/>
      <c r="D951" s="199"/>
      <c r="E951" s="199"/>
      <c r="F951" s="199"/>
      <c r="G951" s="199"/>
      <c r="H951" s="199"/>
      <c r="I951" s="199"/>
      <c r="J951" s="199"/>
      <c r="K951" s="199"/>
      <c r="L951" s="199"/>
      <c r="M951" s="199"/>
      <c r="N951" s="199"/>
      <c r="O951" s="199"/>
      <c r="P951" s="199"/>
      <c r="Q951" s="199"/>
      <c r="R951" s="199"/>
    </row>
    <row r="952" spans="1:18" x14ac:dyDescent="0.25">
      <c r="A952" s="199"/>
      <c r="B952" s="199"/>
      <c r="C952" s="199"/>
      <c r="D952" s="199"/>
      <c r="E952" s="199"/>
      <c r="F952" s="199"/>
      <c r="G952" s="199"/>
      <c r="H952" s="199"/>
      <c r="I952" s="199"/>
      <c r="J952" s="199"/>
      <c r="K952" s="199"/>
      <c r="L952" s="199"/>
      <c r="M952" s="199"/>
      <c r="N952" s="199"/>
      <c r="O952" s="199"/>
      <c r="P952" s="199"/>
      <c r="Q952" s="199"/>
      <c r="R952" s="199"/>
    </row>
    <row r="953" spans="1:18" x14ac:dyDescent="0.25">
      <c r="A953" s="199"/>
      <c r="B953" s="199"/>
      <c r="C953" s="199"/>
      <c r="D953" s="199"/>
      <c r="E953" s="199"/>
      <c r="F953" s="199"/>
      <c r="G953" s="199"/>
      <c r="H953" s="199"/>
      <c r="I953" s="199"/>
      <c r="J953" s="199"/>
      <c r="K953" s="199"/>
      <c r="L953" s="199"/>
      <c r="M953" s="199"/>
      <c r="N953" s="199"/>
      <c r="O953" s="199"/>
      <c r="P953" s="199"/>
      <c r="Q953" s="199"/>
      <c r="R953" s="199"/>
    </row>
    <row r="954" spans="1:18" x14ac:dyDescent="0.25">
      <c r="A954" s="199"/>
      <c r="B954" s="199"/>
      <c r="C954" s="199"/>
      <c r="D954" s="199"/>
      <c r="E954" s="199"/>
      <c r="F954" s="199"/>
      <c r="G954" s="199"/>
      <c r="H954" s="199"/>
      <c r="I954" s="199"/>
      <c r="J954" s="199"/>
      <c r="K954" s="199"/>
      <c r="L954" s="199"/>
      <c r="M954" s="199"/>
      <c r="N954" s="199"/>
      <c r="O954" s="199"/>
      <c r="P954" s="199"/>
      <c r="Q954" s="199"/>
      <c r="R954" s="199"/>
    </row>
    <row r="955" spans="1:18" x14ac:dyDescent="0.25">
      <c r="A955" s="199"/>
      <c r="B955" s="199"/>
      <c r="C955" s="199"/>
      <c r="D955" s="199"/>
      <c r="E955" s="199"/>
      <c r="F955" s="199"/>
      <c r="G955" s="199"/>
      <c r="H955" s="199"/>
      <c r="I955" s="199"/>
      <c r="J955" s="199"/>
      <c r="K955" s="199"/>
      <c r="L955" s="199"/>
      <c r="M955" s="199"/>
      <c r="N955" s="199"/>
      <c r="O955" s="199"/>
      <c r="P955" s="199"/>
      <c r="Q955" s="199"/>
      <c r="R955" s="199"/>
    </row>
    <row r="956" spans="1:18" x14ac:dyDescent="0.25">
      <c r="A956" s="199"/>
      <c r="B956" s="199"/>
      <c r="C956" s="199"/>
      <c r="D956" s="199"/>
      <c r="E956" s="199"/>
      <c r="F956" s="199"/>
      <c r="G956" s="199"/>
      <c r="H956" s="199"/>
      <c r="I956" s="199"/>
      <c r="J956" s="199"/>
      <c r="K956" s="199"/>
      <c r="L956" s="199"/>
      <c r="M956" s="199"/>
      <c r="N956" s="199"/>
      <c r="O956" s="199"/>
      <c r="P956" s="199"/>
      <c r="Q956" s="199"/>
      <c r="R956" s="199"/>
    </row>
    <row r="957" spans="1:18" x14ac:dyDescent="0.25">
      <c r="A957" s="199"/>
      <c r="B957" s="199"/>
      <c r="C957" s="199"/>
      <c r="D957" s="199"/>
      <c r="E957" s="199"/>
      <c r="F957" s="199"/>
      <c r="G957" s="199"/>
      <c r="H957" s="199"/>
      <c r="I957" s="199"/>
      <c r="J957" s="199"/>
      <c r="K957" s="199"/>
      <c r="L957" s="199"/>
      <c r="M957" s="199"/>
      <c r="N957" s="199"/>
      <c r="O957" s="199"/>
      <c r="P957" s="199"/>
      <c r="Q957" s="199"/>
      <c r="R957" s="199"/>
    </row>
    <row r="958" spans="1:18" x14ac:dyDescent="0.25">
      <c r="A958" s="199"/>
      <c r="B958" s="199"/>
      <c r="C958" s="199"/>
      <c r="D958" s="199"/>
      <c r="E958" s="199"/>
      <c r="F958" s="199"/>
      <c r="G958" s="199"/>
      <c r="H958" s="199"/>
      <c r="I958" s="199"/>
      <c r="J958" s="199"/>
      <c r="K958" s="199"/>
      <c r="L958" s="199"/>
      <c r="M958" s="199"/>
      <c r="N958" s="199"/>
      <c r="O958" s="199"/>
      <c r="P958" s="199"/>
      <c r="Q958" s="199"/>
      <c r="R958" s="199"/>
    </row>
    <row r="959" spans="1:18" x14ac:dyDescent="0.25">
      <c r="A959" s="199"/>
      <c r="B959" s="199"/>
      <c r="C959" s="199"/>
      <c r="D959" s="199"/>
      <c r="E959" s="199"/>
      <c r="F959" s="199"/>
      <c r="G959" s="199"/>
      <c r="H959" s="199"/>
      <c r="I959" s="199"/>
      <c r="J959" s="199"/>
      <c r="K959" s="199"/>
      <c r="L959" s="199"/>
      <c r="M959" s="199"/>
      <c r="N959" s="199"/>
      <c r="O959" s="199"/>
      <c r="P959" s="199"/>
      <c r="Q959" s="199"/>
      <c r="R959" s="199"/>
    </row>
    <row r="960" spans="1:18" x14ac:dyDescent="0.25">
      <c r="A960" s="199"/>
      <c r="B960" s="199"/>
      <c r="C960" s="199"/>
      <c r="D960" s="199"/>
      <c r="E960" s="199"/>
      <c r="F960" s="199"/>
      <c r="G960" s="199"/>
      <c r="H960" s="199"/>
      <c r="I960" s="199"/>
      <c r="J960" s="199"/>
      <c r="K960" s="199"/>
      <c r="L960" s="199"/>
      <c r="M960" s="199"/>
      <c r="N960" s="199"/>
      <c r="O960" s="199"/>
      <c r="P960" s="199"/>
      <c r="Q960" s="199"/>
      <c r="R960" s="199"/>
    </row>
    <row r="961" spans="1:18" x14ac:dyDescent="0.25">
      <c r="A961" s="199"/>
      <c r="B961" s="199"/>
      <c r="C961" s="199"/>
      <c r="D961" s="199"/>
      <c r="E961" s="199"/>
      <c r="F961" s="199"/>
      <c r="G961" s="199"/>
      <c r="H961" s="199"/>
      <c r="I961" s="199"/>
      <c r="J961" s="199"/>
      <c r="K961" s="199"/>
      <c r="L961" s="199"/>
      <c r="M961" s="199"/>
      <c r="N961" s="199"/>
      <c r="O961" s="199"/>
      <c r="P961" s="199"/>
      <c r="Q961" s="199"/>
      <c r="R961" s="199"/>
    </row>
    <row r="962" spans="1:18" x14ac:dyDescent="0.25">
      <c r="A962" s="199"/>
      <c r="B962" s="199"/>
      <c r="C962" s="199"/>
      <c r="D962" s="199"/>
      <c r="E962" s="199"/>
      <c r="F962" s="199"/>
      <c r="G962" s="199"/>
      <c r="H962" s="199"/>
      <c r="I962" s="199"/>
      <c r="J962" s="199"/>
      <c r="K962" s="199"/>
      <c r="L962" s="199"/>
      <c r="M962" s="199"/>
      <c r="N962" s="199"/>
      <c r="O962" s="199"/>
      <c r="P962" s="199"/>
      <c r="Q962" s="199"/>
      <c r="R962" s="199"/>
    </row>
    <row r="963" spans="1:18" x14ac:dyDescent="0.25">
      <c r="A963" s="199"/>
      <c r="B963" s="199"/>
      <c r="C963" s="199"/>
      <c r="D963" s="199"/>
      <c r="E963" s="199"/>
      <c r="F963" s="199"/>
      <c r="G963" s="199"/>
      <c r="H963" s="199"/>
      <c r="I963" s="199"/>
      <c r="J963" s="199"/>
      <c r="K963" s="199"/>
      <c r="L963" s="199"/>
      <c r="M963" s="199"/>
      <c r="N963" s="199"/>
      <c r="O963" s="199"/>
      <c r="P963" s="199"/>
      <c r="Q963" s="199"/>
      <c r="R963" s="199"/>
    </row>
    <row r="964" spans="1:18" x14ac:dyDescent="0.25">
      <c r="A964" s="199"/>
      <c r="B964" s="199"/>
      <c r="C964" s="199"/>
      <c r="D964" s="199"/>
      <c r="E964" s="199"/>
      <c r="F964" s="199"/>
      <c r="G964" s="199"/>
      <c r="H964" s="199"/>
      <c r="I964" s="199"/>
      <c r="J964" s="199"/>
      <c r="K964" s="199"/>
      <c r="L964" s="199"/>
      <c r="M964" s="199"/>
      <c r="N964" s="199"/>
      <c r="O964" s="199"/>
      <c r="P964" s="199"/>
      <c r="Q964" s="199"/>
      <c r="R964" s="199"/>
    </row>
    <row r="965" spans="1:18" x14ac:dyDescent="0.25">
      <c r="A965" s="199"/>
      <c r="B965" s="199"/>
      <c r="C965" s="199"/>
      <c r="D965" s="199"/>
      <c r="E965" s="199"/>
      <c r="F965" s="199"/>
      <c r="G965" s="199"/>
      <c r="H965" s="199"/>
      <c r="I965" s="199"/>
      <c r="J965" s="199"/>
      <c r="K965" s="199"/>
      <c r="L965" s="199"/>
      <c r="M965" s="199"/>
      <c r="N965" s="199"/>
      <c r="O965" s="199"/>
      <c r="P965" s="199"/>
      <c r="Q965" s="199"/>
      <c r="R965" s="199"/>
    </row>
    <row r="966" spans="1:18" x14ac:dyDescent="0.25">
      <c r="A966" s="199"/>
      <c r="B966" s="199"/>
      <c r="C966" s="199"/>
      <c r="D966" s="199"/>
      <c r="E966" s="199"/>
      <c r="F966" s="199"/>
      <c r="G966" s="199"/>
      <c r="H966" s="199"/>
      <c r="I966" s="199"/>
      <c r="J966" s="199"/>
      <c r="K966" s="199"/>
      <c r="L966" s="199"/>
      <c r="M966" s="199"/>
      <c r="N966" s="199"/>
      <c r="O966" s="199"/>
      <c r="P966" s="199"/>
      <c r="Q966" s="199"/>
      <c r="R966" s="199"/>
    </row>
    <row r="967" spans="1:18" x14ac:dyDescent="0.25">
      <c r="A967" s="199"/>
      <c r="B967" s="199"/>
      <c r="C967" s="199"/>
      <c r="D967" s="199"/>
      <c r="E967" s="199"/>
      <c r="F967" s="199"/>
      <c r="G967" s="199"/>
      <c r="H967" s="199"/>
      <c r="I967" s="199"/>
      <c r="J967" s="199"/>
      <c r="K967" s="199"/>
      <c r="L967" s="199"/>
      <c r="M967" s="199"/>
      <c r="N967" s="199"/>
      <c r="O967" s="199"/>
      <c r="P967" s="199"/>
      <c r="Q967" s="199"/>
      <c r="R967" s="199"/>
    </row>
    <row r="968" spans="1:18" x14ac:dyDescent="0.25">
      <c r="A968" s="199"/>
      <c r="B968" s="199"/>
      <c r="C968" s="199"/>
      <c r="D968" s="199"/>
      <c r="E968" s="199"/>
      <c r="F968" s="199"/>
      <c r="G968" s="199"/>
      <c r="H968" s="199"/>
      <c r="I968" s="199"/>
      <c r="J968" s="199"/>
      <c r="K968" s="199"/>
      <c r="L968" s="199"/>
      <c r="M968" s="199"/>
      <c r="N968" s="199"/>
      <c r="O968" s="199"/>
      <c r="P968" s="199"/>
      <c r="Q968" s="199"/>
      <c r="R968" s="199"/>
    </row>
    <row r="969" spans="1:18" x14ac:dyDescent="0.25">
      <c r="A969" s="199"/>
      <c r="B969" s="199"/>
      <c r="C969" s="199"/>
      <c r="D969" s="199"/>
      <c r="E969" s="199"/>
      <c r="F969" s="199"/>
      <c r="G969" s="199"/>
      <c r="H969" s="199"/>
      <c r="I969" s="199"/>
      <c r="J969" s="199"/>
      <c r="K969" s="199"/>
      <c r="L969" s="199"/>
      <c r="M969" s="199"/>
      <c r="N969" s="199"/>
      <c r="O969" s="199"/>
      <c r="P969" s="199"/>
      <c r="Q969" s="199"/>
      <c r="R969" s="199"/>
    </row>
    <row r="970" spans="1:18" x14ac:dyDescent="0.25">
      <c r="A970" s="199"/>
      <c r="B970" s="199"/>
      <c r="C970" s="199"/>
      <c r="D970" s="199"/>
      <c r="E970" s="199"/>
      <c r="F970" s="199"/>
      <c r="G970" s="199"/>
      <c r="H970" s="199"/>
      <c r="I970" s="199"/>
      <c r="J970" s="199"/>
      <c r="K970" s="199"/>
      <c r="L970" s="199"/>
      <c r="M970" s="199"/>
      <c r="N970" s="199"/>
      <c r="O970" s="199"/>
      <c r="P970" s="199"/>
      <c r="Q970" s="199"/>
      <c r="R970" s="199"/>
    </row>
    <row r="971" spans="1:18" x14ac:dyDescent="0.25">
      <c r="A971" s="199"/>
      <c r="B971" s="199"/>
      <c r="C971" s="199"/>
      <c r="D971" s="199"/>
      <c r="E971" s="199"/>
      <c r="F971" s="199"/>
      <c r="G971" s="199"/>
      <c r="H971" s="199"/>
      <c r="I971" s="199"/>
      <c r="J971" s="199"/>
      <c r="K971" s="199"/>
      <c r="L971" s="199"/>
      <c r="M971" s="199"/>
      <c r="N971" s="199"/>
      <c r="O971" s="199"/>
      <c r="P971" s="199"/>
      <c r="Q971" s="199"/>
      <c r="R971" s="199"/>
    </row>
    <row r="972" spans="1:18" x14ac:dyDescent="0.25">
      <c r="A972" s="199"/>
      <c r="B972" s="199"/>
      <c r="C972" s="199"/>
      <c r="D972" s="199"/>
      <c r="E972" s="199"/>
      <c r="F972" s="199"/>
      <c r="G972" s="199"/>
      <c r="H972" s="199"/>
      <c r="I972" s="199"/>
      <c r="J972" s="199"/>
      <c r="K972" s="199"/>
      <c r="L972" s="199"/>
      <c r="M972" s="199"/>
      <c r="N972" s="199"/>
      <c r="O972" s="199"/>
      <c r="P972" s="199"/>
      <c r="Q972" s="199"/>
      <c r="R972" s="199"/>
    </row>
    <row r="973" spans="1:18" x14ac:dyDescent="0.25">
      <c r="A973" s="199"/>
      <c r="B973" s="199"/>
      <c r="C973" s="199"/>
      <c r="D973" s="199"/>
      <c r="E973" s="199"/>
      <c r="F973" s="199"/>
      <c r="G973" s="199"/>
      <c r="H973" s="199"/>
      <c r="I973" s="199"/>
      <c r="J973" s="199"/>
      <c r="K973" s="199"/>
      <c r="L973" s="199"/>
      <c r="M973" s="199"/>
      <c r="N973" s="199"/>
      <c r="O973" s="199"/>
      <c r="P973" s="199"/>
      <c r="Q973" s="199"/>
      <c r="R973" s="199"/>
    </row>
    <row r="974" spans="1:18" x14ac:dyDescent="0.25">
      <c r="A974" s="199"/>
      <c r="B974" s="199"/>
      <c r="C974" s="199"/>
      <c r="D974" s="199"/>
      <c r="E974" s="199"/>
      <c r="F974" s="199"/>
      <c r="G974" s="199"/>
      <c r="H974" s="199"/>
      <c r="I974" s="199"/>
      <c r="J974" s="199"/>
      <c r="K974" s="199"/>
      <c r="L974" s="199"/>
      <c r="M974" s="199"/>
      <c r="N974" s="199"/>
      <c r="O974" s="199"/>
      <c r="P974" s="199"/>
      <c r="Q974" s="199"/>
      <c r="R974" s="199"/>
    </row>
    <row r="975" spans="1:18" x14ac:dyDescent="0.25">
      <c r="A975" s="199"/>
      <c r="B975" s="199"/>
      <c r="C975" s="199"/>
      <c r="D975" s="199"/>
      <c r="E975" s="199"/>
      <c r="F975" s="199"/>
      <c r="G975" s="199"/>
      <c r="H975" s="199"/>
      <c r="I975" s="199"/>
      <c r="J975" s="199"/>
      <c r="K975" s="199"/>
      <c r="L975" s="199"/>
      <c r="M975" s="199"/>
      <c r="N975" s="199"/>
      <c r="O975" s="199"/>
      <c r="P975" s="199"/>
      <c r="Q975" s="199"/>
      <c r="R975" s="199"/>
    </row>
    <row r="976" spans="1:18" x14ac:dyDescent="0.25">
      <c r="A976" s="199"/>
      <c r="B976" s="199"/>
      <c r="C976" s="199"/>
      <c r="D976" s="199"/>
      <c r="E976" s="199"/>
      <c r="F976" s="199"/>
      <c r="G976" s="199"/>
      <c r="H976" s="199"/>
      <c r="I976" s="199"/>
      <c r="J976" s="199"/>
      <c r="K976" s="199"/>
      <c r="L976" s="199"/>
      <c r="M976" s="199"/>
      <c r="N976" s="199"/>
      <c r="O976" s="199"/>
      <c r="P976" s="199"/>
      <c r="Q976" s="199"/>
      <c r="R976" s="199"/>
    </row>
    <row r="977" spans="1:18" x14ac:dyDescent="0.25">
      <c r="A977" s="199"/>
      <c r="B977" s="199"/>
      <c r="C977" s="199"/>
      <c r="D977" s="199"/>
      <c r="E977" s="199"/>
      <c r="F977" s="199"/>
      <c r="G977" s="199"/>
      <c r="H977" s="199"/>
      <c r="I977" s="199"/>
      <c r="J977" s="199"/>
      <c r="K977" s="199"/>
      <c r="L977" s="199"/>
      <c r="M977" s="199"/>
      <c r="N977" s="199"/>
      <c r="O977" s="199"/>
      <c r="P977" s="199"/>
      <c r="Q977" s="199"/>
      <c r="R977" s="199"/>
    </row>
    <row r="978" spans="1:18" x14ac:dyDescent="0.25">
      <c r="A978" s="199"/>
      <c r="B978" s="199"/>
      <c r="C978" s="199"/>
      <c r="D978" s="199"/>
      <c r="E978" s="199"/>
      <c r="F978" s="199"/>
      <c r="G978" s="199"/>
      <c r="H978" s="199"/>
      <c r="I978" s="199"/>
      <c r="J978" s="199"/>
      <c r="K978" s="199"/>
      <c r="L978" s="199"/>
      <c r="M978" s="199"/>
      <c r="N978" s="199"/>
      <c r="O978" s="199"/>
      <c r="P978" s="199"/>
      <c r="Q978" s="199"/>
      <c r="R978" s="199"/>
    </row>
    <row r="979" spans="1:18" x14ac:dyDescent="0.25">
      <c r="A979" s="199"/>
      <c r="B979" s="199"/>
      <c r="C979" s="199"/>
      <c r="D979" s="199"/>
      <c r="E979" s="199"/>
      <c r="F979" s="199"/>
      <c r="G979" s="199"/>
      <c r="H979" s="199"/>
      <c r="I979" s="199"/>
      <c r="J979" s="199"/>
      <c r="K979" s="199"/>
      <c r="L979" s="199"/>
      <c r="M979" s="199"/>
      <c r="N979" s="199"/>
      <c r="O979" s="199"/>
      <c r="P979" s="199"/>
      <c r="Q979" s="199"/>
      <c r="R979" s="199"/>
    </row>
    <row r="980" spans="1:18" x14ac:dyDescent="0.25">
      <c r="A980" s="199"/>
      <c r="B980" s="199"/>
      <c r="C980" s="199"/>
      <c r="D980" s="199"/>
      <c r="E980" s="199"/>
      <c r="F980" s="199"/>
      <c r="G980" s="199"/>
      <c r="H980" s="199"/>
      <c r="I980" s="199"/>
      <c r="J980" s="199"/>
      <c r="K980" s="199"/>
      <c r="L980" s="199"/>
      <c r="M980" s="199"/>
      <c r="N980" s="199"/>
      <c r="O980" s="199"/>
      <c r="P980" s="199"/>
      <c r="Q980" s="199"/>
      <c r="R980" s="199"/>
    </row>
    <row r="981" spans="1:18" x14ac:dyDescent="0.25">
      <c r="A981" s="199"/>
      <c r="B981" s="199"/>
      <c r="C981" s="199"/>
      <c r="D981" s="199"/>
      <c r="E981" s="199"/>
      <c r="F981" s="199"/>
      <c r="G981" s="199"/>
      <c r="H981" s="199"/>
      <c r="I981" s="199"/>
      <c r="J981" s="199"/>
      <c r="K981" s="199"/>
      <c r="L981" s="199"/>
      <c r="M981" s="199"/>
      <c r="N981" s="199"/>
      <c r="O981" s="199"/>
      <c r="P981" s="199"/>
      <c r="Q981" s="199"/>
      <c r="R981" s="199"/>
    </row>
    <row r="982" spans="1:18" x14ac:dyDescent="0.25">
      <c r="A982" s="199"/>
      <c r="B982" s="199"/>
      <c r="C982" s="199"/>
      <c r="D982" s="199"/>
      <c r="E982" s="199"/>
      <c r="F982" s="199"/>
      <c r="G982" s="199"/>
      <c r="H982" s="199"/>
      <c r="I982" s="199"/>
      <c r="J982" s="199"/>
      <c r="K982" s="199"/>
      <c r="L982" s="199"/>
      <c r="M982" s="199"/>
      <c r="N982" s="199"/>
      <c r="O982" s="199"/>
      <c r="P982" s="199"/>
      <c r="Q982" s="199"/>
      <c r="R982" s="199"/>
    </row>
    <row r="983" spans="1:18" x14ac:dyDescent="0.25">
      <c r="A983" s="199"/>
      <c r="B983" s="199"/>
      <c r="C983" s="199"/>
      <c r="D983" s="199"/>
      <c r="E983" s="199"/>
      <c r="F983" s="199"/>
      <c r="G983" s="199"/>
      <c r="H983" s="199"/>
      <c r="I983" s="199"/>
      <c r="J983" s="199"/>
      <c r="K983" s="199"/>
      <c r="L983" s="199"/>
      <c r="M983" s="199"/>
      <c r="N983" s="199"/>
      <c r="O983" s="199"/>
      <c r="P983" s="199"/>
      <c r="Q983" s="199"/>
      <c r="R983" s="199"/>
    </row>
    <row r="984" spans="1:18" x14ac:dyDescent="0.25">
      <c r="A984" s="199"/>
      <c r="B984" s="199"/>
      <c r="C984" s="199"/>
      <c r="D984" s="199"/>
      <c r="E984" s="199"/>
      <c r="F984" s="199"/>
      <c r="G984" s="199"/>
      <c r="H984" s="199"/>
      <c r="I984" s="199"/>
      <c r="J984" s="199"/>
      <c r="K984" s="199"/>
      <c r="L984" s="199"/>
      <c r="M984" s="199"/>
      <c r="N984" s="199"/>
      <c r="O984" s="199"/>
      <c r="P984" s="199"/>
      <c r="Q984" s="199"/>
      <c r="R984" s="199"/>
    </row>
    <row r="985" spans="1:18" x14ac:dyDescent="0.25">
      <c r="A985" s="199"/>
      <c r="B985" s="199"/>
      <c r="C985" s="199"/>
      <c r="D985" s="199"/>
      <c r="E985" s="199"/>
      <c r="F985" s="199"/>
      <c r="G985" s="199"/>
      <c r="H985" s="199"/>
      <c r="I985" s="199"/>
      <c r="J985" s="199"/>
      <c r="K985" s="199"/>
      <c r="L985" s="199"/>
      <c r="M985" s="199"/>
      <c r="N985" s="199"/>
      <c r="O985" s="199"/>
      <c r="P985" s="199"/>
      <c r="Q985" s="199"/>
      <c r="R985" s="199"/>
    </row>
    <row r="986" spans="1:18" x14ac:dyDescent="0.25">
      <c r="A986" s="199"/>
      <c r="B986" s="199"/>
      <c r="C986" s="199"/>
      <c r="D986" s="199"/>
      <c r="E986" s="199"/>
      <c r="F986" s="199"/>
      <c r="G986" s="199"/>
      <c r="H986" s="199"/>
      <c r="I986" s="199"/>
      <c r="J986" s="199"/>
      <c r="K986" s="199"/>
      <c r="L986" s="199"/>
      <c r="M986" s="199"/>
      <c r="N986" s="199"/>
      <c r="O986" s="199"/>
      <c r="P986" s="199"/>
      <c r="Q986" s="199"/>
      <c r="R986" s="199"/>
    </row>
    <row r="987" spans="1:18" x14ac:dyDescent="0.25">
      <c r="A987" s="199"/>
      <c r="B987" s="199"/>
      <c r="C987" s="199"/>
      <c r="D987" s="199"/>
      <c r="E987" s="199"/>
      <c r="F987" s="199"/>
      <c r="G987" s="199"/>
      <c r="H987" s="199"/>
      <c r="I987" s="199"/>
      <c r="J987" s="199"/>
      <c r="K987" s="199"/>
      <c r="L987" s="199"/>
      <c r="M987" s="199"/>
      <c r="N987" s="199"/>
      <c r="O987" s="199"/>
      <c r="P987" s="199"/>
      <c r="Q987" s="199"/>
      <c r="R987" s="199"/>
    </row>
    <row r="988" spans="1:18" x14ac:dyDescent="0.25">
      <c r="A988" s="199"/>
      <c r="B988" s="199"/>
      <c r="C988" s="199"/>
      <c r="D988" s="199"/>
      <c r="E988" s="199"/>
      <c r="F988" s="199"/>
      <c r="G988" s="199"/>
      <c r="H988" s="199"/>
      <c r="I988" s="199"/>
      <c r="J988" s="199"/>
      <c r="K988" s="199"/>
      <c r="L988" s="199"/>
      <c r="M988" s="199"/>
      <c r="N988" s="199"/>
      <c r="O988" s="199"/>
      <c r="P988" s="199"/>
      <c r="Q988" s="199"/>
      <c r="R988" s="199"/>
    </row>
    <row r="989" spans="1:18" x14ac:dyDescent="0.25">
      <c r="A989" s="199"/>
      <c r="B989" s="199"/>
      <c r="C989" s="199"/>
      <c r="D989" s="199"/>
      <c r="E989" s="199"/>
      <c r="F989" s="199"/>
      <c r="G989" s="199"/>
      <c r="H989" s="199"/>
      <c r="I989" s="199"/>
      <c r="J989" s="199"/>
      <c r="K989" s="199"/>
      <c r="L989" s="199"/>
      <c r="M989" s="199"/>
      <c r="N989" s="199"/>
      <c r="O989" s="199"/>
      <c r="P989" s="199"/>
      <c r="Q989" s="199"/>
      <c r="R989" s="199"/>
    </row>
    <row r="990" spans="1:18" x14ac:dyDescent="0.25">
      <c r="A990" s="199"/>
      <c r="B990" s="199"/>
      <c r="C990" s="199"/>
      <c r="D990" s="199"/>
      <c r="E990" s="199"/>
      <c r="F990" s="199"/>
      <c r="G990" s="199"/>
      <c r="H990" s="199"/>
      <c r="I990" s="199"/>
      <c r="J990" s="199"/>
      <c r="K990" s="199"/>
      <c r="L990" s="199"/>
      <c r="M990" s="199"/>
      <c r="N990" s="199"/>
      <c r="O990" s="199"/>
      <c r="P990" s="199"/>
      <c r="Q990" s="199"/>
      <c r="R990" s="199"/>
    </row>
    <row r="991" spans="1:18" x14ac:dyDescent="0.25">
      <c r="A991" s="199"/>
      <c r="B991" s="199"/>
      <c r="C991" s="199"/>
      <c r="D991" s="199"/>
      <c r="E991" s="199"/>
      <c r="F991" s="199"/>
      <c r="G991" s="199"/>
      <c r="H991" s="199"/>
      <c r="I991" s="199"/>
      <c r="J991" s="199"/>
      <c r="K991" s="199"/>
      <c r="L991" s="199"/>
      <c r="M991" s="199"/>
      <c r="N991" s="199"/>
      <c r="O991" s="199"/>
      <c r="P991" s="199"/>
      <c r="Q991" s="199"/>
      <c r="R991" s="199"/>
    </row>
    <row r="992" spans="1:18" x14ac:dyDescent="0.25">
      <c r="A992" s="199"/>
      <c r="B992" s="199"/>
      <c r="C992" s="199"/>
      <c r="D992" s="199"/>
      <c r="E992" s="199"/>
      <c r="F992" s="199"/>
      <c r="G992" s="199"/>
      <c r="H992" s="199"/>
      <c r="I992" s="199"/>
      <c r="J992" s="199"/>
      <c r="K992" s="199"/>
      <c r="L992" s="199"/>
      <c r="M992" s="199"/>
      <c r="N992" s="199"/>
      <c r="O992" s="199"/>
      <c r="P992" s="199"/>
      <c r="Q992" s="199"/>
      <c r="R992" s="199"/>
    </row>
    <row r="993" spans="1:18" x14ac:dyDescent="0.25">
      <c r="A993" s="199"/>
      <c r="B993" s="199"/>
      <c r="C993" s="199"/>
      <c r="D993" s="199"/>
      <c r="E993" s="199"/>
      <c r="F993" s="199"/>
      <c r="G993" s="199"/>
      <c r="H993" s="199"/>
      <c r="I993" s="199"/>
      <c r="J993" s="199"/>
      <c r="K993" s="199"/>
      <c r="L993" s="199"/>
      <c r="M993" s="199"/>
      <c r="N993" s="199"/>
      <c r="O993" s="199"/>
      <c r="P993" s="199"/>
      <c r="Q993" s="199"/>
      <c r="R993" s="199"/>
    </row>
    <row r="994" spans="1:18" x14ac:dyDescent="0.25">
      <c r="A994" s="199"/>
      <c r="B994" s="199"/>
      <c r="C994" s="199"/>
      <c r="D994" s="199"/>
      <c r="E994" s="199"/>
      <c r="F994" s="199"/>
      <c r="G994" s="199"/>
      <c r="H994" s="199"/>
      <c r="I994" s="199"/>
      <c r="J994" s="199"/>
      <c r="K994" s="199"/>
      <c r="L994" s="199"/>
      <c r="M994" s="199"/>
      <c r="N994" s="199"/>
      <c r="O994" s="199"/>
      <c r="P994" s="199"/>
      <c r="Q994" s="199"/>
      <c r="R994" s="199"/>
    </row>
    <row r="995" spans="1:18" x14ac:dyDescent="0.25">
      <c r="A995" s="199"/>
      <c r="B995" s="199"/>
      <c r="C995" s="199"/>
      <c r="D995" s="199"/>
      <c r="E995" s="199"/>
      <c r="F995" s="199"/>
      <c r="G995" s="199"/>
      <c r="H995" s="199"/>
      <c r="I995" s="199"/>
      <c r="J995" s="199"/>
      <c r="K995" s="199"/>
      <c r="L995" s="199"/>
      <c r="M995" s="199"/>
      <c r="N995" s="199"/>
      <c r="O995" s="199"/>
      <c r="P995" s="199"/>
      <c r="Q995" s="199"/>
      <c r="R995" s="199"/>
    </row>
    <row r="996" spans="1:18" x14ac:dyDescent="0.25">
      <c r="A996" s="199"/>
      <c r="B996" s="199"/>
      <c r="C996" s="199"/>
      <c r="D996" s="199"/>
      <c r="E996" s="199"/>
      <c r="F996" s="199"/>
      <c r="G996" s="199"/>
      <c r="H996" s="199"/>
      <c r="I996" s="199"/>
      <c r="J996" s="199"/>
      <c r="K996" s="199"/>
      <c r="L996" s="199"/>
      <c r="M996" s="199"/>
      <c r="N996" s="199"/>
      <c r="O996" s="199"/>
      <c r="P996" s="199"/>
      <c r="Q996" s="199"/>
      <c r="R996" s="199"/>
    </row>
    <row r="997" spans="1:18" x14ac:dyDescent="0.25">
      <c r="A997" s="199"/>
      <c r="B997" s="199"/>
      <c r="C997" s="199"/>
      <c r="D997" s="199"/>
      <c r="E997" s="199"/>
      <c r="F997" s="199"/>
      <c r="G997" s="199"/>
      <c r="H997" s="199"/>
      <c r="I997" s="199"/>
      <c r="J997" s="199"/>
      <c r="K997" s="199"/>
      <c r="L997" s="199"/>
      <c r="M997" s="199"/>
      <c r="N997" s="199"/>
      <c r="O997" s="199"/>
      <c r="P997" s="199"/>
      <c r="Q997" s="199"/>
      <c r="R997" s="199"/>
    </row>
    <row r="998" spans="1:18" x14ac:dyDescent="0.25">
      <c r="A998" s="199"/>
      <c r="B998" s="199"/>
      <c r="C998" s="199"/>
      <c r="D998" s="199"/>
      <c r="E998" s="199"/>
      <c r="F998" s="199"/>
      <c r="G998" s="199"/>
      <c r="H998" s="199"/>
      <c r="I998" s="199"/>
      <c r="J998" s="199"/>
      <c r="K998" s="199"/>
      <c r="L998" s="199"/>
      <c r="M998" s="199"/>
      <c r="N998" s="199"/>
      <c r="O998" s="199"/>
      <c r="P998" s="199"/>
      <c r="Q998" s="199"/>
      <c r="R998" s="199"/>
    </row>
    <row r="999" spans="1:18" x14ac:dyDescent="0.25">
      <c r="A999" s="199"/>
      <c r="B999" s="199"/>
      <c r="C999" s="199"/>
      <c r="D999" s="199"/>
      <c r="E999" s="199"/>
      <c r="F999" s="199"/>
      <c r="G999" s="199"/>
      <c r="H999" s="199"/>
      <c r="I999" s="199"/>
      <c r="J999" s="199"/>
      <c r="K999" s="199"/>
      <c r="L999" s="199"/>
      <c r="M999" s="199"/>
      <c r="N999" s="199"/>
      <c r="O999" s="199"/>
      <c r="P999" s="199"/>
      <c r="Q999" s="199"/>
      <c r="R999" s="199"/>
    </row>
    <row r="1000" spans="1:18" x14ac:dyDescent="0.25">
      <c r="A1000" s="199"/>
      <c r="B1000" s="199"/>
      <c r="C1000" s="199"/>
      <c r="D1000" s="199"/>
      <c r="E1000" s="199"/>
      <c r="F1000" s="199"/>
      <c r="G1000" s="199"/>
      <c r="H1000" s="199"/>
      <c r="I1000" s="199"/>
      <c r="J1000" s="199"/>
      <c r="K1000" s="199"/>
      <c r="L1000" s="199"/>
      <c r="M1000" s="199"/>
      <c r="N1000" s="199"/>
      <c r="O1000" s="199"/>
      <c r="P1000" s="199"/>
      <c r="Q1000" s="199"/>
      <c r="R1000" s="199"/>
    </row>
    <row r="1001" spans="1:18" x14ac:dyDescent="0.25">
      <c r="A1001" s="199"/>
      <c r="B1001" s="199"/>
      <c r="C1001" s="199"/>
      <c r="D1001" s="199"/>
      <c r="E1001" s="199"/>
      <c r="F1001" s="199"/>
      <c r="G1001" s="199"/>
      <c r="H1001" s="199"/>
      <c r="I1001" s="199"/>
      <c r="J1001" s="199"/>
      <c r="K1001" s="199"/>
      <c r="L1001" s="199"/>
      <c r="M1001" s="199"/>
      <c r="N1001" s="199"/>
      <c r="O1001" s="199"/>
      <c r="P1001" s="199"/>
      <c r="Q1001" s="199"/>
      <c r="R1001" s="199"/>
    </row>
    <row r="1002" spans="1:18" x14ac:dyDescent="0.25">
      <c r="A1002" s="199"/>
      <c r="B1002" s="199"/>
      <c r="C1002" s="199"/>
      <c r="D1002" s="199"/>
      <c r="E1002" s="199"/>
      <c r="F1002" s="199"/>
      <c r="G1002" s="199"/>
      <c r="H1002" s="199"/>
      <c r="I1002" s="199"/>
      <c r="J1002" s="199"/>
      <c r="K1002" s="199"/>
      <c r="L1002" s="199"/>
      <c r="M1002" s="199"/>
      <c r="N1002" s="199"/>
      <c r="O1002" s="199"/>
      <c r="P1002" s="199"/>
      <c r="Q1002" s="199"/>
      <c r="R1002" s="199"/>
    </row>
    <row r="1003" spans="1:18" x14ac:dyDescent="0.25">
      <c r="A1003" s="199"/>
      <c r="B1003" s="199"/>
      <c r="C1003" s="199"/>
      <c r="D1003" s="199"/>
      <c r="E1003" s="199"/>
      <c r="F1003" s="199"/>
      <c r="G1003" s="199"/>
      <c r="H1003" s="199"/>
      <c r="I1003" s="199"/>
      <c r="J1003" s="199"/>
      <c r="K1003" s="199"/>
      <c r="L1003" s="199"/>
      <c r="M1003" s="199"/>
      <c r="N1003" s="199"/>
      <c r="O1003" s="199"/>
      <c r="P1003" s="199"/>
      <c r="Q1003" s="199"/>
      <c r="R1003" s="199"/>
    </row>
  </sheetData>
  <autoFilter ref="A1:E14"/>
  <mergeCells count="4">
    <mergeCell ref="B6:B8"/>
    <mergeCell ref="A6:A8"/>
    <mergeCell ref="B9:B10"/>
    <mergeCell ref="A9:A10"/>
  </mergeCells>
  <pageMargins left="0.7" right="0.7" top="0.75" bottom="0.75" header="0.3" footer="0.3"/>
  <pageSetup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outlinePr summaryBelow="0" summaryRight="0"/>
  </sheetPr>
  <dimension ref="A1:T1075"/>
  <sheetViews>
    <sheetView zoomScaleNormal="100" workbookViewId="0">
      <pane xSplit="2" ySplit="1" topLeftCell="C2" activePane="bottomRight" state="frozen"/>
      <selection activeCell="E26" sqref="E26"/>
      <selection pane="topRight" activeCell="E26" sqref="E26"/>
      <selection pane="bottomLeft" activeCell="E26" sqref="E26"/>
      <selection pane="bottomRight" sqref="A1:XFD1048576"/>
    </sheetView>
  </sheetViews>
  <sheetFormatPr baseColWidth="10" defaultColWidth="14.42578125" defaultRowHeight="15.75" customHeight="1" x14ac:dyDescent="0.3"/>
  <cols>
    <col min="1" max="1" width="3.140625" style="26" customWidth="1"/>
    <col min="2" max="2" width="46.42578125" style="26" customWidth="1"/>
    <col min="3" max="3" width="5.28515625" style="26" customWidth="1"/>
    <col min="4" max="4" width="5.42578125" style="26" customWidth="1"/>
    <col min="5" max="19" width="5.28515625" style="26" customWidth="1"/>
    <col min="20" max="20" width="5.42578125" style="26" customWidth="1"/>
    <col min="21" max="16384" width="14.42578125" style="26"/>
  </cols>
  <sheetData>
    <row r="1" spans="1:20" s="22" customFormat="1" ht="59.25" customHeight="1" x14ac:dyDescent="0.3">
      <c r="A1" s="117" t="s">
        <v>7</v>
      </c>
      <c r="B1" s="118" t="s">
        <v>8</v>
      </c>
      <c r="C1" s="113" t="s">
        <v>0</v>
      </c>
      <c r="D1" s="113" t="s">
        <v>1</v>
      </c>
      <c r="E1" s="113" t="s">
        <v>230</v>
      </c>
      <c r="F1" s="113" t="s">
        <v>2</v>
      </c>
      <c r="G1" s="113" t="s">
        <v>3</v>
      </c>
      <c r="H1" s="113" t="s">
        <v>4</v>
      </c>
      <c r="I1" s="113" t="s">
        <v>5</v>
      </c>
      <c r="J1" s="113" t="s">
        <v>232</v>
      </c>
      <c r="K1" s="113" t="s">
        <v>6</v>
      </c>
      <c r="L1" s="113" t="s">
        <v>231</v>
      </c>
      <c r="M1" s="113" t="s">
        <v>233</v>
      </c>
      <c r="N1" s="113" t="s">
        <v>234</v>
      </c>
      <c r="O1" s="113" t="s">
        <v>235</v>
      </c>
      <c r="P1" s="113" t="s">
        <v>302</v>
      </c>
      <c r="Q1" s="113" t="s">
        <v>303</v>
      </c>
      <c r="R1" s="114" t="s">
        <v>304</v>
      </c>
      <c r="S1" s="115" t="s">
        <v>305</v>
      </c>
      <c r="T1" s="116" t="s">
        <v>306</v>
      </c>
    </row>
    <row r="2" spans="1:20" ht="71.25" customHeight="1" x14ac:dyDescent="0.3">
      <c r="A2" s="23">
        <v>1</v>
      </c>
      <c r="B2" s="24" t="s">
        <v>189</v>
      </c>
      <c r="C2" s="25" t="s">
        <v>9</v>
      </c>
      <c r="D2" s="25" t="s">
        <v>9</v>
      </c>
      <c r="E2" s="25" t="s">
        <v>9</v>
      </c>
      <c r="F2" s="25" t="s">
        <v>9</v>
      </c>
      <c r="G2" s="25" t="s">
        <v>9</v>
      </c>
      <c r="H2" s="25" t="s">
        <v>9</v>
      </c>
      <c r="I2" s="25" t="s">
        <v>9</v>
      </c>
      <c r="J2" s="25" t="s">
        <v>9</v>
      </c>
      <c r="K2" s="25" t="s">
        <v>9</v>
      </c>
      <c r="L2" s="25" t="s">
        <v>9</v>
      </c>
      <c r="M2" s="25" t="s">
        <v>9</v>
      </c>
      <c r="N2" s="25" t="s">
        <v>9</v>
      </c>
      <c r="O2" s="25" t="s">
        <v>9</v>
      </c>
      <c r="P2" s="25" t="s">
        <v>9</v>
      </c>
      <c r="Q2" s="25" t="s">
        <v>9</v>
      </c>
      <c r="R2" s="25"/>
      <c r="S2" s="25"/>
      <c r="T2" s="25"/>
    </row>
    <row r="3" spans="1:20" ht="76.900000000000006" customHeight="1" x14ac:dyDescent="0.3">
      <c r="A3" s="23">
        <v>2</v>
      </c>
      <c r="B3" s="27" t="s">
        <v>190</v>
      </c>
      <c r="C3" s="28" t="s">
        <v>9</v>
      </c>
      <c r="D3" s="28"/>
      <c r="E3" s="28"/>
      <c r="F3" s="28"/>
      <c r="G3" s="28"/>
      <c r="H3" s="28"/>
      <c r="I3" s="28"/>
      <c r="J3" s="28"/>
      <c r="K3" s="28"/>
      <c r="L3" s="28"/>
      <c r="M3" s="28"/>
      <c r="N3" s="28"/>
      <c r="O3" s="28"/>
      <c r="P3" s="28"/>
      <c r="Q3" s="28"/>
      <c r="R3" s="28"/>
      <c r="S3" s="28"/>
      <c r="T3" s="28"/>
    </row>
    <row r="4" spans="1:20" ht="63" customHeight="1" x14ac:dyDescent="0.3">
      <c r="A4" s="23">
        <v>3</v>
      </c>
      <c r="B4" s="27" t="s">
        <v>10</v>
      </c>
      <c r="C4" s="28" t="s">
        <v>9</v>
      </c>
      <c r="D4" s="28" t="s">
        <v>9</v>
      </c>
      <c r="E4" s="28" t="s">
        <v>9</v>
      </c>
      <c r="F4" s="28"/>
      <c r="G4" s="28" t="s">
        <v>9</v>
      </c>
      <c r="H4" s="28"/>
      <c r="I4" s="28" t="s">
        <v>9</v>
      </c>
      <c r="J4" s="28"/>
      <c r="K4" s="28"/>
      <c r="L4" s="28"/>
      <c r="M4" s="28"/>
      <c r="N4" s="28"/>
      <c r="O4" s="28"/>
      <c r="P4" s="28" t="s">
        <v>9</v>
      </c>
      <c r="Q4" s="28" t="s">
        <v>9</v>
      </c>
      <c r="R4" s="28"/>
      <c r="S4" s="28"/>
      <c r="T4" s="28"/>
    </row>
    <row r="5" spans="1:20" ht="109.5" customHeight="1" x14ac:dyDescent="0.3">
      <c r="A5" s="23">
        <v>4</v>
      </c>
      <c r="B5" s="29" t="s">
        <v>321</v>
      </c>
      <c r="C5" s="28" t="s">
        <v>9</v>
      </c>
      <c r="D5" s="28" t="s">
        <v>9</v>
      </c>
      <c r="E5" s="28" t="s">
        <v>9</v>
      </c>
      <c r="F5" s="30" t="s">
        <v>11</v>
      </c>
      <c r="G5" s="30" t="s">
        <v>9</v>
      </c>
      <c r="H5" s="28"/>
      <c r="I5" s="28"/>
      <c r="J5" s="28" t="s">
        <v>9</v>
      </c>
      <c r="K5" s="28"/>
      <c r="L5" s="28"/>
      <c r="M5" s="28" t="s">
        <v>9</v>
      </c>
      <c r="N5" s="28"/>
      <c r="O5" s="28"/>
      <c r="P5" s="28" t="s">
        <v>9</v>
      </c>
      <c r="Q5" s="28"/>
      <c r="R5" s="28"/>
      <c r="S5" s="28"/>
      <c r="T5" s="28"/>
    </row>
    <row r="6" spans="1:20" ht="96" customHeight="1" x14ac:dyDescent="0.3">
      <c r="A6" s="23">
        <v>5</v>
      </c>
      <c r="B6" s="29" t="s">
        <v>251</v>
      </c>
      <c r="C6" s="28" t="s">
        <v>9</v>
      </c>
      <c r="D6" s="30"/>
      <c r="E6" s="30" t="s">
        <v>12</v>
      </c>
      <c r="F6" s="30"/>
      <c r="G6" s="28"/>
      <c r="H6" s="28"/>
      <c r="I6" s="31"/>
      <c r="J6" s="28"/>
      <c r="K6" s="28"/>
      <c r="L6" s="28"/>
      <c r="M6" s="28"/>
      <c r="N6" s="28"/>
      <c r="O6" s="28"/>
      <c r="P6" s="28" t="s">
        <v>9</v>
      </c>
      <c r="Q6" s="28"/>
      <c r="R6" s="28"/>
      <c r="S6" s="28"/>
      <c r="T6" s="28"/>
    </row>
    <row r="7" spans="1:20" ht="141" customHeight="1" x14ac:dyDescent="0.3">
      <c r="A7" s="32">
        <v>6</v>
      </c>
      <c r="B7" s="29" t="s">
        <v>175</v>
      </c>
      <c r="C7" s="28" t="s">
        <v>9</v>
      </c>
      <c r="D7" s="28" t="s">
        <v>9</v>
      </c>
      <c r="E7" s="28" t="s">
        <v>9</v>
      </c>
      <c r="F7" s="28" t="s">
        <v>9</v>
      </c>
      <c r="G7" s="28" t="s">
        <v>9</v>
      </c>
      <c r="H7" s="28" t="s">
        <v>9</v>
      </c>
      <c r="I7" s="28" t="s">
        <v>9</v>
      </c>
      <c r="J7" s="28"/>
      <c r="K7" s="28" t="s">
        <v>9</v>
      </c>
      <c r="L7" s="28" t="s">
        <v>9</v>
      </c>
      <c r="M7" s="28"/>
      <c r="N7" s="28"/>
      <c r="O7" s="28"/>
      <c r="P7" s="28"/>
      <c r="Q7" s="28"/>
      <c r="R7" s="28"/>
      <c r="S7" s="28"/>
      <c r="T7" s="28"/>
    </row>
    <row r="8" spans="1:20" ht="78.599999999999994" customHeight="1" x14ac:dyDescent="0.3">
      <c r="A8" s="32">
        <f t="shared" ref="A8:A34" si="0">1+A7</f>
        <v>7</v>
      </c>
      <c r="B8" s="29" t="s">
        <v>191</v>
      </c>
      <c r="C8" s="28" t="s">
        <v>9</v>
      </c>
      <c r="D8" s="28" t="s">
        <v>9</v>
      </c>
      <c r="E8" s="28" t="s">
        <v>9</v>
      </c>
      <c r="F8" s="28"/>
      <c r="G8" s="28"/>
      <c r="H8" s="28" t="s">
        <v>9</v>
      </c>
      <c r="I8" s="28"/>
      <c r="J8" s="28"/>
      <c r="K8" s="28" t="s">
        <v>9</v>
      </c>
      <c r="L8" s="28"/>
      <c r="M8" s="28" t="s">
        <v>9</v>
      </c>
      <c r="N8" s="28" t="s">
        <v>9</v>
      </c>
      <c r="O8" s="28"/>
      <c r="P8" s="28"/>
      <c r="Q8" s="28"/>
      <c r="R8" s="28"/>
      <c r="S8" s="28"/>
      <c r="T8" s="28"/>
    </row>
    <row r="9" spans="1:20" ht="95.25" customHeight="1" x14ac:dyDescent="0.3">
      <c r="A9" s="32">
        <f t="shared" si="0"/>
        <v>8</v>
      </c>
      <c r="B9" s="33" t="s">
        <v>436</v>
      </c>
      <c r="C9" s="28" t="s">
        <v>9</v>
      </c>
      <c r="D9" s="28" t="s">
        <v>9</v>
      </c>
      <c r="E9" s="28" t="s">
        <v>9</v>
      </c>
      <c r="F9" s="28"/>
      <c r="G9" s="28"/>
      <c r="H9" s="28"/>
      <c r="I9" s="28"/>
      <c r="J9" s="28"/>
      <c r="K9" s="28" t="s">
        <v>9</v>
      </c>
      <c r="L9" s="28"/>
      <c r="M9" s="28"/>
      <c r="N9" s="28"/>
      <c r="O9" s="28"/>
      <c r="P9" s="28"/>
      <c r="Q9" s="28"/>
      <c r="R9" s="28"/>
      <c r="S9" s="28"/>
      <c r="T9" s="28"/>
    </row>
    <row r="10" spans="1:20" ht="58.5" customHeight="1" x14ac:dyDescent="0.3">
      <c r="A10" s="23">
        <f t="shared" si="0"/>
        <v>9</v>
      </c>
      <c r="B10" s="29" t="s">
        <v>192</v>
      </c>
      <c r="C10" s="28" t="s">
        <v>9</v>
      </c>
      <c r="D10" s="28"/>
      <c r="E10" s="28"/>
      <c r="F10" s="28"/>
      <c r="G10" s="28"/>
      <c r="H10" s="28"/>
      <c r="I10" s="28"/>
      <c r="J10" s="28"/>
      <c r="K10" s="28"/>
      <c r="L10" s="28"/>
      <c r="M10" s="28"/>
      <c r="N10" s="28"/>
      <c r="O10" s="28"/>
      <c r="P10" s="28"/>
      <c r="Q10" s="28"/>
      <c r="R10" s="28"/>
      <c r="S10" s="28"/>
      <c r="T10" s="28"/>
    </row>
    <row r="11" spans="1:20" ht="55.5" customHeight="1" x14ac:dyDescent="0.3">
      <c r="A11" s="23">
        <f t="shared" si="0"/>
        <v>10</v>
      </c>
      <c r="B11" s="29" t="s">
        <v>193</v>
      </c>
      <c r="C11" s="28" t="s">
        <v>9</v>
      </c>
      <c r="D11" s="28"/>
      <c r="E11" s="28"/>
      <c r="F11" s="28"/>
      <c r="G11" s="28"/>
      <c r="H11" s="28"/>
      <c r="I11" s="28"/>
      <c r="J11" s="28"/>
      <c r="K11" s="28"/>
      <c r="L11" s="28"/>
      <c r="M11" s="28"/>
      <c r="N11" s="28"/>
      <c r="O11" s="28"/>
      <c r="P11" s="28"/>
      <c r="Q11" s="28"/>
      <c r="R11" s="28"/>
      <c r="S11" s="28"/>
      <c r="T11" s="28"/>
    </row>
    <row r="12" spans="1:20" ht="51" customHeight="1" x14ac:dyDescent="0.3">
      <c r="A12" s="23">
        <f t="shared" si="0"/>
        <v>11</v>
      </c>
      <c r="B12" s="29" t="s">
        <v>176</v>
      </c>
      <c r="C12" s="28" t="s">
        <v>9</v>
      </c>
      <c r="D12" s="28" t="s">
        <v>9</v>
      </c>
      <c r="E12" s="28" t="s">
        <v>9</v>
      </c>
      <c r="F12" s="28"/>
      <c r="G12" s="28"/>
      <c r="H12" s="28"/>
      <c r="I12" s="28"/>
      <c r="J12" s="28"/>
      <c r="K12" s="28"/>
      <c r="L12" s="28"/>
      <c r="M12" s="28"/>
      <c r="N12" s="28"/>
      <c r="O12" s="28"/>
      <c r="P12" s="28"/>
      <c r="Q12" s="28"/>
      <c r="R12" s="28"/>
      <c r="S12" s="28"/>
      <c r="T12" s="28"/>
    </row>
    <row r="13" spans="1:20" ht="60" x14ac:dyDescent="0.3">
      <c r="A13" s="23">
        <f t="shared" si="0"/>
        <v>12</v>
      </c>
      <c r="B13" s="29" t="s">
        <v>437</v>
      </c>
      <c r="C13" s="28" t="s">
        <v>9</v>
      </c>
      <c r="D13" s="28"/>
      <c r="E13" s="28"/>
      <c r="F13" s="28"/>
      <c r="G13" s="28"/>
      <c r="H13" s="28"/>
      <c r="I13" s="28"/>
      <c r="J13" s="28"/>
      <c r="K13" s="28" t="s">
        <v>9</v>
      </c>
      <c r="L13" s="28"/>
      <c r="M13" s="28"/>
      <c r="N13" s="28"/>
      <c r="O13" s="28"/>
      <c r="P13" s="28"/>
      <c r="Q13" s="28"/>
      <c r="R13" s="28"/>
      <c r="S13" s="28"/>
      <c r="T13" s="28"/>
    </row>
    <row r="14" spans="1:20" ht="117" customHeight="1" x14ac:dyDescent="0.3">
      <c r="A14" s="32">
        <f t="shared" si="0"/>
        <v>13</v>
      </c>
      <c r="B14" s="29" t="s">
        <v>322</v>
      </c>
      <c r="C14" s="28" t="s">
        <v>9</v>
      </c>
      <c r="D14" s="28" t="s">
        <v>9</v>
      </c>
      <c r="E14" s="28" t="s">
        <v>9</v>
      </c>
      <c r="F14" s="28"/>
      <c r="G14" s="28" t="s">
        <v>9</v>
      </c>
      <c r="H14" s="28" t="s">
        <v>9</v>
      </c>
      <c r="I14" s="28"/>
      <c r="J14" s="28"/>
      <c r="K14" s="28" t="s">
        <v>9</v>
      </c>
      <c r="L14" s="28"/>
      <c r="M14" s="28" t="s">
        <v>9</v>
      </c>
      <c r="N14" s="28"/>
      <c r="O14" s="28" t="s">
        <v>9</v>
      </c>
      <c r="P14" s="28" t="s">
        <v>9</v>
      </c>
      <c r="Q14" s="28"/>
      <c r="R14" s="28"/>
      <c r="S14" s="28"/>
      <c r="T14" s="28"/>
    </row>
    <row r="15" spans="1:20" ht="44.25" customHeight="1" x14ac:dyDescent="0.3">
      <c r="A15" s="34">
        <f t="shared" si="0"/>
        <v>14</v>
      </c>
      <c r="B15" s="35" t="s">
        <v>188</v>
      </c>
      <c r="C15" s="28"/>
      <c r="D15" s="28"/>
      <c r="E15" s="28"/>
      <c r="F15" s="28"/>
      <c r="G15" s="28"/>
      <c r="H15" s="28"/>
      <c r="I15" s="28" t="s">
        <v>9</v>
      </c>
      <c r="J15" s="28"/>
      <c r="K15" s="28"/>
      <c r="L15" s="28"/>
      <c r="M15" s="28"/>
      <c r="N15" s="28"/>
      <c r="O15" s="28"/>
      <c r="P15" s="28"/>
      <c r="Q15" s="28"/>
      <c r="R15" s="28"/>
      <c r="S15" s="28"/>
      <c r="T15" s="28"/>
    </row>
    <row r="16" spans="1:20" ht="50.25" customHeight="1" x14ac:dyDescent="0.3">
      <c r="A16" s="23">
        <f t="shared" si="0"/>
        <v>15</v>
      </c>
      <c r="B16" s="29" t="s">
        <v>194</v>
      </c>
      <c r="C16" s="28" t="s">
        <v>9</v>
      </c>
      <c r="D16" s="28" t="s">
        <v>9</v>
      </c>
      <c r="E16" s="28" t="s">
        <v>9</v>
      </c>
      <c r="F16" s="28"/>
      <c r="G16" s="28"/>
      <c r="H16" s="28"/>
      <c r="I16" s="28"/>
      <c r="J16" s="28"/>
      <c r="K16" s="28"/>
      <c r="L16" s="28"/>
      <c r="M16" s="28"/>
      <c r="N16" s="28"/>
      <c r="O16" s="28"/>
      <c r="P16" s="28"/>
      <c r="Q16" s="28"/>
      <c r="R16" s="28"/>
      <c r="S16" s="28"/>
      <c r="T16" s="28"/>
    </row>
    <row r="17" spans="1:20" ht="60" customHeight="1" x14ac:dyDescent="0.3">
      <c r="A17" s="23">
        <f t="shared" si="0"/>
        <v>16</v>
      </c>
      <c r="B17" s="29" t="s">
        <v>195</v>
      </c>
      <c r="C17" s="28" t="s">
        <v>9</v>
      </c>
      <c r="D17" s="28" t="s">
        <v>9</v>
      </c>
      <c r="E17" s="28" t="s">
        <v>9</v>
      </c>
      <c r="F17" s="28" t="s">
        <v>9</v>
      </c>
      <c r="G17" s="28" t="s">
        <v>9</v>
      </c>
      <c r="H17" s="28" t="s">
        <v>9</v>
      </c>
      <c r="I17" s="28" t="s">
        <v>9</v>
      </c>
      <c r="J17" s="28" t="s">
        <v>9</v>
      </c>
      <c r="K17" s="28" t="s">
        <v>9</v>
      </c>
      <c r="L17" s="28" t="s">
        <v>9</v>
      </c>
      <c r="M17" s="28" t="s">
        <v>9</v>
      </c>
      <c r="N17" s="28" t="s">
        <v>9</v>
      </c>
      <c r="O17" s="28" t="s">
        <v>9</v>
      </c>
      <c r="P17" s="28" t="s">
        <v>9</v>
      </c>
      <c r="Q17" s="28" t="s">
        <v>9</v>
      </c>
      <c r="R17" s="28"/>
      <c r="S17" s="28"/>
      <c r="T17" s="28"/>
    </row>
    <row r="18" spans="1:20" ht="75.75" customHeight="1" x14ac:dyDescent="0.3">
      <c r="A18" s="23">
        <f t="shared" si="0"/>
        <v>17</v>
      </c>
      <c r="B18" s="36" t="s">
        <v>438</v>
      </c>
      <c r="C18" s="28" t="s">
        <v>9</v>
      </c>
      <c r="D18" s="28" t="s">
        <v>9</v>
      </c>
      <c r="E18" s="28" t="s">
        <v>9</v>
      </c>
      <c r="F18" s="28"/>
      <c r="G18" s="28" t="s">
        <v>9</v>
      </c>
      <c r="H18" s="28" t="s">
        <v>9</v>
      </c>
      <c r="I18" s="28"/>
      <c r="J18" s="28" t="s">
        <v>9</v>
      </c>
      <c r="K18" s="28"/>
      <c r="L18" s="28" t="s">
        <v>9</v>
      </c>
      <c r="M18" s="28" t="s">
        <v>9</v>
      </c>
      <c r="N18" s="28"/>
      <c r="O18" s="28"/>
      <c r="P18" s="28"/>
      <c r="Q18" s="28"/>
      <c r="R18" s="28"/>
      <c r="S18" s="28"/>
      <c r="T18" s="28"/>
    </row>
    <row r="19" spans="1:20" ht="57" customHeight="1" x14ac:dyDescent="0.3">
      <c r="A19" s="23">
        <f t="shared" si="0"/>
        <v>18</v>
      </c>
      <c r="B19" s="37" t="s">
        <v>198</v>
      </c>
      <c r="C19" s="28" t="s">
        <v>9</v>
      </c>
      <c r="D19" s="28" t="s">
        <v>9</v>
      </c>
      <c r="E19" s="28" t="s">
        <v>9</v>
      </c>
      <c r="F19" s="28"/>
      <c r="G19" s="28" t="s">
        <v>9</v>
      </c>
      <c r="H19" s="28" t="s">
        <v>9</v>
      </c>
      <c r="I19" s="28" t="s">
        <v>9</v>
      </c>
      <c r="J19" s="28"/>
      <c r="K19" s="28" t="s">
        <v>9</v>
      </c>
      <c r="L19" s="28"/>
      <c r="M19" s="28"/>
      <c r="N19" s="28" t="s">
        <v>9</v>
      </c>
      <c r="O19" s="28"/>
      <c r="P19" s="28"/>
      <c r="Q19" s="28"/>
      <c r="R19" s="28"/>
      <c r="S19" s="28"/>
      <c r="T19" s="28"/>
    </row>
    <row r="20" spans="1:20" ht="57" customHeight="1" x14ac:dyDescent="0.3">
      <c r="A20" s="23">
        <f t="shared" si="0"/>
        <v>19</v>
      </c>
      <c r="B20" s="37" t="s">
        <v>421</v>
      </c>
      <c r="C20" s="28" t="s">
        <v>9</v>
      </c>
      <c r="D20" s="28" t="s">
        <v>9</v>
      </c>
      <c r="E20" s="28" t="s">
        <v>9</v>
      </c>
      <c r="F20" s="28"/>
      <c r="G20" s="28" t="s">
        <v>9</v>
      </c>
      <c r="H20" s="28"/>
      <c r="I20" s="28"/>
      <c r="J20" s="28"/>
      <c r="K20" s="28"/>
      <c r="L20" s="28"/>
      <c r="M20" s="28"/>
      <c r="N20" s="28"/>
      <c r="O20" s="28" t="s">
        <v>9</v>
      </c>
      <c r="P20" s="28"/>
      <c r="Q20" s="28"/>
      <c r="R20" s="28"/>
      <c r="S20" s="28"/>
      <c r="T20" s="28"/>
    </row>
    <row r="21" spans="1:20" ht="42" customHeight="1" x14ac:dyDescent="0.3">
      <c r="A21" s="23">
        <f t="shared" si="0"/>
        <v>20</v>
      </c>
      <c r="B21" s="37" t="s">
        <v>196</v>
      </c>
      <c r="C21" s="28" t="s">
        <v>9</v>
      </c>
      <c r="D21" s="28"/>
      <c r="E21" s="28"/>
      <c r="F21" s="28"/>
      <c r="G21" s="28"/>
      <c r="H21" s="28"/>
      <c r="I21" s="28"/>
      <c r="J21" s="28"/>
      <c r="K21" s="28"/>
      <c r="L21" s="28"/>
      <c r="M21" s="28"/>
      <c r="N21" s="28"/>
      <c r="O21" s="28"/>
      <c r="P21" s="28"/>
      <c r="Q21" s="28"/>
      <c r="R21" s="28"/>
      <c r="S21" s="28"/>
      <c r="T21" s="28"/>
    </row>
    <row r="22" spans="1:20" ht="58.5" customHeight="1" x14ac:dyDescent="0.3">
      <c r="A22" s="23">
        <f t="shared" si="0"/>
        <v>21</v>
      </c>
      <c r="B22" s="37" t="s">
        <v>197</v>
      </c>
      <c r="C22" s="28" t="s">
        <v>9</v>
      </c>
      <c r="D22" s="28" t="s">
        <v>9</v>
      </c>
      <c r="E22" s="28" t="s">
        <v>9</v>
      </c>
      <c r="F22" s="28" t="s">
        <v>9</v>
      </c>
      <c r="G22" s="28" t="s">
        <v>9</v>
      </c>
      <c r="H22" s="28" t="s">
        <v>9</v>
      </c>
      <c r="I22" s="28" t="s">
        <v>9</v>
      </c>
      <c r="J22" s="28"/>
      <c r="K22" s="28"/>
      <c r="L22" s="28" t="s">
        <v>9</v>
      </c>
      <c r="M22" s="28"/>
      <c r="N22" s="28" t="s">
        <v>9</v>
      </c>
      <c r="O22" s="28" t="s">
        <v>9</v>
      </c>
      <c r="P22" s="28" t="s">
        <v>9</v>
      </c>
      <c r="Q22" s="28" t="s">
        <v>9</v>
      </c>
      <c r="R22" s="28"/>
      <c r="S22" s="28"/>
      <c r="T22" s="28"/>
    </row>
    <row r="23" spans="1:20" ht="72.75" customHeight="1" x14ac:dyDescent="0.3">
      <c r="A23" s="23">
        <f t="shared" si="0"/>
        <v>22</v>
      </c>
      <c r="B23" s="37" t="s">
        <v>439</v>
      </c>
      <c r="C23" s="28" t="s">
        <v>9</v>
      </c>
      <c r="D23" s="28" t="s">
        <v>9</v>
      </c>
      <c r="E23" s="28" t="s">
        <v>9</v>
      </c>
      <c r="F23" s="28"/>
      <c r="G23" s="28"/>
      <c r="H23" s="28" t="s">
        <v>9</v>
      </c>
      <c r="I23" s="28"/>
      <c r="J23" s="28"/>
      <c r="K23" s="28"/>
      <c r="L23" s="28"/>
      <c r="M23" s="28"/>
      <c r="N23" s="28"/>
      <c r="O23" s="28" t="s">
        <v>9</v>
      </c>
      <c r="P23" s="28"/>
      <c r="Q23" s="28"/>
      <c r="R23" s="28"/>
      <c r="S23" s="28"/>
      <c r="T23" s="28"/>
    </row>
    <row r="24" spans="1:20" ht="75.75" customHeight="1" x14ac:dyDescent="0.3">
      <c r="A24" s="23">
        <f t="shared" si="0"/>
        <v>23</v>
      </c>
      <c r="B24" s="37" t="s">
        <v>199</v>
      </c>
      <c r="C24" s="28" t="s">
        <v>9</v>
      </c>
      <c r="D24" s="28" t="s">
        <v>9</v>
      </c>
      <c r="E24" s="28" t="s">
        <v>9</v>
      </c>
      <c r="F24" s="28"/>
      <c r="G24" s="28" t="s">
        <v>9</v>
      </c>
      <c r="H24" s="28" t="s">
        <v>9</v>
      </c>
      <c r="I24" s="28" t="s">
        <v>9</v>
      </c>
      <c r="J24" s="28"/>
      <c r="K24" s="28"/>
      <c r="L24" s="28" t="s">
        <v>9</v>
      </c>
      <c r="M24" s="28"/>
      <c r="N24" s="28" t="s">
        <v>9</v>
      </c>
      <c r="O24" s="28"/>
      <c r="P24" s="28"/>
      <c r="Q24" s="28"/>
      <c r="R24" s="28"/>
      <c r="S24" s="28"/>
      <c r="T24" s="28"/>
    </row>
    <row r="25" spans="1:20" ht="69" customHeight="1" x14ac:dyDescent="0.3">
      <c r="A25" s="23">
        <f t="shared" si="0"/>
        <v>24</v>
      </c>
      <c r="B25" s="37" t="s">
        <v>177</v>
      </c>
      <c r="C25" s="28" t="s">
        <v>9</v>
      </c>
      <c r="D25" s="28" t="s">
        <v>9</v>
      </c>
      <c r="E25" s="28" t="s">
        <v>9</v>
      </c>
      <c r="F25" s="28" t="s">
        <v>9</v>
      </c>
      <c r="G25" s="28"/>
      <c r="H25" s="28" t="s">
        <v>9</v>
      </c>
      <c r="I25" s="28"/>
      <c r="J25" s="28"/>
      <c r="K25" s="28"/>
      <c r="L25" s="28"/>
      <c r="M25" s="28"/>
      <c r="N25" s="28" t="s">
        <v>9</v>
      </c>
      <c r="O25" s="28"/>
      <c r="P25" s="28"/>
      <c r="Q25" s="28"/>
      <c r="R25" s="28"/>
      <c r="S25" s="28"/>
      <c r="T25" s="28"/>
    </row>
    <row r="26" spans="1:20" ht="67.5" customHeight="1" x14ac:dyDescent="0.3">
      <c r="A26" s="23">
        <f t="shared" si="0"/>
        <v>25</v>
      </c>
      <c r="B26" s="37" t="s">
        <v>323</v>
      </c>
      <c r="C26" s="28" t="s">
        <v>9</v>
      </c>
      <c r="D26" s="28" t="s">
        <v>9</v>
      </c>
      <c r="E26" s="28" t="s">
        <v>9</v>
      </c>
      <c r="F26" s="28" t="s">
        <v>9</v>
      </c>
      <c r="G26" s="28" t="s">
        <v>9</v>
      </c>
      <c r="H26" s="28" t="s">
        <v>9</v>
      </c>
      <c r="I26" s="28" t="s">
        <v>9</v>
      </c>
      <c r="J26" s="28" t="s">
        <v>9</v>
      </c>
      <c r="K26" s="28" t="s">
        <v>9</v>
      </c>
      <c r="L26" s="28" t="s">
        <v>9</v>
      </c>
      <c r="M26" s="28" t="s">
        <v>9</v>
      </c>
      <c r="N26" s="28" t="s">
        <v>9</v>
      </c>
      <c r="O26" s="28" t="s">
        <v>9</v>
      </c>
      <c r="P26" s="28" t="s">
        <v>9</v>
      </c>
      <c r="Q26" s="28" t="s">
        <v>9</v>
      </c>
      <c r="R26" s="28"/>
      <c r="S26" s="28"/>
      <c r="T26" s="28"/>
    </row>
    <row r="27" spans="1:20" ht="66" customHeight="1" x14ac:dyDescent="0.3">
      <c r="A27" s="23">
        <f t="shared" si="0"/>
        <v>26</v>
      </c>
      <c r="B27" s="38" t="s">
        <v>200</v>
      </c>
      <c r="C27" s="28" t="s">
        <v>9</v>
      </c>
      <c r="D27" s="28" t="s">
        <v>9</v>
      </c>
      <c r="E27" s="28" t="s">
        <v>9</v>
      </c>
      <c r="F27" s="28"/>
      <c r="G27" s="28" t="s">
        <v>9</v>
      </c>
      <c r="H27" s="28"/>
      <c r="I27" s="28"/>
      <c r="J27" s="28" t="s">
        <v>9</v>
      </c>
      <c r="K27" s="28" t="s">
        <v>9</v>
      </c>
      <c r="L27" s="28" t="s">
        <v>9</v>
      </c>
      <c r="M27" s="28"/>
      <c r="N27" s="28"/>
      <c r="O27" s="28"/>
      <c r="P27" s="28"/>
      <c r="Q27" s="28"/>
      <c r="R27" s="28"/>
      <c r="S27" s="28"/>
      <c r="T27" s="28"/>
    </row>
    <row r="28" spans="1:20" ht="45" x14ac:dyDescent="0.3">
      <c r="A28" s="23">
        <f t="shared" si="0"/>
        <v>27</v>
      </c>
      <c r="B28" s="37" t="s">
        <v>440</v>
      </c>
      <c r="C28" s="28" t="s">
        <v>9</v>
      </c>
      <c r="D28" s="28" t="s">
        <v>9</v>
      </c>
      <c r="E28" s="28" t="s">
        <v>9</v>
      </c>
      <c r="F28" s="28"/>
      <c r="G28" s="28"/>
      <c r="H28" s="28"/>
      <c r="I28" s="28"/>
      <c r="J28" s="28"/>
      <c r="K28" s="28"/>
      <c r="L28" s="28" t="s">
        <v>9</v>
      </c>
      <c r="M28" s="28"/>
      <c r="N28" s="28"/>
      <c r="O28" s="28"/>
      <c r="P28" s="28"/>
      <c r="Q28" s="28"/>
      <c r="R28" s="28"/>
      <c r="S28" s="28"/>
      <c r="T28" s="28"/>
    </row>
    <row r="29" spans="1:20" ht="72" customHeight="1" x14ac:dyDescent="0.3">
      <c r="A29" s="23">
        <f t="shared" si="0"/>
        <v>28</v>
      </c>
      <c r="B29" s="39" t="s">
        <v>201</v>
      </c>
      <c r="C29" s="28" t="s">
        <v>9</v>
      </c>
      <c r="D29" s="28" t="s">
        <v>9</v>
      </c>
      <c r="E29" s="28" t="s">
        <v>9</v>
      </c>
      <c r="F29" s="28"/>
      <c r="G29" s="28"/>
      <c r="H29" s="31"/>
      <c r="I29" s="28"/>
      <c r="J29" s="28" t="s">
        <v>9</v>
      </c>
      <c r="K29" s="28" t="s">
        <v>9</v>
      </c>
      <c r="L29" s="28"/>
      <c r="M29" s="28" t="s">
        <v>9</v>
      </c>
      <c r="N29" s="28" t="s">
        <v>9</v>
      </c>
      <c r="O29" s="28"/>
      <c r="P29" s="28" t="s">
        <v>9</v>
      </c>
      <c r="Q29" s="28"/>
      <c r="R29" s="28"/>
      <c r="S29" s="28"/>
      <c r="T29" s="28"/>
    </row>
    <row r="30" spans="1:20" ht="30" customHeight="1" x14ac:dyDescent="0.3">
      <c r="A30" s="23">
        <f t="shared" si="0"/>
        <v>29</v>
      </c>
      <c r="B30" s="37" t="s">
        <v>202</v>
      </c>
      <c r="C30" s="28" t="s">
        <v>9</v>
      </c>
      <c r="D30" s="28"/>
      <c r="E30" s="28"/>
      <c r="F30" s="28"/>
      <c r="G30" s="28"/>
      <c r="H30" s="28"/>
      <c r="I30" s="28"/>
      <c r="J30" s="28"/>
      <c r="K30" s="28"/>
      <c r="L30" s="28"/>
      <c r="M30" s="28"/>
      <c r="N30" s="28"/>
      <c r="O30" s="28"/>
      <c r="P30" s="28"/>
      <c r="Q30" s="28"/>
      <c r="R30" s="28"/>
      <c r="S30" s="28"/>
      <c r="T30" s="28"/>
    </row>
    <row r="31" spans="1:20" ht="60.6" customHeight="1" x14ac:dyDescent="0.3">
      <c r="A31" s="23">
        <f t="shared" si="0"/>
        <v>30</v>
      </c>
      <c r="B31" s="37" t="s">
        <v>178</v>
      </c>
      <c r="C31" s="28" t="s">
        <v>9</v>
      </c>
      <c r="D31" s="28" t="s">
        <v>9</v>
      </c>
      <c r="E31" s="28" t="s">
        <v>9</v>
      </c>
      <c r="F31" s="28"/>
      <c r="G31" s="28"/>
      <c r="H31" s="28"/>
      <c r="I31" s="28"/>
      <c r="J31" s="28" t="s">
        <v>9</v>
      </c>
      <c r="K31" s="28"/>
      <c r="L31" s="28" t="s">
        <v>9</v>
      </c>
      <c r="M31" s="28"/>
      <c r="N31" s="28"/>
      <c r="O31" s="28"/>
      <c r="P31" s="28"/>
      <c r="Q31" s="28"/>
      <c r="R31" s="28"/>
      <c r="S31" s="28"/>
      <c r="T31" s="28"/>
    </row>
    <row r="32" spans="1:20" ht="63.75" customHeight="1" x14ac:dyDescent="0.3">
      <c r="A32" s="23">
        <f t="shared" si="0"/>
        <v>31</v>
      </c>
      <c r="B32" s="37" t="s">
        <v>236</v>
      </c>
      <c r="C32" s="28" t="s">
        <v>9</v>
      </c>
      <c r="D32" s="28" t="s">
        <v>9</v>
      </c>
      <c r="E32" s="28" t="s">
        <v>9</v>
      </c>
      <c r="F32" s="28"/>
      <c r="G32" s="28" t="s">
        <v>9</v>
      </c>
      <c r="H32" s="28"/>
      <c r="I32" s="28"/>
      <c r="J32" s="28" t="s">
        <v>9</v>
      </c>
      <c r="K32" s="28"/>
      <c r="L32" s="28"/>
      <c r="M32" s="28"/>
      <c r="N32" s="28"/>
      <c r="O32" s="28"/>
      <c r="P32" s="28"/>
      <c r="Q32" s="28"/>
      <c r="R32" s="28"/>
      <c r="S32" s="28"/>
      <c r="T32" s="28"/>
    </row>
    <row r="33" spans="1:20" ht="67.5" customHeight="1" x14ac:dyDescent="0.3">
      <c r="A33" s="23">
        <f t="shared" si="0"/>
        <v>32</v>
      </c>
      <c r="B33" s="29" t="s">
        <v>179</v>
      </c>
      <c r="C33" s="28" t="s">
        <v>9</v>
      </c>
      <c r="D33" s="28" t="s">
        <v>9</v>
      </c>
      <c r="E33" s="28"/>
      <c r="F33" s="28"/>
      <c r="G33" s="28"/>
      <c r="H33" s="28"/>
      <c r="I33" s="28"/>
      <c r="J33" s="28"/>
      <c r="K33" s="28"/>
      <c r="L33" s="28"/>
      <c r="M33" s="28"/>
      <c r="N33" s="28"/>
      <c r="O33" s="28"/>
      <c r="P33" s="28"/>
      <c r="Q33" s="28"/>
      <c r="R33" s="28"/>
      <c r="S33" s="28"/>
      <c r="T33" s="28"/>
    </row>
    <row r="34" spans="1:20" ht="63.75" customHeight="1" x14ac:dyDescent="0.3">
      <c r="A34" s="23">
        <f t="shared" si="0"/>
        <v>33</v>
      </c>
      <c r="B34" s="37" t="s">
        <v>203</v>
      </c>
      <c r="C34" s="28" t="s">
        <v>9</v>
      </c>
      <c r="D34" s="28" t="s">
        <v>9</v>
      </c>
      <c r="E34" s="28" t="s">
        <v>9</v>
      </c>
      <c r="F34" s="28" t="s">
        <v>9</v>
      </c>
      <c r="G34" s="28" t="s">
        <v>9</v>
      </c>
      <c r="H34" s="28" t="s">
        <v>9</v>
      </c>
      <c r="I34" s="28" t="s">
        <v>9</v>
      </c>
      <c r="J34" s="28" t="s">
        <v>9</v>
      </c>
      <c r="K34" s="28" t="s">
        <v>9</v>
      </c>
      <c r="L34" s="28" t="s">
        <v>9</v>
      </c>
      <c r="M34" s="28" t="s">
        <v>9</v>
      </c>
      <c r="N34" s="28" t="s">
        <v>9</v>
      </c>
      <c r="O34" s="28" t="s">
        <v>9</v>
      </c>
      <c r="P34" s="28" t="s">
        <v>9</v>
      </c>
      <c r="Q34" s="28" t="s">
        <v>9</v>
      </c>
      <c r="R34" s="28"/>
      <c r="S34" s="28"/>
      <c r="T34" s="28"/>
    </row>
    <row r="35" spans="1:20" ht="72.75" customHeight="1" x14ac:dyDescent="0.3">
      <c r="A35" s="23">
        <v>34</v>
      </c>
      <c r="B35" s="37" t="s">
        <v>204</v>
      </c>
      <c r="C35" s="28" t="s">
        <v>9</v>
      </c>
      <c r="D35" s="28" t="s">
        <v>9</v>
      </c>
      <c r="E35" s="28" t="s">
        <v>9</v>
      </c>
      <c r="F35" s="28" t="s">
        <v>9</v>
      </c>
      <c r="G35" s="28" t="s">
        <v>9</v>
      </c>
      <c r="H35" s="28" t="s">
        <v>9</v>
      </c>
      <c r="I35" s="28" t="s">
        <v>9</v>
      </c>
      <c r="J35" s="28" t="s">
        <v>9</v>
      </c>
      <c r="K35" s="28"/>
      <c r="L35" s="28" t="s">
        <v>9</v>
      </c>
      <c r="M35" s="28" t="s">
        <v>9</v>
      </c>
      <c r="N35" s="28" t="s">
        <v>9</v>
      </c>
      <c r="O35" s="28"/>
      <c r="P35" s="28" t="s">
        <v>9</v>
      </c>
      <c r="Q35" s="28"/>
      <c r="R35" s="28"/>
      <c r="S35" s="28"/>
      <c r="T35" s="28"/>
    </row>
    <row r="36" spans="1:20" ht="88.5" customHeight="1" x14ac:dyDescent="0.3">
      <c r="A36" s="23">
        <f t="shared" ref="A36:A72" si="1">1+A35</f>
        <v>35</v>
      </c>
      <c r="B36" s="37" t="s">
        <v>205</v>
      </c>
      <c r="C36" s="28" t="s">
        <v>9</v>
      </c>
      <c r="D36" s="28" t="s">
        <v>9</v>
      </c>
      <c r="E36" s="28" t="s">
        <v>9</v>
      </c>
      <c r="F36" s="28" t="s">
        <v>9</v>
      </c>
      <c r="G36" s="28" t="s">
        <v>9</v>
      </c>
      <c r="H36" s="28" t="s">
        <v>9</v>
      </c>
      <c r="I36" s="28" t="s">
        <v>9</v>
      </c>
      <c r="J36" s="28"/>
      <c r="K36" s="28" t="s">
        <v>9</v>
      </c>
      <c r="L36" s="28" t="s">
        <v>9</v>
      </c>
      <c r="M36" s="28"/>
      <c r="N36" s="28" t="s">
        <v>9</v>
      </c>
      <c r="O36" s="28"/>
      <c r="P36" s="28"/>
      <c r="Q36" s="28" t="s">
        <v>9</v>
      </c>
      <c r="R36" s="28"/>
      <c r="S36" s="28"/>
      <c r="T36" s="28"/>
    </row>
    <row r="37" spans="1:20" ht="57" customHeight="1" x14ac:dyDescent="0.3">
      <c r="A37" s="34">
        <f t="shared" si="1"/>
        <v>36</v>
      </c>
      <c r="B37" s="36" t="s">
        <v>180</v>
      </c>
      <c r="C37" s="28" t="s">
        <v>9</v>
      </c>
      <c r="D37" s="28" t="s">
        <v>9</v>
      </c>
      <c r="E37" s="28" t="s">
        <v>9</v>
      </c>
      <c r="F37" s="28"/>
      <c r="G37" s="28" t="s">
        <v>9</v>
      </c>
      <c r="H37" s="28" t="s">
        <v>9</v>
      </c>
      <c r="I37" s="28"/>
      <c r="J37" s="28" t="s">
        <v>9</v>
      </c>
      <c r="K37" s="28"/>
      <c r="L37" s="28" t="s">
        <v>9</v>
      </c>
      <c r="M37" s="28" t="s">
        <v>9</v>
      </c>
      <c r="N37" s="28"/>
      <c r="O37" s="28"/>
      <c r="P37" s="28"/>
      <c r="Q37" s="28"/>
      <c r="R37" s="28"/>
      <c r="S37" s="28"/>
      <c r="T37" s="28"/>
    </row>
    <row r="38" spans="1:20" ht="54.75" customHeight="1" x14ac:dyDescent="0.3">
      <c r="A38" s="23">
        <f t="shared" si="1"/>
        <v>37</v>
      </c>
      <c r="B38" s="38" t="s">
        <v>206</v>
      </c>
      <c r="C38" s="28"/>
      <c r="D38" s="28" t="s">
        <v>9</v>
      </c>
      <c r="E38" s="28" t="s">
        <v>9</v>
      </c>
      <c r="F38" s="28" t="s">
        <v>9</v>
      </c>
      <c r="G38" s="28" t="s">
        <v>9</v>
      </c>
      <c r="H38" s="28" t="s">
        <v>9</v>
      </c>
      <c r="I38" s="28" t="s">
        <v>9</v>
      </c>
      <c r="J38" s="28"/>
      <c r="K38" s="28"/>
      <c r="L38" s="28"/>
      <c r="M38" s="28" t="s">
        <v>9</v>
      </c>
      <c r="N38" s="28"/>
      <c r="O38" s="28"/>
      <c r="P38" s="28"/>
      <c r="Q38" s="28"/>
      <c r="R38" s="28"/>
      <c r="S38" s="28"/>
      <c r="T38" s="28"/>
    </row>
    <row r="39" spans="1:20" ht="84" customHeight="1" x14ac:dyDescent="0.3">
      <c r="A39" s="23">
        <f t="shared" si="1"/>
        <v>38</v>
      </c>
      <c r="B39" s="39" t="s">
        <v>181</v>
      </c>
      <c r="C39" s="28" t="s">
        <v>9</v>
      </c>
      <c r="D39" s="28" t="s">
        <v>9</v>
      </c>
      <c r="E39" s="28" t="s">
        <v>9</v>
      </c>
      <c r="F39" s="28"/>
      <c r="G39" s="28" t="s">
        <v>9</v>
      </c>
      <c r="H39" s="28" t="s">
        <v>9</v>
      </c>
      <c r="I39" s="28" t="s">
        <v>9</v>
      </c>
      <c r="J39" s="28" t="s">
        <v>9</v>
      </c>
      <c r="K39" s="28"/>
      <c r="L39" s="28" t="s">
        <v>9</v>
      </c>
      <c r="M39" s="28" t="s">
        <v>9</v>
      </c>
      <c r="N39" s="28" t="s">
        <v>9</v>
      </c>
      <c r="O39" s="28" t="s">
        <v>9</v>
      </c>
      <c r="P39" s="28"/>
      <c r="Q39" s="28"/>
      <c r="R39" s="28"/>
      <c r="S39" s="28"/>
      <c r="T39" s="28"/>
    </row>
    <row r="40" spans="1:20" ht="55.5" customHeight="1" x14ac:dyDescent="0.3">
      <c r="A40" s="23">
        <f t="shared" si="1"/>
        <v>39</v>
      </c>
      <c r="B40" s="38" t="s">
        <v>441</v>
      </c>
      <c r="C40" s="28"/>
      <c r="D40" s="28" t="s">
        <v>9</v>
      </c>
      <c r="E40" s="28"/>
      <c r="F40" s="28"/>
      <c r="G40" s="28"/>
      <c r="H40" s="28"/>
      <c r="I40" s="28" t="s">
        <v>9</v>
      </c>
      <c r="J40" s="28"/>
      <c r="K40" s="28"/>
      <c r="L40" s="28"/>
      <c r="M40" s="28"/>
      <c r="N40" s="28"/>
      <c r="O40" s="28"/>
      <c r="P40" s="28"/>
      <c r="Q40" s="28"/>
      <c r="R40" s="28"/>
      <c r="S40" s="28"/>
      <c r="T40" s="28"/>
    </row>
    <row r="41" spans="1:20" ht="58.9" customHeight="1" x14ac:dyDescent="0.3">
      <c r="A41" s="23">
        <f t="shared" si="1"/>
        <v>40</v>
      </c>
      <c r="B41" s="38" t="s">
        <v>207</v>
      </c>
      <c r="C41" s="28"/>
      <c r="D41" s="28" t="s">
        <v>9</v>
      </c>
      <c r="E41" s="28" t="s">
        <v>9</v>
      </c>
      <c r="F41" s="28"/>
      <c r="G41" s="28"/>
      <c r="H41" s="28"/>
      <c r="I41" s="28"/>
      <c r="J41" s="28"/>
      <c r="K41" s="28" t="s">
        <v>9</v>
      </c>
      <c r="L41" s="28"/>
      <c r="M41" s="28"/>
      <c r="N41" s="28"/>
      <c r="O41" s="28"/>
      <c r="P41" s="28"/>
      <c r="Q41" s="28"/>
      <c r="R41" s="28"/>
      <c r="S41" s="28"/>
      <c r="T41" s="28"/>
    </row>
    <row r="42" spans="1:20" ht="107.45" customHeight="1" x14ac:dyDescent="0.3">
      <c r="A42" s="23">
        <f t="shared" si="1"/>
        <v>41</v>
      </c>
      <c r="B42" s="38" t="s">
        <v>288</v>
      </c>
      <c r="C42" s="28"/>
      <c r="D42" s="28" t="s">
        <v>9</v>
      </c>
      <c r="E42" s="28" t="s">
        <v>9</v>
      </c>
      <c r="F42" s="28"/>
      <c r="G42" s="28"/>
      <c r="H42" s="28"/>
      <c r="I42" s="28" t="s">
        <v>9</v>
      </c>
      <c r="J42" s="28"/>
      <c r="K42" s="28" t="s">
        <v>9</v>
      </c>
      <c r="L42" s="28"/>
      <c r="M42" s="28"/>
      <c r="N42" s="28"/>
      <c r="O42" s="28"/>
      <c r="P42" s="28"/>
      <c r="Q42" s="28"/>
      <c r="R42" s="28"/>
      <c r="S42" s="28"/>
      <c r="T42" s="28"/>
    </row>
    <row r="43" spans="1:20" ht="97.5" customHeight="1" x14ac:dyDescent="0.3">
      <c r="A43" s="32">
        <f t="shared" si="1"/>
        <v>42</v>
      </c>
      <c r="B43" s="29" t="s">
        <v>182</v>
      </c>
      <c r="C43" s="28"/>
      <c r="D43" s="28"/>
      <c r="E43" s="28"/>
      <c r="F43" s="28"/>
      <c r="G43" s="28"/>
      <c r="H43" s="28" t="s">
        <v>9</v>
      </c>
      <c r="I43" s="28"/>
      <c r="J43" s="28"/>
      <c r="K43" s="28"/>
      <c r="L43" s="28" t="s">
        <v>9</v>
      </c>
      <c r="M43" s="28"/>
      <c r="N43" s="28"/>
      <c r="O43" s="28"/>
      <c r="P43" s="28"/>
      <c r="Q43" s="28"/>
      <c r="R43" s="28"/>
      <c r="S43" s="28"/>
      <c r="T43" s="28"/>
    </row>
    <row r="44" spans="1:20" ht="81" customHeight="1" x14ac:dyDescent="0.3">
      <c r="A44" s="34">
        <f t="shared" si="1"/>
        <v>43</v>
      </c>
      <c r="B44" s="40" t="s">
        <v>442</v>
      </c>
      <c r="C44" s="28" t="s">
        <v>9</v>
      </c>
      <c r="D44" s="28" t="s">
        <v>9</v>
      </c>
      <c r="E44" s="28" t="s">
        <v>9</v>
      </c>
      <c r="F44" s="28" t="s">
        <v>9</v>
      </c>
      <c r="G44" s="28" t="s">
        <v>9</v>
      </c>
      <c r="H44" s="28" t="s">
        <v>9</v>
      </c>
      <c r="I44" s="28" t="s">
        <v>9</v>
      </c>
      <c r="J44" s="28"/>
      <c r="K44" s="28"/>
      <c r="L44" s="28" t="s">
        <v>9</v>
      </c>
      <c r="M44" s="28"/>
      <c r="N44" s="28"/>
      <c r="O44" s="28"/>
      <c r="P44" s="28"/>
      <c r="Q44" s="28"/>
      <c r="R44" s="28"/>
      <c r="S44" s="28"/>
      <c r="T44" s="28"/>
    </row>
    <row r="45" spans="1:20" ht="45" x14ac:dyDescent="0.3">
      <c r="A45" s="32">
        <f t="shared" si="1"/>
        <v>44</v>
      </c>
      <c r="B45" s="29" t="s">
        <v>208</v>
      </c>
      <c r="C45" s="28"/>
      <c r="D45" s="28" t="s">
        <v>9</v>
      </c>
      <c r="E45" s="28"/>
      <c r="F45" s="28"/>
      <c r="G45" s="28"/>
      <c r="H45" s="28"/>
      <c r="I45" s="28" t="s">
        <v>9</v>
      </c>
      <c r="J45" s="28"/>
      <c r="K45" s="28"/>
      <c r="L45" s="28"/>
      <c r="M45" s="28"/>
      <c r="N45" s="28"/>
      <c r="O45" s="28"/>
      <c r="P45" s="28"/>
      <c r="Q45" s="28"/>
      <c r="R45" s="28"/>
      <c r="S45" s="28"/>
      <c r="T45" s="28"/>
    </row>
    <row r="46" spans="1:20" ht="61.5" customHeight="1" x14ac:dyDescent="0.3">
      <c r="A46" s="34">
        <f t="shared" si="1"/>
        <v>45</v>
      </c>
      <c r="B46" s="41" t="s">
        <v>226</v>
      </c>
      <c r="C46" s="28"/>
      <c r="D46" s="28"/>
      <c r="E46" s="28" t="s">
        <v>9</v>
      </c>
      <c r="F46" s="28" t="s">
        <v>9</v>
      </c>
      <c r="G46" s="28"/>
      <c r="H46" s="28" t="s">
        <v>9</v>
      </c>
      <c r="I46" s="28" t="s">
        <v>9</v>
      </c>
      <c r="J46" s="28"/>
      <c r="K46" s="28"/>
      <c r="L46" s="28"/>
      <c r="M46" s="28" t="s">
        <v>9</v>
      </c>
      <c r="N46" s="28"/>
      <c r="O46" s="28"/>
      <c r="P46" s="28"/>
      <c r="Q46" s="28"/>
      <c r="R46" s="28"/>
      <c r="S46" s="28"/>
      <c r="T46" s="28"/>
    </row>
    <row r="47" spans="1:20" ht="70.5" customHeight="1" x14ac:dyDescent="0.3">
      <c r="A47" s="32">
        <f t="shared" si="1"/>
        <v>46</v>
      </c>
      <c r="B47" s="29" t="s">
        <v>183</v>
      </c>
      <c r="C47" s="28"/>
      <c r="D47" s="28"/>
      <c r="E47" s="28"/>
      <c r="F47" s="28"/>
      <c r="G47" s="28"/>
      <c r="H47" s="28"/>
      <c r="I47" s="28" t="s">
        <v>9</v>
      </c>
      <c r="J47" s="28"/>
      <c r="K47" s="28"/>
      <c r="L47" s="28"/>
      <c r="M47" s="28"/>
      <c r="N47" s="28"/>
      <c r="O47" s="28"/>
      <c r="P47" s="28"/>
      <c r="Q47" s="28"/>
      <c r="R47" s="28"/>
      <c r="S47" s="28"/>
      <c r="T47" s="28"/>
    </row>
    <row r="48" spans="1:20" ht="63" customHeight="1" x14ac:dyDescent="0.3">
      <c r="A48" s="42">
        <f t="shared" si="1"/>
        <v>47</v>
      </c>
      <c r="B48" s="39" t="s">
        <v>209</v>
      </c>
      <c r="C48" s="28"/>
      <c r="D48" s="28"/>
      <c r="E48" s="28" t="s">
        <v>9</v>
      </c>
      <c r="F48" s="28" t="s">
        <v>9</v>
      </c>
      <c r="G48" s="28"/>
      <c r="H48" s="28" t="s">
        <v>9</v>
      </c>
      <c r="I48" s="28" t="s">
        <v>9</v>
      </c>
      <c r="J48" s="28"/>
      <c r="K48" s="28"/>
      <c r="L48" s="28"/>
      <c r="M48" s="28" t="s">
        <v>9</v>
      </c>
      <c r="N48" s="28"/>
      <c r="O48" s="28"/>
      <c r="P48" s="28"/>
      <c r="Q48" s="28"/>
      <c r="R48" s="28"/>
      <c r="S48" s="28"/>
      <c r="T48" s="28"/>
    </row>
    <row r="49" spans="1:20" ht="42.75" customHeight="1" x14ac:dyDescent="0.3">
      <c r="A49" s="34">
        <f t="shared" si="1"/>
        <v>48</v>
      </c>
      <c r="B49" s="40" t="s">
        <v>227</v>
      </c>
      <c r="C49" s="28"/>
      <c r="D49" s="28"/>
      <c r="E49" s="28"/>
      <c r="F49" s="28"/>
      <c r="G49" s="28"/>
      <c r="H49" s="28"/>
      <c r="I49" s="28" t="s">
        <v>9</v>
      </c>
      <c r="J49" s="28"/>
      <c r="K49" s="28"/>
      <c r="L49" s="28" t="s">
        <v>9</v>
      </c>
      <c r="M49" s="28"/>
      <c r="N49" s="28"/>
      <c r="O49" s="28"/>
      <c r="P49" s="28"/>
      <c r="Q49" s="28"/>
      <c r="R49" s="28"/>
      <c r="S49" s="28"/>
      <c r="T49" s="28"/>
    </row>
    <row r="50" spans="1:20" ht="60" customHeight="1" x14ac:dyDescent="0.3">
      <c r="A50" s="23">
        <f t="shared" si="1"/>
        <v>49</v>
      </c>
      <c r="B50" s="39" t="s">
        <v>210</v>
      </c>
      <c r="C50" s="28" t="s">
        <v>9</v>
      </c>
      <c r="D50" s="28" t="s">
        <v>9</v>
      </c>
      <c r="E50" s="28" t="s">
        <v>9</v>
      </c>
      <c r="F50" s="28" t="s">
        <v>9</v>
      </c>
      <c r="G50" s="28" t="s">
        <v>9</v>
      </c>
      <c r="H50" s="28" t="s">
        <v>9</v>
      </c>
      <c r="I50" s="28" t="s">
        <v>9</v>
      </c>
      <c r="J50" s="28"/>
      <c r="K50" s="28"/>
      <c r="L50" s="28"/>
      <c r="M50" s="28" t="s">
        <v>9</v>
      </c>
      <c r="N50" s="28"/>
      <c r="O50" s="28"/>
      <c r="P50" s="28" t="s">
        <v>9</v>
      </c>
      <c r="Q50" s="28"/>
      <c r="R50" s="28"/>
      <c r="S50" s="28"/>
      <c r="T50" s="28"/>
    </row>
    <row r="51" spans="1:20" ht="60.75" customHeight="1" x14ac:dyDescent="0.3">
      <c r="A51" s="23">
        <f t="shared" si="1"/>
        <v>50</v>
      </c>
      <c r="B51" s="39" t="s">
        <v>443</v>
      </c>
      <c r="C51" s="28"/>
      <c r="D51" s="28"/>
      <c r="E51" s="28"/>
      <c r="F51" s="28" t="s">
        <v>9</v>
      </c>
      <c r="G51" s="28"/>
      <c r="H51" s="28" t="s">
        <v>9</v>
      </c>
      <c r="I51" s="28"/>
      <c r="J51" s="28"/>
      <c r="K51" s="28"/>
      <c r="L51" s="28"/>
      <c r="M51" s="28"/>
      <c r="N51" s="28"/>
      <c r="O51" s="28"/>
      <c r="P51" s="28"/>
      <c r="Q51" s="28"/>
      <c r="R51" s="28"/>
      <c r="S51" s="28"/>
      <c r="T51" s="28"/>
    </row>
    <row r="52" spans="1:20" ht="48.75" customHeight="1" x14ac:dyDescent="0.3">
      <c r="A52" s="23">
        <f t="shared" si="1"/>
        <v>51</v>
      </c>
      <c r="B52" s="37" t="s">
        <v>285</v>
      </c>
      <c r="C52" s="28"/>
      <c r="D52" s="28"/>
      <c r="E52" s="28"/>
      <c r="F52" s="28" t="s">
        <v>9</v>
      </c>
      <c r="G52" s="28"/>
      <c r="H52" s="28"/>
      <c r="I52" s="28"/>
      <c r="J52" s="28"/>
      <c r="K52" s="28"/>
      <c r="L52" s="28"/>
      <c r="M52" s="28" t="s">
        <v>9</v>
      </c>
      <c r="N52" s="28"/>
      <c r="O52" s="28"/>
      <c r="P52" s="28"/>
      <c r="Q52" s="28"/>
      <c r="R52" s="28"/>
      <c r="S52" s="28"/>
      <c r="T52" s="28"/>
    </row>
    <row r="53" spans="1:20" ht="70.5" customHeight="1" x14ac:dyDescent="0.3">
      <c r="A53" s="23">
        <f t="shared" si="1"/>
        <v>52</v>
      </c>
      <c r="B53" s="37" t="s">
        <v>228</v>
      </c>
      <c r="C53" s="28"/>
      <c r="D53" s="28" t="s">
        <v>9</v>
      </c>
      <c r="E53" s="28" t="s">
        <v>9</v>
      </c>
      <c r="F53" s="28" t="s">
        <v>9</v>
      </c>
      <c r="G53" s="28" t="s">
        <v>9</v>
      </c>
      <c r="H53" s="28" t="s">
        <v>9</v>
      </c>
      <c r="I53" s="28" t="s">
        <v>9</v>
      </c>
      <c r="J53" s="28" t="s">
        <v>9</v>
      </c>
      <c r="K53" s="28" t="s">
        <v>9</v>
      </c>
      <c r="L53" s="28"/>
      <c r="M53" s="28"/>
      <c r="N53" s="28"/>
      <c r="O53" s="28"/>
      <c r="P53" s="28"/>
      <c r="Q53" s="28"/>
      <c r="R53" s="28"/>
      <c r="S53" s="28"/>
      <c r="T53" s="28"/>
    </row>
    <row r="54" spans="1:20" ht="63" customHeight="1" x14ac:dyDescent="0.3">
      <c r="A54" s="23">
        <f t="shared" si="1"/>
        <v>53</v>
      </c>
      <c r="B54" s="43" t="s">
        <v>444</v>
      </c>
      <c r="C54" s="28"/>
      <c r="D54" s="28" t="s">
        <v>9</v>
      </c>
      <c r="E54" s="28" t="s">
        <v>9</v>
      </c>
      <c r="F54" s="28" t="s">
        <v>9</v>
      </c>
      <c r="G54" s="28" t="s">
        <v>9</v>
      </c>
      <c r="H54" s="28" t="s">
        <v>9</v>
      </c>
      <c r="I54" s="28" t="s">
        <v>9</v>
      </c>
      <c r="J54" s="28"/>
      <c r="K54" s="28"/>
      <c r="L54" s="28" t="s">
        <v>9</v>
      </c>
      <c r="M54" s="28"/>
      <c r="N54" s="28" t="s">
        <v>9</v>
      </c>
      <c r="O54" s="28"/>
      <c r="P54" s="28"/>
      <c r="Q54" s="28"/>
      <c r="R54" s="28"/>
      <c r="S54" s="28"/>
      <c r="T54" s="28"/>
    </row>
    <row r="55" spans="1:20" ht="59.25" customHeight="1" x14ac:dyDescent="0.3">
      <c r="A55" s="23">
        <f t="shared" si="1"/>
        <v>54</v>
      </c>
      <c r="B55" s="44" t="s">
        <v>184</v>
      </c>
      <c r="C55" s="28" t="s">
        <v>9</v>
      </c>
      <c r="D55" s="28" t="s">
        <v>9</v>
      </c>
      <c r="E55" s="28" t="s">
        <v>9</v>
      </c>
      <c r="F55" s="28" t="s">
        <v>9</v>
      </c>
      <c r="G55" s="28" t="s">
        <v>9</v>
      </c>
      <c r="H55" s="28" t="s">
        <v>9</v>
      </c>
      <c r="I55" s="28" t="s">
        <v>9</v>
      </c>
      <c r="J55" s="28" t="s">
        <v>9</v>
      </c>
      <c r="K55" s="28" t="s">
        <v>9</v>
      </c>
      <c r="L55" s="28" t="s">
        <v>9</v>
      </c>
      <c r="M55" s="28" t="s">
        <v>9</v>
      </c>
      <c r="N55" s="28" t="s">
        <v>9</v>
      </c>
      <c r="O55" s="28" t="s">
        <v>9</v>
      </c>
      <c r="P55" s="28" t="s">
        <v>9</v>
      </c>
      <c r="Q55" s="28" t="s">
        <v>9</v>
      </c>
      <c r="R55" s="28"/>
      <c r="S55" s="28"/>
      <c r="T55" s="28"/>
    </row>
    <row r="56" spans="1:20" ht="53.25" customHeight="1" x14ac:dyDescent="0.3">
      <c r="A56" s="23">
        <f t="shared" si="1"/>
        <v>55</v>
      </c>
      <c r="B56" s="45" t="s">
        <v>211</v>
      </c>
      <c r="C56" s="28"/>
      <c r="D56" s="28"/>
      <c r="E56" s="28"/>
      <c r="F56" s="28"/>
      <c r="G56" s="28" t="s">
        <v>9</v>
      </c>
      <c r="H56" s="28" t="s">
        <v>9</v>
      </c>
      <c r="I56" s="28"/>
      <c r="J56" s="28"/>
      <c r="K56" s="28"/>
      <c r="L56" s="28"/>
      <c r="M56" s="28" t="s">
        <v>9</v>
      </c>
      <c r="N56" s="28"/>
      <c r="O56" s="28"/>
      <c r="P56" s="28"/>
      <c r="Q56" s="28"/>
      <c r="R56" s="28"/>
      <c r="S56" s="28"/>
      <c r="T56" s="28"/>
    </row>
    <row r="57" spans="1:20" ht="49.5" customHeight="1" x14ac:dyDescent="0.3">
      <c r="A57" s="23">
        <f t="shared" si="1"/>
        <v>56</v>
      </c>
      <c r="B57" s="45" t="s">
        <v>212</v>
      </c>
      <c r="C57" s="28"/>
      <c r="D57" s="28"/>
      <c r="E57" s="28"/>
      <c r="F57" s="28"/>
      <c r="G57" s="28" t="s">
        <v>9</v>
      </c>
      <c r="H57" s="28"/>
      <c r="I57" s="28"/>
      <c r="J57" s="28"/>
      <c r="K57" s="28"/>
      <c r="L57" s="28"/>
      <c r="M57" s="28"/>
      <c r="N57" s="28" t="s">
        <v>9</v>
      </c>
      <c r="O57" s="28" t="s">
        <v>9</v>
      </c>
      <c r="P57" s="28"/>
      <c r="Q57" s="28"/>
      <c r="R57" s="28"/>
      <c r="S57" s="28"/>
      <c r="T57" s="28"/>
    </row>
    <row r="58" spans="1:20" ht="90" x14ac:dyDescent="0.3">
      <c r="A58" s="23">
        <f t="shared" si="1"/>
        <v>57</v>
      </c>
      <c r="B58" s="45" t="s">
        <v>185</v>
      </c>
      <c r="C58" s="28"/>
      <c r="D58" s="28"/>
      <c r="E58" s="28"/>
      <c r="F58" s="28"/>
      <c r="G58" s="28" t="s">
        <v>9</v>
      </c>
      <c r="H58" s="28"/>
      <c r="I58" s="28"/>
      <c r="J58" s="28"/>
      <c r="K58" s="28"/>
      <c r="L58" s="28"/>
      <c r="M58" s="28" t="s">
        <v>9</v>
      </c>
      <c r="N58" s="28"/>
      <c r="O58" s="28"/>
      <c r="P58" s="28"/>
      <c r="Q58" s="28"/>
      <c r="R58" s="28"/>
      <c r="S58" s="28"/>
      <c r="T58" s="28"/>
    </row>
    <row r="59" spans="1:20" ht="54" customHeight="1" x14ac:dyDescent="0.3">
      <c r="A59" s="23">
        <f t="shared" si="1"/>
        <v>58</v>
      </c>
      <c r="B59" s="35" t="s">
        <v>213</v>
      </c>
      <c r="C59" s="28"/>
      <c r="D59" s="28"/>
      <c r="E59" s="28"/>
      <c r="F59" s="28"/>
      <c r="G59" s="28"/>
      <c r="H59" s="28" t="s">
        <v>9</v>
      </c>
      <c r="I59" s="28" t="s">
        <v>9</v>
      </c>
      <c r="J59" s="28"/>
      <c r="K59" s="28"/>
      <c r="L59" s="28"/>
      <c r="M59" s="28"/>
      <c r="N59" s="28"/>
      <c r="O59" s="28"/>
      <c r="P59" s="28"/>
      <c r="Q59" s="28"/>
      <c r="R59" s="28"/>
      <c r="S59" s="28"/>
      <c r="T59" s="28"/>
    </row>
    <row r="60" spans="1:20" ht="42.6" customHeight="1" x14ac:dyDescent="0.3">
      <c r="A60" s="23">
        <f t="shared" si="1"/>
        <v>59</v>
      </c>
      <c r="B60" s="36" t="s">
        <v>445</v>
      </c>
      <c r="C60" s="28" t="s">
        <v>9</v>
      </c>
      <c r="D60" s="28"/>
      <c r="E60" s="28"/>
      <c r="F60" s="28"/>
      <c r="G60" s="28"/>
      <c r="H60" s="28"/>
      <c r="I60" s="28"/>
      <c r="J60" s="28" t="s">
        <v>9</v>
      </c>
      <c r="K60" s="28"/>
      <c r="L60" s="28"/>
      <c r="M60" s="28"/>
      <c r="N60" s="28"/>
      <c r="O60" s="28"/>
      <c r="P60" s="28"/>
      <c r="Q60" s="28"/>
      <c r="R60" s="31"/>
      <c r="S60" s="28"/>
      <c r="T60" s="28"/>
    </row>
    <row r="61" spans="1:20" ht="50.25" customHeight="1" x14ac:dyDescent="0.3">
      <c r="A61" s="23">
        <f t="shared" si="1"/>
        <v>60</v>
      </c>
      <c r="B61" s="45" t="s">
        <v>214</v>
      </c>
      <c r="C61" s="28"/>
      <c r="D61" s="28"/>
      <c r="E61" s="28"/>
      <c r="F61" s="28"/>
      <c r="G61" s="28"/>
      <c r="H61" s="28" t="s">
        <v>9</v>
      </c>
      <c r="I61" s="28"/>
      <c r="J61" s="28"/>
      <c r="K61" s="28"/>
      <c r="L61" s="28"/>
      <c r="M61" s="28"/>
      <c r="N61" s="28" t="s">
        <v>9</v>
      </c>
      <c r="O61" s="28"/>
      <c r="P61" s="28"/>
      <c r="Q61" s="28"/>
      <c r="R61" s="28"/>
      <c r="S61" s="28"/>
      <c r="T61" s="28"/>
    </row>
    <row r="62" spans="1:20" ht="72" customHeight="1" x14ac:dyDescent="0.3">
      <c r="A62" s="23">
        <f t="shared" si="1"/>
        <v>61</v>
      </c>
      <c r="B62" s="46" t="s">
        <v>186</v>
      </c>
      <c r="C62" s="28" t="s">
        <v>9</v>
      </c>
      <c r="D62" s="28" t="s">
        <v>9</v>
      </c>
      <c r="E62" s="28" t="s">
        <v>9</v>
      </c>
      <c r="F62" s="28"/>
      <c r="G62" s="28" t="s">
        <v>9</v>
      </c>
      <c r="H62" s="28" t="s">
        <v>9</v>
      </c>
      <c r="I62" s="28"/>
      <c r="J62" s="28"/>
      <c r="K62" s="28"/>
      <c r="L62" s="28" t="s">
        <v>9</v>
      </c>
      <c r="M62" s="28"/>
      <c r="N62" s="28"/>
      <c r="O62" s="28"/>
      <c r="P62" s="28"/>
      <c r="Q62" s="28"/>
      <c r="R62" s="28"/>
      <c r="S62" s="28"/>
      <c r="T62" s="28"/>
    </row>
    <row r="63" spans="1:20" ht="72.75" customHeight="1" x14ac:dyDescent="0.3">
      <c r="A63" s="23">
        <f t="shared" si="1"/>
        <v>62</v>
      </c>
      <c r="B63" s="46" t="s">
        <v>446</v>
      </c>
      <c r="C63" s="28" t="s">
        <v>9</v>
      </c>
      <c r="D63" s="28" t="s">
        <v>9</v>
      </c>
      <c r="E63" s="28" t="s">
        <v>9</v>
      </c>
      <c r="F63" s="28"/>
      <c r="G63" s="28" t="s">
        <v>9</v>
      </c>
      <c r="H63" s="28"/>
      <c r="I63" s="28"/>
      <c r="J63" s="28" t="s">
        <v>9</v>
      </c>
      <c r="K63" s="28"/>
      <c r="L63" s="28" t="s">
        <v>9</v>
      </c>
      <c r="M63" s="28"/>
      <c r="N63" s="28"/>
      <c r="O63" s="28"/>
      <c r="P63" s="28"/>
      <c r="Q63" s="28"/>
      <c r="R63" s="28"/>
      <c r="S63" s="28"/>
      <c r="T63" s="28"/>
    </row>
    <row r="64" spans="1:20" ht="41.25" customHeight="1" x14ac:dyDescent="0.3">
      <c r="A64" s="23">
        <f t="shared" si="1"/>
        <v>63</v>
      </c>
      <c r="B64" s="46" t="s">
        <v>215</v>
      </c>
      <c r="C64" s="28" t="s">
        <v>9</v>
      </c>
      <c r="D64" s="28" t="s">
        <v>9</v>
      </c>
      <c r="E64" s="28" t="s">
        <v>9</v>
      </c>
      <c r="F64" s="28"/>
      <c r="G64" s="28" t="s">
        <v>9</v>
      </c>
      <c r="H64" s="28"/>
      <c r="I64" s="28"/>
      <c r="J64" s="28" t="s">
        <v>9</v>
      </c>
      <c r="K64" s="28"/>
      <c r="L64" s="28" t="s">
        <v>9</v>
      </c>
      <c r="M64" s="28"/>
      <c r="N64" s="28"/>
      <c r="O64" s="28"/>
      <c r="P64" s="28"/>
      <c r="Q64" s="28"/>
      <c r="R64" s="28"/>
      <c r="S64" s="28"/>
      <c r="T64" s="28"/>
    </row>
    <row r="65" spans="1:20" ht="60" x14ac:dyDescent="0.3">
      <c r="A65" s="23">
        <f t="shared" si="1"/>
        <v>64</v>
      </c>
      <c r="B65" s="35" t="s">
        <v>216</v>
      </c>
      <c r="C65" s="28" t="s">
        <v>9</v>
      </c>
      <c r="D65" s="28" t="s">
        <v>9</v>
      </c>
      <c r="E65" s="28" t="s">
        <v>9</v>
      </c>
      <c r="F65" s="28"/>
      <c r="G65" s="28" t="s">
        <v>9</v>
      </c>
      <c r="H65" s="28"/>
      <c r="I65" s="28"/>
      <c r="J65" s="28" t="s">
        <v>9</v>
      </c>
      <c r="K65" s="28"/>
      <c r="L65" s="28" t="s">
        <v>9</v>
      </c>
      <c r="M65" s="28"/>
      <c r="N65" s="28"/>
      <c r="O65" s="28"/>
      <c r="P65" s="28"/>
      <c r="Q65" s="28" t="s">
        <v>9</v>
      </c>
      <c r="R65" s="28"/>
      <c r="S65" s="28"/>
      <c r="T65" s="28"/>
    </row>
    <row r="66" spans="1:20" ht="69" customHeight="1" x14ac:dyDescent="0.3">
      <c r="A66" s="23">
        <f t="shared" si="1"/>
        <v>65</v>
      </c>
      <c r="B66" s="35" t="s">
        <v>217</v>
      </c>
      <c r="C66" s="28" t="s">
        <v>9</v>
      </c>
      <c r="D66" s="28" t="s">
        <v>9</v>
      </c>
      <c r="E66" s="28" t="s">
        <v>9</v>
      </c>
      <c r="F66" s="28"/>
      <c r="G66" s="28" t="s">
        <v>9</v>
      </c>
      <c r="H66" s="28"/>
      <c r="I66" s="28"/>
      <c r="J66" s="28" t="s">
        <v>9</v>
      </c>
      <c r="K66" s="28"/>
      <c r="L66" s="28" t="s">
        <v>9</v>
      </c>
      <c r="M66" s="28"/>
      <c r="N66" s="28"/>
      <c r="O66" s="28"/>
      <c r="P66" s="28"/>
      <c r="Q66" s="28" t="s">
        <v>9</v>
      </c>
      <c r="R66" s="28"/>
      <c r="S66" s="28"/>
      <c r="T66" s="28"/>
    </row>
    <row r="67" spans="1:20" ht="45" x14ac:dyDescent="0.3">
      <c r="A67" s="23">
        <f t="shared" si="1"/>
        <v>66</v>
      </c>
      <c r="B67" s="35" t="s">
        <v>218</v>
      </c>
      <c r="C67" s="28" t="s">
        <v>9</v>
      </c>
      <c r="D67" s="28" t="s">
        <v>9</v>
      </c>
      <c r="E67" s="28" t="s">
        <v>9</v>
      </c>
      <c r="F67" s="28"/>
      <c r="G67" s="28" t="s">
        <v>9</v>
      </c>
      <c r="H67" s="28"/>
      <c r="I67" s="28"/>
      <c r="J67" s="28" t="s">
        <v>9</v>
      </c>
      <c r="K67" s="28"/>
      <c r="L67" s="28" t="s">
        <v>9</v>
      </c>
      <c r="M67" s="28"/>
      <c r="N67" s="28"/>
      <c r="O67" s="28"/>
      <c r="P67" s="28"/>
      <c r="Q67" s="28"/>
      <c r="R67" s="28"/>
      <c r="S67" s="28"/>
      <c r="T67" s="28"/>
    </row>
    <row r="68" spans="1:20" ht="80.25" customHeight="1" x14ac:dyDescent="0.3">
      <c r="A68" s="23">
        <f t="shared" si="1"/>
        <v>67</v>
      </c>
      <c r="B68" s="35" t="s">
        <v>219</v>
      </c>
      <c r="C68" s="28" t="s">
        <v>9</v>
      </c>
      <c r="D68" s="28" t="s">
        <v>9</v>
      </c>
      <c r="E68" s="28" t="s">
        <v>9</v>
      </c>
      <c r="F68" s="28"/>
      <c r="G68" s="28"/>
      <c r="H68" s="28" t="s">
        <v>9</v>
      </c>
      <c r="I68" s="28"/>
      <c r="J68" s="28"/>
      <c r="K68" s="28" t="s">
        <v>9</v>
      </c>
      <c r="L68" s="28"/>
      <c r="M68" s="28"/>
      <c r="N68" s="28"/>
      <c r="O68" s="28"/>
      <c r="P68" s="28"/>
      <c r="Q68" s="28"/>
      <c r="R68" s="28"/>
      <c r="S68" s="28"/>
      <c r="T68" s="28"/>
    </row>
    <row r="69" spans="1:20" ht="33" customHeight="1" x14ac:dyDescent="0.3">
      <c r="A69" s="23">
        <f t="shared" si="1"/>
        <v>68</v>
      </c>
      <c r="B69" s="35" t="s">
        <v>220</v>
      </c>
      <c r="C69" s="28" t="s">
        <v>9</v>
      </c>
      <c r="D69" s="28"/>
      <c r="E69" s="28"/>
      <c r="F69" s="28"/>
      <c r="G69" s="28"/>
      <c r="H69" s="28"/>
      <c r="I69" s="28"/>
      <c r="J69" s="28"/>
      <c r="K69" s="28" t="s">
        <v>9</v>
      </c>
      <c r="L69" s="28"/>
      <c r="M69" s="28"/>
      <c r="N69" s="28"/>
      <c r="O69" s="28"/>
      <c r="P69" s="28"/>
      <c r="Q69" s="28"/>
      <c r="R69" s="28"/>
      <c r="S69" s="28"/>
      <c r="T69" s="28"/>
    </row>
    <row r="70" spans="1:20" ht="54.75" customHeight="1" x14ac:dyDescent="0.3">
      <c r="A70" s="34">
        <f t="shared" si="1"/>
        <v>69</v>
      </c>
      <c r="B70" s="47" t="s">
        <v>229</v>
      </c>
      <c r="C70" s="28" t="s">
        <v>9</v>
      </c>
      <c r="D70" s="28"/>
      <c r="E70" s="28" t="s">
        <v>9</v>
      </c>
      <c r="F70" s="28"/>
      <c r="G70" s="28"/>
      <c r="H70" s="28"/>
      <c r="I70" s="28"/>
      <c r="J70" s="28"/>
      <c r="K70" s="28" t="s">
        <v>9</v>
      </c>
      <c r="L70" s="28"/>
      <c r="M70" s="28"/>
      <c r="N70" s="28"/>
      <c r="O70" s="28"/>
      <c r="P70" s="28"/>
      <c r="Q70" s="28"/>
      <c r="R70" s="28"/>
      <c r="S70" s="28"/>
      <c r="T70" s="28"/>
    </row>
    <row r="71" spans="1:20" ht="49.5" customHeight="1" x14ac:dyDescent="0.3">
      <c r="A71" s="34">
        <f t="shared" si="1"/>
        <v>70</v>
      </c>
      <c r="B71" s="47" t="s">
        <v>447</v>
      </c>
      <c r="C71" s="28" t="s">
        <v>9</v>
      </c>
      <c r="D71" s="28" t="s">
        <v>9</v>
      </c>
      <c r="E71" s="28" t="s">
        <v>9</v>
      </c>
      <c r="F71" s="28"/>
      <c r="G71" s="28"/>
      <c r="H71" s="28"/>
      <c r="I71" s="28"/>
      <c r="J71" s="28"/>
      <c r="K71" s="28" t="s">
        <v>9</v>
      </c>
      <c r="L71" s="28"/>
      <c r="M71" s="28"/>
      <c r="N71" s="28"/>
      <c r="O71" s="28"/>
      <c r="P71" s="28"/>
      <c r="Q71" s="28"/>
      <c r="R71" s="28"/>
      <c r="S71" s="28"/>
      <c r="T71" s="28"/>
    </row>
    <row r="72" spans="1:20" ht="36" customHeight="1" x14ac:dyDescent="0.3">
      <c r="A72" s="23">
        <f t="shared" si="1"/>
        <v>71</v>
      </c>
      <c r="B72" s="36" t="s">
        <v>294</v>
      </c>
      <c r="C72" s="28" t="s">
        <v>9</v>
      </c>
      <c r="D72" s="28"/>
      <c r="E72" s="28"/>
      <c r="F72" s="28"/>
      <c r="G72" s="28"/>
      <c r="H72" s="28"/>
      <c r="I72" s="28"/>
      <c r="J72" s="28"/>
      <c r="K72" s="28" t="s">
        <v>9</v>
      </c>
      <c r="L72" s="28"/>
      <c r="M72" s="28"/>
      <c r="N72" s="28"/>
      <c r="O72" s="28"/>
      <c r="P72" s="28"/>
      <c r="Q72" s="28"/>
      <c r="R72" s="28"/>
      <c r="S72" s="28"/>
      <c r="T72" s="28"/>
    </row>
    <row r="73" spans="1:20" ht="66.75" customHeight="1" x14ac:dyDescent="0.3">
      <c r="A73" s="23">
        <v>72</v>
      </c>
      <c r="B73" s="36" t="s">
        <v>221</v>
      </c>
      <c r="C73" s="28"/>
      <c r="D73" s="28" t="s">
        <v>9</v>
      </c>
      <c r="E73" s="28" t="s">
        <v>9</v>
      </c>
      <c r="F73" s="28"/>
      <c r="G73" s="28"/>
      <c r="H73" s="28"/>
      <c r="I73" s="28"/>
      <c r="J73" s="28"/>
      <c r="K73" s="28" t="s">
        <v>9</v>
      </c>
      <c r="L73" s="28"/>
      <c r="M73" s="28"/>
      <c r="N73" s="28"/>
      <c r="O73" s="28"/>
      <c r="P73" s="28"/>
      <c r="Q73" s="28"/>
      <c r="R73" s="28"/>
      <c r="S73" s="28"/>
      <c r="T73" s="28"/>
    </row>
    <row r="74" spans="1:20" ht="60" x14ac:dyDescent="0.3">
      <c r="A74" s="48">
        <v>73</v>
      </c>
      <c r="B74" s="36" t="s">
        <v>222</v>
      </c>
      <c r="C74" s="28"/>
      <c r="D74" s="28" t="s">
        <v>9</v>
      </c>
      <c r="E74" s="28" t="s">
        <v>9</v>
      </c>
      <c r="F74" s="28"/>
      <c r="G74" s="28"/>
      <c r="H74" s="28"/>
      <c r="I74" s="28"/>
      <c r="J74" s="28"/>
      <c r="K74" s="28" t="s">
        <v>9</v>
      </c>
      <c r="L74" s="28"/>
      <c r="M74" s="28"/>
      <c r="N74" s="28"/>
      <c r="O74" s="28"/>
      <c r="P74" s="28"/>
      <c r="Q74" s="28"/>
      <c r="R74" s="28"/>
      <c r="S74" s="28"/>
      <c r="T74" s="28"/>
    </row>
    <row r="75" spans="1:20" ht="61.5" customHeight="1" x14ac:dyDescent="0.3">
      <c r="A75" s="49">
        <v>74</v>
      </c>
      <c r="B75" s="36" t="s">
        <v>296</v>
      </c>
      <c r="C75" s="28"/>
      <c r="D75" s="28"/>
      <c r="E75" s="28"/>
      <c r="F75" s="28"/>
      <c r="G75" s="28"/>
      <c r="H75" s="28"/>
      <c r="I75" s="28"/>
      <c r="J75" s="28"/>
      <c r="K75" s="28"/>
      <c r="L75" s="28"/>
      <c r="M75" s="28" t="s">
        <v>9</v>
      </c>
      <c r="N75" s="28"/>
      <c r="O75" s="28"/>
      <c r="P75" s="28" t="s">
        <v>9</v>
      </c>
      <c r="Q75" s="28"/>
      <c r="R75" s="28"/>
      <c r="S75" s="28"/>
      <c r="T75" s="28"/>
    </row>
    <row r="76" spans="1:20" ht="55.5" customHeight="1" x14ac:dyDescent="0.3">
      <c r="A76" s="48">
        <v>75</v>
      </c>
      <c r="B76" s="36" t="s">
        <v>223</v>
      </c>
      <c r="C76" s="28"/>
      <c r="D76" s="28"/>
      <c r="E76" s="28"/>
      <c r="F76" s="28"/>
      <c r="G76" s="28"/>
      <c r="H76" s="28"/>
      <c r="I76" s="28"/>
      <c r="J76" s="28"/>
      <c r="K76" s="28"/>
      <c r="L76" s="28"/>
      <c r="M76" s="28"/>
      <c r="N76" s="28"/>
      <c r="O76" s="28"/>
      <c r="P76" s="28" t="s">
        <v>9</v>
      </c>
      <c r="Q76" s="28"/>
      <c r="R76" s="28"/>
      <c r="S76" s="28"/>
      <c r="T76" s="28"/>
    </row>
    <row r="77" spans="1:20" ht="60" x14ac:dyDescent="0.3">
      <c r="A77" s="48">
        <v>76</v>
      </c>
      <c r="B77" s="36" t="s">
        <v>224</v>
      </c>
      <c r="C77" s="28" t="s">
        <v>9</v>
      </c>
      <c r="D77" s="28"/>
      <c r="E77" s="28"/>
      <c r="F77" s="28"/>
      <c r="G77" s="28"/>
      <c r="H77" s="28"/>
      <c r="I77" s="28"/>
      <c r="J77" s="28"/>
      <c r="K77" s="28"/>
      <c r="L77" s="28"/>
      <c r="M77" s="28"/>
      <c r="N77" s="28"/>
      <c r="O77" s="28"/>
      <c r="P77" s="28" t="s">
        <v>9</v>
      </c>
      <c r="Q77" s="28"/>
      <c r="R77" s="28"/>
      <c r="S77" s="28"/>
      <c r="T77" s="28"/>
    </row>
    <row r="78" spans="1:20" ht="75.75" customHeight="1" x14ac:dyDescent="0.3">
      <c r="A78" s="48">
        <v>77</v>
      </c>
      <c r="B78" s="50" t="s">
        <v>13</v>
      </c>
      <c r="C78" s="28" t="s">
        <v>9</v>
      </c>
      <c r="D78" s="28" t="s">
        <v>9</v>
      </c>
      <c r="E78" s="28" t="s">
        <v>9</v>
      </c>
      <c r="F78" s="28"/>
      <c r="G78" s="28" t="s">
        <v>9</v>
      </c>
      <c r="H78" s="28"/>
      <c r="I78" s="28"/>
      <c r="J78" s="28" t="s">
        <v>9</v>
      </c>
      <c r="K78" s="28"/>
      <c r="L78" s="28" t="s">
        <v>9</v>
      </c>
      <c r="M78" s="28"/>
      <c r="N78" s="28"/>
      <c r="O78" s="28"/>
      <c r="P78" s="28"/>
      <c r="Q78" s="28" t="s">
        <v>9</v>
      </c>
      <c r="R78" s="28"/>
      <c r="S78" s="28"/>
      <c r="T78" s="28"/>
    </row>
    <row r="79" spans="1:20" ht="42.75" customHeight="1" x14ac:dyDescent="0.3">
      <c r="A79" s="51">
        <v>78</v>
      </c>
      <c r="B79" s="36" t="s">
        <v>187</v>
      </c>
      <c r="C79" s="28" t="s">
        <v>9</v>
      </c>
      <c r="D79" s="28" t="s">
        <v>9</v>
      </c>
      <c r="E79" s="28" t="s">
        <v>9</v>
      </c>
      <c r="F79" s="28" t="s">
        <v>9</v>
      </c>
      <c r="G79" s="28" t="s">
        <v>9</v>
      </c>
      <c r="H79" s="28" t="s">
        <v>9</v>
      </c>
      <c r="I79" s="28" t="s">
        <v>9</v>
      </c>
      <c r="J79" s="28" t="s">
        <v>9</v>
      </c>
      <c r="K79" s="28"/>
      <c r="L79" s="28"/>
      <c r="M79" s="28"/>
      <c r="N79" s="28"/>
      <c r="O79" s="28"/>
      <c r="P79" s="28"/>
      <c r="Q79" s="28"/>
      <c r="R79" s="28"/>
      <c r="S79" s="28"/>
      <c r="T79" s="28"/>
    </row>
    <row r="80" spans="1:20" ht="68.25" customHeight="1" x14ac:dyDescent="0.3">
      <c r="A80" s="51">
        <v>79</v>
      </c>
      <c r="B80" s="45" t="s">
        <v>225</v>
      </c>
      <c r="C80" s="52" t="s">
        <v>9</v>
      </c>
      <c r="D80" s="52" t="s">
        <v>9</v>
      </c>
      <c r="E80" s="52" t="s">
        <v>9</v>
      </c>
      <c r="F80" s="52"/>
      <c r="G80" s="52" t="s">
        <v>9</v>
      </c>
      <c r="H80" s="52" t="s">
        <v>9</v>
      </c>
      <c r="I80" s="52"/>
      <c r="J80" s="52" t="s">
        <v>9</v>
      </c>
      <c r="K80" s="52"/>
      <c r="L80" s="52"/>
      <c r="M80" s="52" t="s">
        <v>9</v>
      </c>
      <c r="N80" s="52"/>
      <c r="O80" s="52"/>
      <c r="P80" s="52"/>
      <c r="Q80" s="52"/>
      <c r="R80" s="52"/>
      <c r="S80" s="52"/>
      <c r="T80" s="52"/>
    </row>
    <row r="81" spans="1:20" ht="15" x14ac:dyDescent="0.3">
      <c r="A81" s="48"/>
      <c r="B81" s="23"/>
      <c r="C81" s="53"/>
      <c r="D81" s="53"/>
      <c r="E81" s="53"/>
      <c r="F81" s="53"/>
      <c r="G81" s="53"/>
      <c r="H81" s="53"/>
      <c r="I81" s="53"/>
      <c r="J81" s="53"/>
      <c r="K81" s="53"/>
      <c r="L81" s="53"/>
      <c r="M81" s="53"/>
      <c r="N81" s="53"/>
      <c r="O81" s="53"/>
      <c r="P81" s="53"/>
      <c r="Q81" s="53"/>
      <c r="R81" s="53"/>
      <c r="S81" s="53"/>
      <c r="T81" s="53"/>
    </row>
    <row r="82" spans="1:20" ht="15" x14ac:dyDescent="0.3">
      <c r="A82" s="48"/>
      <c r="B82" s="23"/>
      <c r="C82" s="53"/>
      <c r="D82" s="53"/>
      <c r="E82" s="53"/>
      <c r="F82" s="53"/>
      <c r="G82" s="53"/>
      <c r="H82" s="53"/>
      <c r="I82" s="53"/>
      <c r="J82" s="53"/>
      <c r="K82" s="53"/>
      <c r="L82" s="53"/>
      <c r="M82" s="53"/>
      <c r="N82" s="53"/>
      <c r="O82" s="53"/>
      <c r="P82" s="53"/>
      <c r="Q82" s="53"/>
      <c r="R82" s="53"/>
      <c r="S82" s="53"/>
      <c r="T82" s="53"/>
    </row>
    <row r="83" spans="1:20" ht="15" x14ac:dyDescent="0.3">
      <c r="A83" s="48"/>
      <c r="B83" s="23"/>
      <c r="C83" s="53"/>
      <c r="D83" s="53"/>
      <c r="E83" s="53"/>
      <c r="F83" s="53"/>
      <c r="G83" s="53"/>
      <c r="H83" s="53"/>
      <c r="I83" s="53"/>
      <c r="J83" s="53"/>
      <c r="K83" s="53"/>
      <c r="L83" s="53"/>
      <c r="M83" s="53"/>
      <c r="N83" s="53"/>
      <c r="O83" s="53"/>
      <c r="P83" s="53"/>
      <c r="Q83" s="53"/>
      <c r="R83" s="53"/>
      <c r="S83" s="53"/>
      <c r="T83" s="53"/>
    </row>
    <row r="84" spans="1:20" ht="15" x14ac:dyDescent="0.3">
      <c r="A84" s="48"/>
      <c r="B84" s="23"/>
      <c r="C84" s="53"/>
      <c r="D84" s="53"/>
      <c r="E84" s="53"/>
      <c r="F84" s="53"/>
      <c r="G84" s="53"/>
      <c r="H84" s="53"/>
      <c r="I84" s="53"/>
      <c r="J84" s="53"/>
      <c r="K84" s="53"/>
      <c r="L84" s="53"/>
      <c r="M84" s="53"/>
      <c r="N84" s="53"/>
      <c r="O84" s="53"/>
      <c r="P84" s="53"/>
      <c r="Q84" s="53"/>
      <c r="R84" s="53"/>
      <c r="S84" s="53"/>
      <c r="T84" s="53"/>
    </row>
    <row r="85" spans="1:20" ht="15" x14ac:dyDescent="0.3">
      <c r="A85" s="48"/>
      <c r="B85" s="23"/>
      <c r="C85" s="53"/>
      <c r="D85" s="53"/>
      <c r="E85" s="53"/>
      <c r="F85" s="53"/>
      <c r="G85" s="53"/>
      <c r="H85" s="53"/>
      <c r="I85" s="53"/>
      <c r="J85" s="53"/>
      <c r="K85" s="53"/>
      <c r="L85" s="53"/>
      <c r="M85" s="53"/>
      <c r="N85" s="53"/>
      <c r="O85" s="53"/>
      <c r="P85" s="53"/>
      <c r="Q85" s="53"/>
      <c r="R85" s="53"/>
      <c r="S85" s="53"/>
      <c r="T85" s="53"/>
    </row>
    <row r="86" spans="1:20" ht="15" x14ac:dyDescent="0.3">
      <c r="A86" s="48"/>
      <c r="B86" s="23"/>
      <c r="C86" s="53"/>
      <c r="D86" s="53"/>
      <c r="E86" s="53"/>
      <c r="F86" s="53"/>
      <c r="G86" s="53"/>
      <c r="H86" s="53"/>
      <c r="I86" s="53"/>
      <c r="J86" s="53"/>
      <c r="K86" s="53"/>
      <c r="L86" s="53"/>
      <c r="M86" s="53"/>
      <c r="N86" s="53"/>
      <c r="O86" s="53"/>
      <c r="P86" s="53"/>
      <c r="Q86" s="53"/>
      <c r="R86" s="53"/>
      <c r="S86" s="53"/>
      <c r="T86" s="53"/>
    </row>
    <row r="87" spans="1:20" ht="15" x14ac:dyDescent="0.3">
      <c r="A87" s="48"/>
      <c r="B87" s="23"/>
      <c r="C87" s="53"/>
      <c r="D87" s="53"/>
      <c r="E87" s="53"/>
      <c r="F87" s="53"/>
      <c r="G87" s="53"/>
      <c r="H87" s="53"/>
      <c r="I87" s="53"/>
      <c r="J87" s="53"/>
      <c r="K87" s="53"/>
      <c r="L87" s="53"/>
      <c r="M87" s="53"/>
      <c r="N87" s="53"/>
      <c r="O87" s="53"/>
      <c r="P87" s="53"/>
      <c r="Q87" s="53"/>
      <c r="R87" s="53"/>
      <c r="S87" s="53"/>
      <c r="T87" s="53"/>
    </row>
    <row r="88" spans="1:20" ht="15" x14ac:dyDescent="0.3">
      <c r="A88" s="48"/>
      <c r="B88" s="23"/>
      <c r="C88" s="53"/>
      <c r="D88" s="53"/>
      <c r="E88" s="53"/>
      <c r="F88" s="53"/>
      <c r="G88" s="53"/>
      <c r="H88" s="53"/>
      <c r="I88" s="53"/>
      <c r="J88" s="53"/>
      <c r="K88" s="53"/>
      <c r="L88" s="53"/>
      <c r="M88" s="53"/>
      <c r="N88" s="53"/>
      <c r="O88" s="53"/>
      <c r="P88" s="53"/>
      <c r="Q88" s="53"/>
      <c r="R88" s="53"/>
      <c r="S88" s="53"/>
      <c r="T88" s="53"/>
    </row>
    <row r="89" spans="1:20" ht="15" x14ac:dyDescent="0.3">
      <c r="A89" s="48"/>
      <c r="B89" s="23"/>
      <c r="C89" s="53"/>
      <c r="D89" s="53"/>
      <c r="E89" s="53"/>
      <c r="F89" s="53"/>
      <c r="G89" s="53"/>
      <c r="H89" s="53"/>
      <c r="I89" s="53"/>
      <c r="J89" s="53"/>
      <c r="K89" s="53"/>
      <c r="L89" s="53"/>
      <c r="M89" s="53"/>
      <c r="N89" s="53"/>
      <c r="O89" s="53"/>
      <c r="P89" s="53"/>
      <c r="Q89" s="53"/>
      <c r="R89" s="53"/>
      <c r="S89" s="53"/>
      <c r="T89" s="53"/>
    </row>
    <row r="90" spans="1:20" ht="15" x14ac:dyDescent="0.3">
      <c r="A90" s="48"/>
      <c r="B90" s="23"/>
      <c r="C90" s="53"/>
      <c r="D90" s="53"/>
      <c r="E90" s="53"/>
      <c r="F90" s="53"/>
      <c r="G90" s="53"/>
      <c r="H90" s="53"/>
      <c r="I90" s="53"/>
      <c r="J90" s="53"/>
      <c r="K90" s="53"/>
      <c r="L90" s="53"/>
      <c r="M90" s="53"/>
      <c r="N90" s="53"/>
      <c r="O90" s="53"/>
      <c r="P90" s="53"/>
      <c r="Q90" s="53"/>
      <c r="R90" s="53"/>
      <c r="S90" s="53"/>
      <c r="T90" s="53"/>
    </row>
    <row r="91" spans="1:20" ht="15" x14ac:dyDescent="0.3">
      <c r="A91" s="48"/>
      <c r="B91" s="23"/>
      <c r="C91" s="53"/>
      <c r="D91" s="53"/>
      <c r="E91" s="53"/>
      <c r="F91" s="53"/>
      <c r="G91" s="53"/>
      <c r="H91" s="53"/>
      <c r="I91" s="53"/>
      <c r="J91" s="53"/>
      <c r="K91" s="53"/>
      <c r="L91" s="53"/>
      <c r="M91" s="53"/>
      <c r="N91" s="53"/>
      <c r="O91" s="53"/>
      <c r="P91" s="53"/>
      <c r="Q91" s="53"/>
      <c r="R91" s="53"/>
      <c r="S91" s="53"/>
      <c r="T91" s="53"/>
    </row>
    <row r="92" spans="1:20" ht="15" x14ac:dyDescent="0.3">
      <c r="A92" s="48"/>
      <c r="B92" s="23"/>
      <c r="C92" s="53"/>
      <c r="D92" s="53"/>
      <c r="E92" s="53"/>
      <c r="F92" s="53"/>
      <c r="G92" s="53"/>
      <c r="H92" s="53"/>
      <c r="I92" s="53"/>
      <c r="J92" s="53"/>
      <c r="K92" s="53"/>
      <c r="L92" s="53"/>
      <c r="M92" s="53"/>
      <c r="N92" s="53"/>
      <c r="O92" s="53"/>
      <c r="P92" s="53"/>
      <c r="Q92" s="53"/>
      <c r="R92" s="53"/>
      <c r="S92" s="53"/>
      <c r="T92" s="53"/>
    </row>
    <row r="93" spans="1:20" ht="15" x14ac:dyDescent="0.3">
      <c r="A93" s="48"/>
      <c r="B93" s="23"/>
      <c r="C93" s="53"/>
      <c r="D93" s="53"/>
      <c r="E93" s="53"/>
      <c r="F93" s="53"/>
      <c r="G93" s="53"/>
      <c r="H93" s="53"/>
      <c r="I93" s="53"/>
      <c r="J93" s="53"/>
      <c r="K93" s="53"/>
      <c r="L93" s="53"/>
      <c r="M93" s="53"/>
      <c r="N93" s="53"/>
      <c r="O93" s="53"/>
      <c r="P93" s="53"/>
      <c r="Q93" s="53"/>
      <c r="R93" s="53"/>
      <c r="S93" s="53"/>
      <c r="T93" s="53"/>
    </row>
    <row r="94" spans="1:20" ht="15" x14ac:dyDescent="0.3">
      <c r="A94" s="48"/>
      <c r="B94" s="23"/>
      <c r="C94" s="53"/>
      <c r="D94" s="53"/>
      <c r="E94" s="53"/>
      <c r="F94" s="53"/>
      <c r="G94" s="53"/>
      <c r="H94" s="53"/>
      <c r="I94" s="53"/>
      <c r="J94" s="53"/>
      <c r="K94" s="53"/>
      <c r="L94" s="53"/>
      <c r="M94" s="53"/>
      <c r="N94" s="53"/>
      <c r="O94" s="53"/>
      <c r="P94" s="53"/>
      <c r="Q94" s="53"/>
      <c r="R94" s="53"/>
      <c r="S94" s="53"/>
      <c r="T94" s="53"/>
    </row>
    <row r="95" spans="1:20" ht="15" x14ac:dyDescent="0.3">
      <c r="A95" s="48"/>
      <c r="B95" s="23"/>
      <c r="C95" s="53"/>
      <c r="D95" s="53"/>
      <c r="E95" s="53"/>
      <c r="F95" s="53"/>
      <c r="G95" s="53"/>
      <c r="H95" s="53"/>
      <c r="I95" s="53"/>
      <c r="J95" s="53"/>
      <c r="K95" s="53"/>
      <c r="L95" s="53"/>
      <c r="M95" s="53"/>
      <c r="N95" s="53"/>
      <c r="O95" s="53"/>
      <c r="P95" s="53"/>
      <c r="Q95" s="53"/>
      <c r="R95" s="53"/>
      <c r="S95" s="53"/>
      <c r="T95" s="53"/>
    </row>
    <row r="96" spans="1:20" ht="15" x14ac:dyDescent="0.3">
      <c r="A96" s="48"/>
      <c r="B96" s="23"/>
      <c r="C96" s="53"/>
      <c r="D96" s="53"/>
      <c r="E96" s="53"/>
      <c r="F96" s="53"/>
      <c r="G96" s="53"/>
      <c r="H96" s="53"/>
      <c r="I96" s="53"/>
      <c r="J96" s="53"/>
      <c r="K96" s="53"/>
      <c r="L96" s="53"/>
      <c r="M96" s="53"/>
      <c r="N96" s="53"/>
      <c r="O96" s="53"/>
      <c r="P96" s="53"/>
      <c r="Q96" s="53"/>
      <c r="R96" s="53"/>
      <c r="S96" s="53"/>
      <c r="T96" s="53"/>
    </row>
    <row r="97" spans="1:20" ht="15" x14ac:dyDescent="0.3">
      <c r="A97" s="48"/>
      <c r="B97" s="23"/>
      <c r="C97" s="53"/>
      <c r="D97" s="53"/>
      <c r="E97" s="53"/>
      <c r="F97" s="53"/>
      <c r="G97" s="53"/>
      <c r="H97" s="53"/>
      <c r="I97" s="53"/>
      <c r="J97" s="53"/>
      <c r="K97" s="53"/>
      <c r="L97" s="53"/>
      <c r="M97" s="53"/>
      <c r="N97" s="53"/>
      <c r="O97" s="53"/>
      <c r="P97" s="53"/>
      <c r="Q97" s="53"/>
      <c r="R97" s="53"/>
      <c r="S97" s="53"/>
      <c r="T97" s="53"/>
    </row>
    <row r="98" spans="1:20" ht="15" x14ac:dyDescent="0.3">
      <c r="A98" s="48"/>
      <c r="B98" s="23"/>
      <c r="C98" s="53"/>
      <c r="D98" s="53"/>
      <c r="E98" s="53"/>
      <c r="F98" s="53"/>
      <c r="G98" s="53"/>
      <c r="H98" s="53"/>
      <c r="I98" s="53"/>
      <c r="J98" s="53"/>
      <c r="K98" s="53"/>
      <c r="L98" s="53"/>
      <c r="M98" s="53"/>
      <c r="N98" s="53"/>
      <c r="O98" s="53"/>
      <c r="P98" s="53"/>
      <c r="Q98" s="53"/>
      <c r="R98" s="53"/>
      <c r="S98" s="53"/>
      <c r="T98" s="53"/>
    </row>
    <row r="99" spans="1:20" ht="15" x14ac:dyDescent="0.3">
      <c r="A99" s="48"/>
      <c r="B99" s="23"/>
      <c r="C99" s="53"/>
      <c r="D99" s="53"/>
      <c r="E99" s="53"/>
      <c r="F99" s="53"/>
      <c r="G99" s="53"/>
      <c r="H99" s="53"/>
      <c r="I99" s="53"/>
      <c r="J99" s="53"/>
      <c r="K99" s="53"/>
      <c r="L99" s="53"/>
      <c r="M99" s="53"/>
      <c r="N99" s="53"/>
      <c r="O99" s="53"/>
      <c r="P99" s="53"/>
      <c r="Q99" s="53"/>
      <c r="R99" s="53"/>
      <c r="S99" s="53"/>
      <c r="T99" s="53"/>
    </row>
    <row r="100" spans="1:20" ht="15" x14ac:dyDescent="0.3">
      <c r="A100" s="48"/>
      <c r="B100" s="23"/>
      <c r="C100" s="53"/>
      <c r="D100" s="53"/>
      <c r="E100" s="53"/>
      <c r="F100" s="53"/>
      <c r="G100" s="53"/>
      <c r="H100" s="53"/>
      <c r="I100" s="53"/>
      <c r="J100" s="53"/>
      <c r="K100" s="53"/>
      <c r="L100" s="53"/>
      <c r="M100" s="53"/>
      <c r="N100" s="53"/>
      <c r="O100" s="53"/>
      <c r="P100" s="53"/>
      <c r="Q100" s="53"/>
      <c r="R100" s="53"/>
      <c r="S100" s="53"/>
      <c r="T100" s="53"/>
    </row>
    <row r="101" spans="1:20" ht="15" x14ac:dyDescent="0.3">
      <c r="A101" s="48"/>
      <c r="B101" s="23"/>
      <c r="C101" s="53"/>
      <c r="D101" s="53"/>
      <c r="E101" s="53"/>
      <c r="F101" s="53"/>
      <c r="G101" s="53"/>
      <c r="H101" s="53"/>
      <c r="I101" s="53"/>
      <c r="J101" s="53"/>
      <c r="K101" s="53"/>
      <c r="L101" s="53"/>
      <c r="M101" s="53"/>
      <c r="N101" s="53"/>
      <c r="O101" s="53"/>
      <c r="P101" s="53"/>
      <c r="Q101" s="53"/>
      <c r="R101" s="53"/>
      <c r="S101" s="53"/>
      <c r="T101" s="53"/>
    </row>
    <row r="102" spans="1:20" ht="15" x14ac:dyDescent="0.3">
      <c r="A102" s="48"/>
      <c r="B102" s="23"/>
      <c r="C102" s="53"/>
      <c r="D102" s="53"/>
      <c r="E102" s="53"/>
      <c r="F102" s="53"/>
      <c r="G102" s="53"/>
      <c r="H102" s="53"/>
      <c r="I102" s="53"/>
      <c r="J102" s="53"/>
      <c r="K102" s="53"/>
      <c r="L102" s="53"/>
      <c r="M102" s="53"/>
      <c r="N102" s="53"/>
      <c r="O102" s="53"/>
      <c r="P102" s="53"/>
      <c r="Q102" s="53"/>
      <c r="R102" s="53"/>
      <c r="S102" s="53"/>
      <c r="T102" s="53"/>
    </row>
    <row r="103" spans="1:20" ht="15" x14ac:dyDescent="0.3">
      <c r="A103" s="48"/>
      <c r="B103" s="23"/>
      <c r="C103" s="53"/>
      <c r="D103" s="53"/>
      <c r="E103" s="53"/>
      <c r="F103" s="53"/>
      <c r="G103" s="53"/>
      <c r="H103" s="53"/>
      <c r="I103" s="53"/>
      <c r="J103" s="53"/>
      <c r="K103" s="53"/>
      <c r="L103" s="53"/>
      <c r="M103" s="53"/>
      <c r="N103" s="53"/>
      <c r="O103" s="53"/>
      <c r="P103" s="53"/>
      <c r="Q103" s="53"/>
      <c r="R103" s="53"/>
      <c r="S103" s="53"/>
      <c r="T103" s="53"/>
    </row>
    <row r="104" spans="1:20" ht="15" x14ac:dyDescent="0.3">
      <c r="A104" s="48"/>
      <c r="B104" s="23"/>
      <c r="C104" s="53"/>
      <c r="D104" s="53"/>
      <c r="E104" s="53"/>
      <c r="F104" s="53"/>
      <c r="G104" s="53"/>
      <c r="H104" s="53"/>
      <c r="I104" s="53"/>
      <c r="J104" s="53"/>
      <c r="K104" s="53"/>
      <c r="L104" s="53"/>
      <c r="M104" s="53"/>
      <c r="N104" s="53"/>
      <c r="O104" s="53"/>
      <c r="P104" s="53"/>
      <c r="Q104" s="53"/>
      <c r="R104" s="53"/>
      <c r="S104" s="53"/>
      <c r="T104" s="53"/>
    </row>
    <row r="105" spans="1:20" ht="15" x14ac:dyDescent="0.3">
      <c r="A105" s="48"/>
      <c r="B105" s="23"/>
      <c r="C105" s="53"/>
      <c r="D105" s="53"/>
      <c r="E105" s="53"/>
      <c r="F105" s="53"/>
      <c r="G105" s="53"/>
      <c r="H105" s="53"/>
      <c r="I105" s="53"/>
      <c r="J105" s="53"/>
      <c r="K105" s="53"/>
      <c r="L105" s="53"/>
      <c r="M105" s="53"/>
      <c r="N105" s="53"/>
      <c r="O105" s="53"/>
      <c r="P105" s="53"/>
      <c r="Q105" s="53"/>
      <c r="R105" s="53"/>
      <c r="S105" s="53"/>
      <c r="T105" s="53"/>
    </row>
    <row r="106" spans="1:20" ht="15" x14ac:dyDescent="0.3">
      <c r="A106" s="48"/>
      <c r="B106" s="23"/>
      <c r="C106" s="53"/>
      <c r="D106" s="53"/>
      <c r="E106" s="53"/>
      <c r="F106" s="53"/>
      <c r="G106" s="53"/>
      <c r="H106" s="53"/>
      <c r="I106" s="53"/>
      <c r="J106" s="53"/>
      <c r="K106" s="53"/>
      <c r="L106" s="53"/>
      <c r="M106" s="53"/>
      <c r="N106" s="53"/>
      <c r="O106" s="53"/>
      <c r="P106" s="53"/>
      <c r="Q106" s="53"/>
      <c r="R106" s="53"/>
      <c r="S106" s="53"/>
      <c r="T106" s="53"/>
    </row>
    <row r="107" spans="1:20" ht="15" x14ac:dyDescent="0.3">
      <c r="A107" s="48"/>
      <c r="B107" s="23"/>
      <c r="C107" s="53"/>
      <c r="D107" s="53"/>
      <c r="E107" s="53"/>
      <c r="F107" s="53"/>
      <c r="G107" s="53"/>
      <c r="H107" s="53"/>
      <c r="I107" s="53"/>
      <c r="J107" s="53"/>
      <c r="K107" s="53"/>
      <c r="L107" s="53"/>
      <c r="M107" s="53"/>
      <c r="N107" s="53"/>
      <c r="O107" s="53"/>
      <c r="P107" s="53"/>
      <c r="Q107" s="53"/>
      <c r="R107" s="53"/>
      <c r="S107" s="53"/>
      <c r="T107" s="53"/>
    </row>
    <row r="108" spans="1:20" ht="15" x14ac:dyDescent="0.3">
      <c r="A108" s="48"/>
      <c r="B108" s="23"/>
      <c r="C108" s="53"/>
      <c r="D108" s="53"/>
      <c r="E108" s="53"/>
      <c r="F108" s="53"/>
      <c r="G108" s="53"/>
      <c r="H108" s="53"/>
      <c r="I108" s="53"/>
      <c r="J108" s="53"/>
      <c r="K108" s="53"/>
      <c r="L108" s="53"/>
      <c r="M108" s="53"/>
      <c r="N108" s="53"/>
      <c r="O108" s="53"/>
      <c r="P108" s="53"/>
      <c r="Q108" s="53"/>
      <c r="R108" s="53"/>
      <c r="S108" s="53"/>
      <c r="T108" s="53"/>
    </row>
    <row r="109" spans="1:20" ht="15" x14ac:dyDescent="0.3">
      <c r="A109" s="48"/>
      <c r="B109" s="23"/>
      <c r="C109" s="53"/>
      <c r="D109" s="53"/>
      <c r="E109" s="53"/>
      <c r="F109" s="53"/>
      <c r="G109" s="53"/>
      <c r="H109" s="53"/>
      <c r="I109" s="53"/>
      <c r="J109" s="53"/>
      <c r="K109" s="53"/>
      <c r="L109" s="53"/>
      <c r="M109" s="53"/>
      <c r="N109" s="53"/>
      <c r="O109" s="53"/>
      <c r="P109" s="53"/>
      <c r="Q109" s="53"/>
      <c r="R109" s="53"/>
      <c r="S109" s="53"/>
      <c r="T109" s="53"/>
    </row>
    <row r="110" spans="1:20" ht="15" x14ac:dyDescent="0.3">
      <c r="A110" s="48"/>
      <c r="B110" s="23"/>
      <c r="C110" s="53"/>
      <c r="D110" s="53"/>
      <c r="E110" s="53"/>
      <c r="F110" s="53"/>
      <c r="G110" s="53"/>
      <c r="H110" s="53"/>
      <c r="I110" s="53"/>
      <c r="J110" s="53"/>
      <c r="K110" s="53"/>
      <c r="L110" s="53"/>
      <c r="M110" s="53"/>
      <c r="N110" s="53"/>
      <c r="O110" s="53"/>
      <c r="P110" s="53"/>
      <c r="Q110" s="53"/>
      <c r="R110" s="53"/>
      <c r="S110" s="53"/>
      <c r="T110" s="53"/>
    </row>
    <row r="111" spans="1:20" ht="15" x14ac:dyDescent="0.3">
      <c r="A111" s="48"/>
      <c r="B111" s="23"/>
      <c r="C111" s="53"/>
      <c r="D111" s="53"/>
      <c r="E111" s="53"/>
      <c r="F111" s="53"/>
      <c r="G111" s="53"/>
      <c r="H111" s="53"/>
      <c r="I111" s="53"/>
      <c r="J111" s="53"/>
      <c r="K111" s="53"/>
      <c r="L111" s="53"/>
      <c r="M111" s="53"/>
      <c r="N111" s="53"/>
      <c r="O111" s="53"/>
      <c r="P111" s="53"/>
      <c r="Q111" s="53"/>
      <c r="R111" s="53"/>
      <c r="S111" s="53"/>
      <c r="T111" s="53"/>
    </row>
    <row r="112" spans="1:20" ht="15" x14ac:dyDescent="0.3">
      <c r="A112" s="48"/>
      <c r="B112" s="23"/>
      <c r="C112" s="53"/>
      <c r="D112" s="53"/>
      <c r="E112" s="53"/>
      <c r="F112" s="53"/>
      <c r="G112" s="53"/>
      <c r="H112" s="53"/>
      <c r="I112" s="53"/>
      <c r="J112" s="53"/>
      <c r="K112" s="53"/>
      <c r="L112" s="53"/>
      <c r="M112" s="53"/>
      <c r="N112" s="53"/>
      <c r="O112" s="53"/>
      <c r="P112" s="53"/>
      <c r="Q112" s="53"/>
      <c r="R112" s="53"/>
      <c r="S112" s="53"/>
      <c r="T112" s="53"/>
    </row>
    <row r="113" spans="1:20" ht="15" x14ac:dyDescent="0.3">
      <c r="A113" s="48"/>
      <c r="B113" s="23"/>
      <c r="C113" s="53"/>
      <c r="D113" s="53"/>
      <c r="E113" s="53"/>
      <c r="F113" s="53"/>
      <c r="G113" s="53"/>
      <c r="H113" s="53"/>
      <c r="I113" s="53"/>
      <c r="J113" s="53"/>
      <c r="K113" s="53"/>
      <c r="L113" s="53"/>
      <c r="M113" s="53"/>
      <c r="N113" s="53"/>
      <c r="O113" s="53"/>
      <c r="P113" s="53"/>
      <c r="Q113" s="53"/>
      <c r="R113" s="53"/>
      <c r="S113" s="53"/>
      <c r="T113" s="53"/>
    </row>
    <row r="114" spans="1:20" ht="15" x14ac:dyDescent="0.3">
      <c r="A114" s="48"/>
      <c r="B114" s="23"/>
      <c r="C114" s="53"/>
      <c r="D114" s="53"/>
      <c r="E114" s="53"/>
      <c r="F114" s="53"/>
      <c r="G114" s="53"/>
      <c r="H114" s="53"/>
      <c r="I114" s="53"/>
      <c r="J114" s="53"/>
      <c r="K114" s="53"/>
      <c r="L114" s="53"/>
      <c r="M114" s="53"/>
      <c r="N114" s="53"/>
      <c r="O114" s="53"/>
      <c r="P114" s="53"/>
      <c r="Q114" s="53"/>
      <c r="R114" s="53"/>
      <c r="S114" s="53"/>
      <c r="T114" s="53"/>
    </row>
    <row r="115" spans="1:20" ht="15" x14ac:dyDescent="0.3">
      <c r="A115" s="48"/>
      <c r="B115" s="23"/>
      <c r="C115" s="53"/>
      <c r="D115" s="53"/>
      <c r="E115" s="53"/>
      <c r="F115" s="53"/>
      <c r="G115" s="53"/>
      <c r="H115" s="53"/>
      <c r="I115" s="53"/>
      <c r="J115" s="53"/>
      <c r="K115" s="53"/>
      <c r="L115" s="53"/>
      <c r="M115" s="53"/>
      <c r="N115" s="53"/>
      <c r="O115" s="53"/>
      <c r="P115" s="53"/>
      <c r="Q115" s="53"/>
      <c r="R115" s="53"/>
      <c r="S115" s="53"/>
      <c r="T115" s="53"/>
    </row>
    <row r="116" spans="1:20" ht="15" x14ac:dyDescent="0.3">
      <c r="A116" s="48"/>
      <c r="B116" s="23"/>
      <c r="C116" s="53"/>
      <c r="D116" s="53"/>
      <c r="E116" s="53"/>
      <c r="F116" s="53"/>
      <c r="G116" s="53"/>
      <c r="H116" s="53"/>
      <c r="I116" s="53"/>
      <c r="J116" s="53"/>
      <c r="K116" s="53"/>
      <c r="L116" s="53"/>
      <c r="M116" s="53"/>
      <c r="N116" s="53"/>
      <c r="O116" s="53"/>
      <c r="P116" s="53"/>
      <c r="Q116" s="53"/>
      <c r="R116" s="53"/>
      <c r="S116" s="53"/>
      <c r="T116" s="53"/>
    </row>
    <row r="117" spans="1:20" ht="15" x14ac:dyDescent="0.3">
      <c r="A117" s="48"/>
      <c r="B117" s="23"/>
      <c r="C117" s="53"/>
      <c r="D117" s="53"/>
      <c r="E117" s="53"/>
      <c r="F117" s="53"/>
      <c r="G117" s="53"/>
      <c r="H117" s="53"/>
      <c r="I117" s="53"/>
      <c r="J117" s="53"/>
      <c r="K117" s="53"/>
      <c r="L117" s="53"/>
      <c r="M117" s="53"/>
      <c r="N117" s="53"/>
      <c r="O117" s="53"/>
      <c r="P117" s="53"/>
      <c r="Q117" s="53"/>
      <c r="R117" s="53"/>
      <c r="S117" s="53"/>
      <c r="T117" s="53"/>
    </row>
    <row r="118" spans="1:20" ht="15" x14ac:dyDescent="0.3">
      <c r="A118" s="48"/>
      <c r="B118" s="23"/>
      <c r="C118" s="53"/>
      <c r="D118" s="53"/>
      <c r="E118" s="53"/>
      <c r="F118" s="53"/>
      <c r="G118" s="53"/>
      <c r="H118" s="53"/>
      <c r="I118" s="53"/>
      <c r="J118" s="53"/>
      <c r="K118" s="53"/>
      <c r="L118" s="53"/>
      <c r="M118" s="53"/>
      <c r="N118" s="53"/>
      <c r="O118" s="53"/>
      <c r="P118" s="53"/>
      <c r="Q118" s="53"/>
      <c r="R118" s="53"/>
      <c r="S118" s="53"/>
      <c r="T118" s="53"/>
    </row>
    <row r="119" spans="1:20" ht="15" x14ac:dyDescent="0.3">
      <c r="A119" s="48"/>
      <c r="B119" s="23"/>
      <c r="C119" s="53"/>
      <c r="D119" s="53"/>
      <c r="E119" s="53"/>
      <c r="F119" s="53"/>
      <c r="G119" s="53"/>
      <c r="H119" s="53"/>
      <c r="I119" s="53"/>
      <c r="J119" s="53"/>
      <c r="K119" s="53"/>
      <c r="L119" s="53"/>
      <c r="M119" s="53"/>
      <c r="N119" s="53"/>
      <c r="O119" s="53"/>
      <c r="P119" s="53"/>
      <c r="Q119" s="53"/>
      <c r="R119" s="53"/>
      <c r="S119" s="53"/>
      <c r="T119" s="53"/>
    </row>
    <row r="120" spans="1:20" ht="15" x14ac:dyDescent="0.3">
      <c r="A120" s="48"/>
      <c r="B120" s="23"/>
      <c r="C120" s="53"/>
      <c r="D120" s="53"/>
      <c r="E120" s="53"/>
      <c r="F120" s="53"/>
      <c r="G120" s="53"/>
      <c r="H120" s="53"/>
      <c r="I120" s="53"/>
      <c r="J120" s="53"/>
      <c r="K120" s="53"/>
      <c r="L120" s="53"/>
      <c r="M120" s="53"/>
      <c r="N120" s="53"/>
      <c r="O120" s="53"/>
      <c r="P120" s="53"/>
      <c r="Q120" s="53"/>
      <c r="R120" s="53"/>
      <c r="S120" s="53"/>
      <c r="T120" s="53"/>
    </row>
    <row r="121" spans="1:20" ht="15" x14ac:dyDescent="0.3">
      <c r="A121" s="48"/>
      <c r="B121" s="23"/>
      <c r="C121" s="53"/>
      <c r="D121" s="53"/>
      <c r="E121" s="53"/>
      <c r="F121" s="53"/>
      <c r="G121" s="53"/>
      <c r="H121" s="53"/>
      <c r="I121" s="53"/>
      <c r="J121" s="53"/>
      <c r="K121" s="53"/>
      <c r="L121" s="53"/>
      <c r="M121" s="53"/>
      <c r="N121" s="53"/>
      <c r="O121" s="53"/>
      <c r="P121" s="53"/>
      <c r="Q121" s="53"/>
      <c r="R121" s="53"/>
      <c r="S121" s="53"/>
      <c r="T121" s="53"/>
    </row>
    <row r="122" spans="1:20" ht="15" x14ac:dyDescent="0.3">
      <c r="A122" s="48"/>
      <c r="B122" s="23"/>
      <c r="C122" s="53"/>
      <c r="D122" s="53"/>
      <c r="E122" s="53"/>
      <c r="F122" s="53"/>
      <c r="G122" s="53"/>
      <c r="H122" s="53"/>
      <c r="I122" s="53"/>
      <c r="J122" s="53"/>
      <c r="K122" s="53"/>
      <c r="L122" s="53"/>
      <c r="M122" s="53"/>
      <c r="N122" s="53"/>
      <c r="O122" s="53"/>
      <c r="P122" s="53"/>
      <c r="Q122" s="53"/>
      <c r="R122" s="53"/>
      <c r="S122" s="53"/>
      <c r="T122" s="53"/>
    </row>
    <row r="123" spans="1:20" ht="15" x14ac:dyDescent="0.3">
      <c r="A123" s="48"/>
      <c r="B123" s="23"/>
      <c r="C123" s="53"/>
      <c r="D123" s="53"/>
      <c r="E123" s="53"/>
      <c r="F123" s="53"/>
      <c r="G123" s="53"/>
      <c r="H123" s="53"/>
      <c r="I123" s="53"/>
      <c r="J123" s="53"/>
      <c r="K123" s="53"/>
      <c r="L123" s="53"/>
      <c r="M123" s="53"/>
      <c r="N123" s="53"/>
      <c r="O123" s="53"/>
      <c r="P123" s="53"/>
      <c r="Q123" s="53"/>
      <c r="R123" s="53"/>
      <c r="S123" s="53"/>
      <c r="T123" s="53"/>
    </row>
    <row r="124" spans="1:20" ht="15" x14ac:dyDescent="0.3">
      <c r="A124" s="48"/>
      <c r="B124" s="23"/>
      <c r="C124" s="53"/>
      <c r="D124" s="53"/>
      <c r="E124" s="53"/>
      <c r="F124" s="53"/>
      <c r="G124" s="53"/>
      <c r="H124" s="53"/>
      <c r="I124" s="53"/>
      <c r="J124" s="53"/>
      <c r="K124" s="53"/>
      <c r="L124" s="53"/>
      <c r="M124" s="53"/>
      <c r="N124" s="53"/>
      <c r="O124" s="53"/>
      <c r="P124" s="53"/>
      <c r="Q124" s="53"/>
      <c r="R124" s="53"/>
      <c r="S124" s="53"/>
      <c r="T124" s="53"/>
    </row>
    <row r="125" spans="1:20" ht="15" x14ac:dyDescent="0.3">
      <c r="A125" s="48"/>
      <c r="B125" s="23"/>
      <c r="C125" s="53"/>
      <c r="D125" s="53"/>
      <c r="E125" s="53"/>
      <c r="F125" s="53"/>
      <c r="G125" s="53"/>
      <c r="H125" s="53"/>
      <c r="I125" s="53"/>
      <c r="J125" s="53"/>
      <c r="K125" s="53"/>
      <c r="L125" s="53"/>
      <c r="M125" s="53"/>
      <c r="N125" s="53"/>
      <c r="O125" s="53"/>
      <c r="P125" s="53"/>
      <c r="Q125" s="53"/>
      <c r="R125" s="53"/>
      <c r="S125" s="53"/>
      <c r="T125" s="53"/>
    </row>
    <row r="126" spans="1:20" ht="15" x14ac:dyDescent="0.3">
      <c r="A126" s="48"/>
      <c r="B126" s="23"/>
      <c r="C126" s="53"/>
      <c r="D126" s="53"/>
      <c r="E126" s="53"/>
      <c r="F126" s="53"/>
      <c r="G126" s="53"/>
      <c r="H126" s="53"/>
      <c r="I126" s="53"/>
      <c r="J126" s="53"/>
      <c r="K126" s="53"/>
      <c r="L126" s="53"/>
      <c r="M126" s="53"/>
      <c r="N126" s="53"/>
      <c r="O126" s="53"/>
      <c r="P126" s="53"/>
      <c r="Q126" s="53"/>
      <c r="R126" s="53"/>
      <c r="S126" s="53"/>
      <c r="T126" s="53"/>
    </row>
    <row r="127" spans="1:20" ht="15" x14ac:dyDescent="0.3">
      <c r="A127" s="48"/>
      <c r="B127" s="23"/>
      <c r="C127" s="53"/>
      <c r="D127" s="53"/>
      <c r="E127" s="53"/>
      <c r="F127" s="53"/>
      <c r="G127" s="53"/>
      <c r="H127" s="53"/>
      <c r="I127" s="53"/>
      <c r="J127" s="53"/>
      <c r="K127" s="53"/>
      <c r="L127" s="53"/>
      <c r="M127" s="53"/>
      <c r="N127" s="53"/>
      <c r="O127" s="53"/>
      <c r="P127" s="53"/>
      <c r="Q127" s="53"/>
      <c r="R127" s="53"/>
      <c r="S127" s="53"/>
      <c r="T127" s="53"/>
    </row>
    <row r="128" spans="1:20" ht="15" x14ac:dyDescent="0.3">
      <c r="A128" s="48"/>
      <c r="B128" s="23"/>
      <c r="C128" s="53"/>
      <c r="D128" s="53"/>
      <c r="E128" s="53"/>
      <c r="F128" s="53"/>
      <c r="G128" s="53"/>
      <c r="H128" s="53"/>
      <c r="I128" s="53"/>
      <c r="J128" s="53"/>
      <c r="K128" s="53"/>
      <c r="L128" s="53"/>
      <c r="M128" s="53"/>
      <c r="N128" s="53"/>
      <c r="O128" s="53"/>
      <c r="P128" s="53"/>
      <c r="Q128" s="53"/>
      <c r="R128" s="53"/>
      <c r="S128" s="53"/>
      <c r="T128" s="53"/>
    </row>
    <row r="129" spans="1:20" ht="15" x14ac:dyDescent="0.3">
      <c r="A129" s="48"/>
      <c r="B129" s="23"/>
      <c r="C129" s="53"/>
      <c r="D129" s="53"/>
      <c r="E129" s="53"/>
      <c r="F129" s="53"/>
      <c r="G129" s="53"/>
      <c r="H129" s="53"/>
      <c r="I129" s="53"/>
      <c r="J129" s="53"/>
      <c r="K129" s="53"/>
      <c r="L129" s="53"/>
      <c r="M129" s="53"/>
      <c r="N129" s="53"/>
      <c r="O129" s="53"/>
      <c r="P129" s="53"/>
      <c r="Q129" s="53"/>
      <c r="R129" s="53"/>
      <c r="S129" s="53"/>
      <c r="T129" s="53"/>
    </row>
    <row r="130" spans="1:20" ht="15" x14ac:dyDescent="0.3">
      <c r="A130" s="48"/>
      <c r="B130" s="23"/>
      <c r="C130" s="53"/>
      <c r="D130" s="53"/>
      <c r="E130" s="53"/>
      <c r="F130" s="53"/>
      <c r="G130" s="53"/>
      <c r="H130" s="53"/>
      <c r="I130" s="53"/>
      <c r="J130" s="53"/>
      <c r="K130" s="53"/>
      <c r="L130" s="53"/>
      <c r="M130" s="53"/>
      <c r="N130" s="53"/>
      <c r="O130" s="53"/>
      <c r="P130" s="53"/>
      <c r="Q130" s="53"/>
      <c r="R130" s="53"/>
      <c r="S130" s="53"/>
      <c r="T130" s="53"/>
    </row>
    <row r="131" spans="1:20" ht="15" x14ac:dyDescent="0.3">
      <c r="A131" s="48"/>
      <c r="B131" s="23"/>
      <c r="C131" s="53"/>
      <c r="D131" s="53"/>
      <c r="E131" s="53"/>
      <c r="F131" s="53"/>
      <c r="G131" s="53"/>
      <c r="H131" s="53"/>
      <c r="I131" s="53"/>
      <c r="J131" s="53"/>
      <c r="K131" s="53"/>
      <c r="L131" s="53"/>
      <c r="M131" s="53"/>
      <c r="N131" s="53"/>
      <c r="O131" s="53"/>
      <c r="P131" s="53"/>
      <c r="Q131" s="53"/>
      <c r="R131" s="53"/>
      <c r="S131" s="53"/>
      <c r="T131" s="53"/>
    </row>
    <row r="132" spans="1:20" ht="15" x14ac:dyDescent="0.3">
      <c r="A132" s="48"/>
      <c r="B132" s="23"/>
      <c r="C132" s="53"/>
      <c r="D132" s="53"/>
      <c r="E132" s="53"/>
      <c r="F132" s="53"/>
      <c r="G132" s="53"/>
      <c r="H132" s="53"/>
      <c r="I132" s="53"/>
      <c r="J132" s="53"/>
      <c r="K132" s="53"/>
      <c r="L132" s="53"/>
      <c r="M132" s="53"/>
      <c r="N132" s="53"/>
      <c r="O132" s="53"/>
      <c r="P132" s="53"/>
      <c r="Q132" s="53"/>
      <c r="R132" s="53"/>
      <c r="S132" s="53"/>
      <c r="T132" s="53"/>
    </row>
    <row r="133" spans="1:20" ht="15" x14ac:dyDescent="0.3">
      <c r="A133" s="48"/>
      <c r="B133" s="23"/>
      <c r="C133" s="53"/>
      <c r="D133" s="53"/>
      <c r="E133" s="53"/>
      <c r="F133" s="53"/>
      <c r="G133" s="53"/>
      <c r="H133" s="53"/>
      <c r="I133" s="53"/>
      <c r="J133" s="53"/>
      <c r="K133" s="53"/>
      <c r="L133" s="53"/>
      <c r="M133" s="53"/>
      <c r="N133" s="53"/>
      <c r="O133" s="53"/>
      <c r="P133" s="53"/>
      <c r="Q133" s="53"/>
      <c r="R133" s="53"/>
      <c r="S133" s="53"/>
      <c r="T133" s="53"/>
    </row>
    <row r="134" spans="1:20" ht="15" x14ac:dyDescent="0.3">
      <c r="A134" s="48"/>
      <c r="B134" s="23"/>
      <c r="C134" s="53"/>
      <c r="D134" s="53"/>
      <c r="E134" s="53"/>
      <c r="F134" s="53"/>
      <c r="G134" s="53"/>
      <c r="H134" s="53"/>
      <c r="I134" s="53"/>
      <c r="J134" s="53"/>
      <c r="K134" s="53"/>
      <c r="L134" s="53"/>
      <c r="M134" s="53"/>
      <c r="N134" s="53"/>
      <c r="O134" s="53"/>
      <c r="P134" s="53"/>
      <c r="Q134" s="53"/>
      <c r="R134" s="53"/>
      <c r="S134" s="53"/>
      <c r="T134" s="53"/>
    </row>
    <row r="135" spans="1:20" ht="15" x14ac:dyDescent="0.3">
      <c r="A135" s="48"/>
      <c r="B135" s="23"/>
      <c r="C135" s="53"/>
      <c r="D135" s="53"/>
      <c r="E135" s="53"/>
      <c r="F135" s="53"/>
      <c r="G135" s="53"/>
      <c r="H135" s="53"/>
      <c r="I135" s="53"/>
      <c r="J135" s="53"/>
      <c r="K135" s="53"/>
      <c r="L135" s="53"/>
      <c r="M135" s="53"/>
      <c r="N135" s="53"/>
      <c r="O135" s="53"/>
      <c r="P135" s="53"/>
      <c r="Q135" s="53"/>
      <c r="R135" s="53"/>
      <c r="S135" s="53"/>
      <c r="T135" s="53"/>
    </row>
    <row r="136" spans="1:20" ht="15" x14ac:dyDescent="0.3">
      <c r="A136" s="48"/>
      <c r="B136" s="23"/>
      <c r="C136" s="53"/>
      <c r="D136" s="53"/>
      <c r="E136" s="53"/>
      <c r="F136" s="53"/>
      <c r="G136" s="53"/>
      <c r="H136" s="53"/>
      <c r="I136" s="53"/>
      <c r="J136" s="53"/>
      <c r="K136" s="53"/>
      <c r="L136" s="53"/>
      <c r="M136" s="53"/>
      <c r="N136" s="53"/>
      <c r="O136" s="53"/>
      <c r="P136" s="53"/>
      <c r="Q136" s="53"/>
      <c r="R136" s="53"/>
      <c r="S136" s="53"/>
      <c r="T136" s="53"/>
    </row>
    <row r="137" spans="1:20" ht="15" x14ac:dyDescent="0.3">
      <c r="A137" s="48"/>
      <c r="B137" s="23"/>
      <c r="C137" s="53"/>
      <c r="D137" s="53"/>
      <c r="E137" s="53"/>
      <c r="F137" s="53"/>
      <c r="G137" s="53"/>
      <c r="H137" s="53"/>
      <c r="I137" s="53"/>
      <c r="J137" s="53"/>
      <c r="K137" s="53"/>
      <c r="L137" s="53"/>
      <c r="M137" s="53"/>
      <c r="N137" s="53"/>
      <c r="O137" s="53"/>
      <c r="P137" s="53"/>
      <c r="Q137" s="53"/>
      <c r="R137" s="53"/>
      <c r="S137" s="53"/>
      <c r="T137" s="53"/>
    </row>
    <row r="138" spans="1:20" ht="15" x14ac:dyDescent="0.3">
      <c r="A138" s="48"/>
      <c r="B138" s="23"/>
      <c r="C138" s="53"/>
      <c r="D138" s="53"/>
      <c r="E138" s="53"/>
      <c r="F138" s="53"/>
      <c r="G138" s="53"/>
      <c r="H138" s="53"/>
      <c r="I138" s="53"/>
      <c r="J138" s="53"/>
      <c r="K138" s="53"/>
      <c r="L138" s="53"/>
      <c r="M138" s="53"/>
      <c r="N138" s="53"/>
      <c r="O138" s="53"/>
      <c r="P138" s="53"/>
      <c r="Q138" s="53"/>
      <c r="R138" s="53"/>
      <c r="S138" s="53"/>
      <c r="T138" s="53"/>
    </row>
    <row r="139" spans="1:20" ht="15" x14ac:dyDescent="0.3">
      <c r="A139" s="48"/>
      <c r="B139" s="23"/>
      <c r="C139" s="53"/>
      <c r="D139" s="53"/>
      <c r="E139" s="53"/>
      <c r="F139" s="53"/>
      <c r="G139" s="53"/>
      <c r="H139" s="53"/>
      <c r="I139" s="53"/>
      <c r="J139" s="53"/>
      <c r="K139" s="53"/>
      <c r="L139" s="53"/>
      <c r="M139" s="53"/>
      <c r="N139" s="53"/>
      <c r="O139" s="53"/>
      <c r="P139" s="53"/>
      <c r="Q139" s="53"/>
      <c r="R139" s="53"/>
      <c r="S139" s="53"/>
      <c r="T139" s="53"/>
    </row>
    <row r="140" spans="1:20" ht="15" x14ac:dyDescent="0.3">
      <c r="A140" s="48"/>
      <c r="B140" s="23"/>
      <c r="C140" s="53"/>
      <c r="D140" s="53"/>
      <c r="E140" s="53"/>
      <c r="F140" s="53"/>
      <c r="G140" s="53"/>
      <c r="H140" s="53"/>
      <c r="I140" s="53"/>
      <c r="J140" s="53"/>
      <c r="K140" s="53"/>
      <c r="L140" s="53"/>
      <c r="M140" s="53"/>
      <c r="N140" s="53"/>
      <c r="O140" s="53"/>
      <c r="P140" s="53"/>
      <c r="Q140" s="53"/>
      <c r="R140" s="53"/>
      <c r="S140" s="53"/>
      <c r="T140" s="53"/>
    </row>
    <row r="141" spans="1:20" ht="15" x14ac:dyDescent="0.3">
      <c r="A141" s="48"/>
      <c r="B141" s="23"/>
      <c r="C141" s="53"/>
      <c r="D141" s="53"/>
      <c r="E141" s="53"/>
      <c r="F141" s="53"/>
      <c r="G141" s="53"/>
      <c r="H141" s="53"/>
      <c r="I141" s="53"/>
      <c r="J141" s="53"/>
      <c r="K141" s="53"/>
      <c r="L141" s="53"/>
      <c r="M141" s="53"/>
      <c r="N141" s="53"/>
      <c r="O141" s="53"/>
      <c r="P141" s="53"/>
      <c r="Q141" s="53"/>
      <c r="R141" s="53"/>
      <c r="S141" s="53"/>
      <c r="T141" s="53"/>
    </row>
    <row r="142" spans="1:20" ht="15" x14ac:dyDescent="0.3">
      <c r="A142" s="48"/>
      <c r="B142" s="23"/>
      <c r="C142" s="53"/>
      <c r="D142" s="53"/>
      <c r="E142" s="53"/>
      <c r="F142" s="53"/>
      <c r="G142" s="53"/>
      <c r="H142" s="53"/>
      <c r="I142" s="53"/>
      <c r="J142" s="53"/>
      <c r="K142" s="53"/>
      <c r="L142" s="53"/>
      <c r="M142" s="53"/>
      <c r="N142" s="53"/>
      <c r="O142" s="53"/>
      <c r="P142" s="53"/>
      <c r="Q142" s="53"/>
      <c r="R142" s="53"/>
      <c r="S142" s="53"/>
      <c r="T142" s="53"/>
    </row>
    <row r="143" spans="1:20" ht="15" x14ac:dyDescent="0.3">
      <c r="A143" s="48"/>
      <c r="B143" s="23"/>
      <c r="C143" s="53"/>
      <c r="D143" s="53"/>
      <c r="E143" s="53"/>
      <c r="F143" s="53"/>
      <c r="G143" s="53"/>
      <c r="H143" s="53"/>
      <c r="I143" s="53"/>
      <c r="J143" s="53"/>
      <c r="K143" s="53"/>
      <c r="L143" s="53"/>
      <c r="M143" s="53"/>
      <c r="N143" s="53"/>
      <c r="O143" s="53"/>
      <c r="P143" s="53"/>
      <c r="Q143" s="53"/>
      <c r="R143" s="53"/>
      <c r="S143" s="53"/>
      <c r="T143" s="53"/>
    </row>
    <row r="144" spans="1:20" ht="15" x14ac:dyDescent="0.3">
      <c r="A144" s="48"/>
      <c r="B144" s="23"/>
      <c r="C144" s="53"/>
      <c r="D144" s="53"/>
      <c r="E144" s="53"/>
      <c r="F144" s="53"/>
      <c r="G144" s="53"/>
      <c r="H144" s="53"/>
      <c r="I144" s="53"/>
      <c r="J144" s="53"/>
      <c r="K144" s="53"/>
      <c r="L144" s="53"/>
      <c r="M144" s="53"/>
      <c r="N144" s="53"/>
      <c r="O144" s="53"/>
      <c r="P144" s="53"/>
      <c r="Q144" s="53"/>
      <c r="R144" s="53"/>
      <c r="S144" s="53"/>
      <c r="T144" s="53"/>
    </row>
    <row r="145" spans="1:20" ht="15" x14ac:dyDescent="0.3">
      <c r="A145" s="48"/>
      <c r="B145" s="23"/>
      <c r="C145" s="53"/>
      <c r="D145" s="53"/>
      <c r="E145" s="53"/>
      <c r="F145" s="53"/>
      <c r="G145" s="53"/>
      <c r="H145" s="53"/>
      <c r="I145" s="53"/>
      <c r="J145" s="53"/>
      <c r="K145" s="53"/>
      <c r="L145" s="53"/>
      <c r="M145" s="53"/>
      <c r="N145" s="53"/>
      <c r="O145" s="53"/>
      <c r="P145" s="53"/>
      <c r="Q145" s="53"/>
      <c r="R145" s="53"/>
      <c r="S145" s="53"/>
      <c r="T145" s="53"/>
    </row>
    <row r="146" spans="1:20" ht="15" x14ac:dyDescent="0.3">
      <c r="A146" s="48"/>
      <c r="B146" s="23"/>
      <c r="C146" s="53"/>
      <c r="D146" s="53"/>
      <c r="E146" s="53"/>
      <c r="F146" s="53"/>
      <c r="G146" s="53"/>
      <c r="H146" s="53"/>
      <c r="I146" s="53"/>
      <c r="J146" s="53"/>
      <c r="K146" s="53"/>
      <c r="L146" s="53"/>
      <c r="M146" s="53"/>
      <c r="N146" s="53"/>
      <c r="O146" s="53"/>
      <c r="P146" s="53"/>
      <c r="Q146" s="53"/>
      <c r="R146" s="53"/>
      <c r="S146" s="53"/>
      <c r="T146" s="53"/>
    </row>
    <row r="147" spans="1:20" ht="15" x14ac:dyDescent="0.3">
      <c r="A147" s="48"/>
      <c r="B147" s="23"/>
      <c r="C147" s="53"/>
      <c r="D147" s="53"/>
      <c r="E147" s="53"/>
      <c r="F147" s="53"/>
      <c r="G147" s="53"/>
      <c r="H147" s="53"/>
      <c r="I147" s="53"/>
      <c r="J147" s="53"/>
      <c r="K147" s="53"/>
      <c r="L147" s="53"/>
      <c r="M147" s="53"/>
      <c r="N147" s="53"/>
      <c r="O147" s="53"/>
      <c r="P147" s="53"/>
      <c r="Q147" s="53"/>
      <c r="R147" s="53"/>
      <c r="S147" s="53"/>
      <c r="T147" s="53"/>
    </row>
    <row r="148" spans="1:20" ht="15" x14ac:dyDescent="0.3">
      <c r="A148" s="48"/>
      <c r="B148" s="23"/>
      <c r="C148" s="53"/>
      <c r="D148" s="53"/>
      <c r="E148" s="53"/>
      <c r="F148" s="53"/>
      <c r="G148" s="53"/>
      <c r="H148" s="53"/>
      <c r="I148" s="53"/>
      <c r="J148" s="53"/>
      <c r="K148" s="53"/>
      <c r="L148" s="53"/>
      <c r="M148" s="53"/>
      <c r="N148" s="53"/>
      <c r="O148" s="53"/>
      <c r="P148" s="53"/>
      <c r="Q148" s="53"/>
      <c r="R148" s="53"/>
      <c r="S148" s="53"/>
      <c r="T148" s="53"/>
    </row>
    <row r="149" spans="1:20" ht="15" x14ac:dyDescent="0.3">
      <c r="A149" s="48"/>
      <c r="B149" s="23"/>
      <c r="C149" s="53"/>
      <c r="D149" s="53"/>
      <c r="E149" s="53"/>
      <c r="F149" s="53"/>
      <c r="G149" s="53"/>
      <c r="H149" s="53"/>
      <c r="I149" s="53"/>
      <c r="J149" s="53"/>
      <c r="K149" s="53"/>
      <c r="L149" s="53"/>
      <c r="M149" s="53"/>
      <c r="N149" s="53"/>
      <c r="O149" s="53"/>
      <c r="P149" s="53"/>
      <c r="Q149" s="53"/>
      <c r="R149" s="53"/>
      <c r="S149" s="53"/>
      <c r="T149" s="53"/>
    </row>
    <row r="150" spans="1:20" ht="15" x14ac:dyDescent="0.3">
      <c r="A150" s="48"/>
      <c r="B150" s="23"/>
      <c r="C150" s="53"/>
      <c r="D150" s="53"/>
      <c r="E150" s="53"/>
      <c r="F150" s="53"/>
      <c r="G150" s="53"/>
      <c r="H150" s="53"/>
      <c r="I150" s="53"/>
      <c r="J150" s="53"/>
      <c r="K150" s="53"/>
      <c r="L150" s="53"/>
      <c r="M150" s="53"/>
      <c r="N150" s="53"/>
      <c r="O150" s="53"/>
      <c r="P150" s="53"/>
      <c r="Q150" s="53"/>
      <c r="R150" s="53"/>
      <c r="S150" s="53"/>
      <c r="T150" s="53"/>
    </row>
    <row r="151" spans="1:20" ht="15" x14ac:dyDescent="0.3">
      <c r="A151" s="48"/>
      <c r="B151" s="23"/>
      <c r="C151" s="53"/>
      <c r="D151" s="53"/>
      <c r="E151" s="53"/>
      <c r="F151" s="53"/>
      <c r="G151" s="53"/>
      <c r="H151" s="53"/>
      <c r="I151" s="53"/>
      <c r="J151" s="53"/>
      <c r="K151" s="53"/>
      <c r="L151" s="53"/>
      <c r="M151" s="53"/>
      <c r="N151" s="53"/>
      <c r="O151" s="53"/>
      <c r="P151" s="53"/>
      <c r="Q151" s="53"/>
      <c r="R151" s="53"/>
      <c r="S151" s="53"/>
      <c r="T151" s="53"/>
    </row>
    <row r="152" spans="1:20" ht="15" x14ac:dyDescent="0.3">
      <c r="A152" s="48"/>
      <c r="B152" s="23"/>
      <c r="C152" s="53"/>
      <c r="D152" s="53"/>
      <c r="E152" s="53"/>
      <c r="F152" s="53"/>
      <c r="G152" s="53"/>
      <c r="H152" s="53"/>
      <c r="I152" s="53"/>
      <c r="J152" s="53"/>
      <c r="K152" s="53"/>
      <c r="L152" s="53"/>
      <c r="M152" s="53"/>
      <c r="N152" s="53"/>
      <c r="O152" s="53"/>
      <c r="P152" s="53"/>
      <c r="Q152" s="53"/>
      <c r="R152" s="53"/>
      <c r="S152" s="53"/>
      <c r="T152" s="53"/>
    </row>
    <row r="153" spans="1:20" ht="15" x14ac:dyDescent="0.3">
      <c r="A153" s="48"/>
      <c r="B153" s="23"/>
      <c r="C153" s="53"/>
      <c r="D153" s="53"/>
      <c r="E153" s="53"/>
      <c r="F153" s="53"/>
      <c r="G153" s="53"/>
      <c r="H153" s="53"/>
      <c r="I153" s="53"/>
      <c r="J153" s="53"/>
      <c r="K153" s="53"/>
      <c r="L153" s="53"/>
      <c r="M153" s="53"/>
      <c r="N153" s="53"/>
      <c r="O153" s="53"/>
      <c r="P153" s="53"/>
      <c r="Q153" s="53"/>
      <c r="R153" s="53"/>
      <c r="S153" s="53"/>
      <c r="T153" s="53"/>
    </row>
    <row r="154" spans="1:20" ht="15" x14ac:dyDescent="0.3">
      <c r="A154" s="48"/>
      <c r="B154" s="23"/>
      <c r="C154" s="53"/>
      <c r="D154" s="53"/>
      <c r="E154" s="53"/>
      <c r="F154" s="53"/>
      <c r="G154" s="53"/>
      <c r="H154" s="53"/>
      <c r="I154" s="53"/>
      <c r="J154" s="53"/>
      <c r="K154" s="53"/>
      <c r="L154" s="53"/>
      <c r="M154" s="53"/>
      <c r="N154" s="53"/>
      <c r="O154" s="53"/>
      <c r="P154" s="53"/>
      <c r="Q154" s="53"/>
      <c r="R154" s="53"/>
      <c r="S154" s="53"/>
      <c r="T154" s="53"/>
    </row>
    <row r="155" spans="1:20" ht="15" x14ac:dyDescent="0.3">
      <c r="A155" s="48"/>
      <c r="B155" s="23"/>
      <c r="C155" s="53"/>
      <c r="D155" s="53"/>
      <c r="E155" s="53"/>
      <c r="F155" s="53"/>
      <c r="G155" s="53"/>
      <c r="H155" s="53"/>
      <c r="I155" s="53"/>
      <c r="J155" s="53"/>
      <c r="K155" s="53"/>
      <c r="L155" s="53"/>
      <c r="M155" s="53"/>
      <c r="N155" s="53"/>
      <c r="O155" s="53"/>
      <c r="P155" s="53"/>
      <c r="Q155" s="53"/>
      <c r="R155" s="53"/>
      <c r="S155" s="53"/>
      <c r="T155" s="53"/>
    </row>
    <row r="156" spans="1:20" ht="15" x14ac:dyDescent="0.3">
      <c r="A156" s="48"/>
      <c r="B156" s="23"/>
      <c r="C156" s="53"/>
      <c r="D156" s="53"/>
      <c r="E156" s="53"/>
      <c r="F156" s="53"/>
      <c r="G156" s="53"/>
      <c r="H156" s="53"/>
      <c r="I156" s="53"/>
      <c r="J156" s="53"/>
      <c r="K156" s="53"/>
      <c r="L156" s="53"/>
      <c r="M156" s="53"/>
      <c r="N156" s="53"/>
      <c r="O156" s="53"/>
      <c r="P156" s="53"/>
      <c r="Q156" s="53"/>
      <c r="R156" s="53"/>
      <c r="S156" s="53"/>
      <c r="T156" s="53"/>
    </row>
    <row r="157" spans="1:20" ht="15" x14ac:dyDescent="0.3">
      <c r="A157" s="48"/>
      <c r="B157" s="23"/>
      <c r="C157" s="53"/>
      <c r="D157" s="53"/>
      <c r="E157" s="53"/>
      <c r="F157" s="53"/>
      <c r="G157" s="53"/>
      <c r="H157" s="53"/>
      <c r="I157" s="53"/>
      <c r="J157" s="53"/>
      <c r="K157" s="53"/>
      <c r="L157" s="53"/>
      <c r="M157" s="53"/>
      <c r="N157" s="53"/>
      <c r="O157" s="53"/>
      <c r="P157" s="53"/>
      <c r="Q157" s="53"/>
      <c r="R157" s="53"/>
      <c r="S157" s="53"/>
      <c r="T157" s="53"/>
    </row>
    <row r="158" spans="1:20" ht="15" x14ac:dyDescent="0.3">
      <c r="A158" s="48"/>
      <c r="B158" s="23"/>
      <c r="C158" s="53"/>
      <c r="D158" s="53"/>
      <c r="E158" s="53"/>
      <c r="F158" s="53"/>
      <c r="G158" s="53"/>
      <c r="H158" s="53"/>
      <c r="I158" s="53"/>
      <c r="J158" s="53"/>
      <c r="K158" s="53"/>
      <c r="L158" s="53"/>
      <c r="M158" s="53"/>
      <c r="N158" s="53"/>
      <c r="O158" s="53"/>
      <c r="P158" s="53"/>
      <c r="Q158" s="53"/>
      <c r="R158" s="53"/>
      <c r="S158" s="53"/>
      <c r="T158" s="53"/>
    </row>
    <row r="159" spans="1:20" ht="15" x14ac:dyDescent="0.3">
      <c r="A159" s="48"/>
      <c r="B159" s="23"/>
      <c r="C159" s="53"/>
      <c r="D159" s="53"/>
      <c r="E159" s="53"/>
      <c r="F159" s="53"/>
      <c r="G159" s="53"/>
      <c r="H159" s="53"/>
      <c r="I159" s="53"/>
      <c r="J159" s="53"/>
      <c r="K159" s="53"/>
      <c r="L159" s="53"/>
      <c r="M159" s="53"/>
      <c r="N159" s="53"/>
      <c r="O159" s="53"/>
      <c r="P159" s="53"/>
      <c r="Q159" s="53"/>
      <c r="R159" s="53"/>
      <c r="S159" s="53"/>
      <c r="T159" s="53"/>
    </row>
    <row r="160" spans="1:20" ht="15" x14ac:dyDescent="0.3">
      <c r="A160" s="48"/>
      <c r="B160" s="23"/>
      <c r="C160" s="53"/>
      <c r="D160" s="53"/>
      <c r="E160" s="53"/>
      <c r="F160" s="53"/>
      <c r="G160" s="53"/>
      <c r="H160" s="53"/>
      <c r="I160" s="53"/>
      <c r="J160" s="53"/>
      <c r="K160" s="53"/>
      <c r="L160" s="53"/>
      <c r="M160" s="53"/>
      <c r="N160" s="53"/>
      <c r="O160" s="53"/>
      <c r="P160" s="53"/>
      <c r="Q160" s="53"/>
      <c r="R160" s="53"/>
      <c r="S160" s="53"/>
      <c r="T160" s="53"/>
    </row>
    <row r="161" spans="1:20" ht="15" x14ac:dyDescent="0.3">
      <c r="A161" s="48"/>
      <c r="B161" s="23"/>
      <c r="C161" s="53"/>
      <c r="D161" s="53"/>
      <c r="E161" s="53"/>
      <c r="F161" s="53"/>
      <c r="G161" s="53"/>
      <c r="H161" s="53"/>
      <c r="I161" s="53"/>
      <c r="J161" s="53"/>
      <c r="K161" s="53"/>
      <c r="L161" s="53"/>
      <c r="M161" s="53"/>
      <c r="N161" s="53"/>
      <c r="O161" s="53"/>
      <c r="P161" s="53"/>
      <c r="Q161" s="53"/>
      <c r="R161" s="53"/>
      <c r="S161" s="53"/>
      <c r="T161" s="53"/>
    </row>
    <row r="162" spans="1:20" ht="15" x14ac:dyDescent="0.3">
      <c r="A162" s="48"/>
      <c r="B162" s="23"/>
      <c r="C162" s="53"/>
      <c r="D162" s="53"/>
      <c r="E162" s="53"/>
      <c r="F162" s="53"/>
      <c r="G162" s="53"/>
      <c r="H162" s="53"/>
      <c r="I162" s="53"/>
      <c r="J162" s="53"/>
      <c r="K162" s="53"/>
      <c r="L162" s="53"/>
      <c r="M162" s="53"/>
      <c r="N162" s="53"/>
      <c r="O162" s="53"/>
      <c r="P162" s="53"/>
      <c r="Q162" s="53"/>
      <c r="R162" s="53"/>
      <c r="S162" s="53"/>
      <c r="T162" s="53"/>
    </row>
    <row r="163" spans="1:20" ht="15" x14ac:dyDescent="0.3">
      <c r="A163" s="48"/>
      <c r="B163" s="23"/>
      <c r="C163" s="53"/>
      <c r="D163" s="53"/>
      <c r="E163" s="53"/>
      <c r="F163" s="53"/>
      <c r="G163" s="53"/>
      <c r="H163" s="53"/>
      <c r="I163" s="53"/>
      <c r="J163" s="53"/>
      <c r="K163" s="53"/>
      <c r="L163" s="53"/>
      <c r="M163" s="53"/>
      <c r="N163" s="53"/>
      <c r="O163" s="53"/>
      <c r="P163" s="53"/>
      <c r="Q163" s="53"/>
      <c r="R163" s="53"/>
      <c r="S163" s="53"/>
      <c r="T163" s="53"/>
    </row>
    <row r="164" spans="1:20" ht="15" x14ac:dyDescent="0.3">
      <c r="A164" s="48"/>
      <c r="B164" s="23"/>
      <c r="C164" s="53"/>
      <c r="D164" s="53"/>
      <c r="E164" s="53"/>
      <c r="F164" s="53"/>
      <c r="G164" s="53"/>
      <c r="H164" s="53"/>
      <c r="I164" s="53"/>
      <c r="J164" s="53"/>
      <c r="K164" s="53"/>
      <c r="L164" s="53"/>
      <c r="M164" s="53"/>
      <c r="N164" s="53"/>
      <c r="O164" s="53"/>
      <c r="P164" s="53"/>
      <c r="Q164" s="53"/>
      <c r="R164" s="53"/>
      <c r="S164" s="53"/>
      <c r="T164" s="53"/>
    </row>
    <row r="165" spans="1:20" ht="15" x14ac:dyDescent="0.3">
      <c r="A165" s="48"/>
      <c r="B165" s="23"/>
      <c r="C165" s="53"/>
      <c r="D165" s="53"/>
      <c r="E165" s="53"/>
      <c r="F165" s="53"/>
      <c r="G165" s="53"/>
      <c r="H165" s="53"/>
      <c r="I165" s="53"/>
      <c r="J165" s="53"/>
      <c r="K165" s="53"/>
      <c r="L165" s="53"/>
      <c r="M165" s="53"/>
      <c r="N165" s="53"/>
      <c r="O165" s="53"/>
      <c r="P165" s="53"/>
      <c r="Q165" s="53"/>
      <c r="R165" s="53"/>
      <c r="S165" s="53"/>
      <c r="T165" s="53"/>
    </row>
    <row r="166" spans="1:20" ht="15" x14ac:dyDescent="0.3">
      <c r="A166" s="48"/>
      <c r="B166" s="23"/>
      <c r="C166" s="53"/>
      <c r="D166" s="53"/>
      <c r="E166" s="53"/>
      <c r="F166" s="53"/>
      <c r="G166" s="53"/>
      <c r="H166" s="53"/>
      <c r="I166" s="53"/>
      <c r="J166" s="53"/>
      <c r="K166" s="53"/>
      <c r="L166" s="53"/>
      <c r="M166" s="53"/>
      <c r="N166" s="53"/>
      <c r="O166" s="53"/>
      <c r="P166" s="53"/>
      <c r="Q166" s="53"/>
      <c r="R166" s="53"/>
      <c r="S166" s="53"/>
      <c r="T166" s="53"/>
    </row>
    <row r="167" spans="1:20" ht="15" x14ac:dyDescent="0.3">
      <c r="A167" s="48"/>
      <c r="B167" s="23"/>
      <c r="C167" s="53"/>
      <c r="D167" s="53"/>
      <c r="E167" s="53"/>
      <c r="F167" s="53"/>
      <c r="G167" s="53"/>
      <c r="H167" s="53"/>
      <c r="I167" s="53"/>
      <c r="J167" s="53"/>
      <c r="K167" s="53"/>
      <c r="L167" s="53"/>
      <c r="M167" s="53"/>
      <c r="N167" s="53"/>
      <c r="O167" s="53"/>
      <c r="P167" s="53"/>
      <c r="Q167" s="53"/>
      <c r="R167" s="53"/>
      <c r="S167" s="53"/>
      <c r="T167" s="53"/>
    </row>
    <row r="168" spans="1:20" ht="15" x14ac:dyDescent="0.3">
      <c r="A168" s="48"/>
      <c r="B168" s="23"/>
      <c r="C168" s="53"/>
      <c r="D168" s="53"/>
      <c r="E168" s="53"/>
      <c r="F168" s="53"/>
      <c r="G168" s="53"/>
      <c r="H168" s="53"/>
      <c r="I168" s="53"/>
      <c r="J168" s="53"/>
      <c r="K168" s="53"/>
      <c r="L168" s="53"/>
      <c r="M168" s="53"/>
      <c r="N168" s="53"/>
      <c r="O168" s="53"/>
      <c r="P168" s="53"/>
      <c r="Q168" s="53"/>
      <c r="R168" s="53"/>
      <c r="S168" s="53"/>
      <c r="T168" s="53"/>
    </row>
    <row r="169" spans="1:20" ht="15" x14ac:dyDescent="0.3">
      <c r="A169" s="48"/>
      <c r="B169" s="23"/>
      <c r="C169" s="53"/>
      <c r="D169" s="53"/>
      <c r="E169" s="53"/>
      <c r="F169" s="53"/>
      <c r="G169" s="53"/>
      <c r="H169" s="53"/>
      <c r="I169" s="53"/>
      <c r="J169" s="53"/>
      <c r="K169" s="53"/>
      <c r="L169" s="53"/>
      <c r="M169" s="53"/>
      <c r="N169" s="53"/>
      <c r="O169" s="53"/>
      <c r="P169" s="53"/>
      <c r="Q169" s="53"/>
      <c r="R169" s="53"/>
      <c r="S169" s="53"/>
      <c r="T169" s="53"/>
    </row>
    <row r="170" spans="1:20" ht="15" x14ac:dyDescent="0.3">
      <c r="A170" s="48"/>
      <c r="B170" s="23"/>
      <c r="C170" s="53"/>
      <c r="D170" s="53"/>
      <c r="E170" s="53"/>
      <c r="F170" s="53"/>
      <c r="G170" s="53"/>
      <c r="H170" s="53"/>
      <c r="I170" s="53"/>
      <c r="J170" s="53"/>
      <c r="K170" s="53"/>
      <c r="L170" s="53"/>
      <c r="M170" s="53"/>
      <c r="N170" s="53"/>
      <c r="O170" s="53"/>
      <c r="P170" s="53"/>
      <c r="Q170" s="53"/>
      <c r="R170" s="53"/>
      <c r="S170" s="53"/>
      <c r="T170" s="53"/>
    </row>
    <row r="171" spans="1:20" ht="15" x14ac:dyDescent="0.3">
      <c r="A171" s="48"/>
      <c r="B171" s="23"/>
      <c r="C171" s="53"/>
      <c r="D171" s="53"/>
      <c r="E171" s="53"/>
      <c r="F171" s="53"/>
      <c r="G171" s="53"/>
      <c r="H171" s="53"/>
      <c r="I171" s="53"/>
      <c r="J171" s="53"/>
      <c r="K171" s="53"/>
      <c r="L171" s="53"/>
      <c r="M171" s="53"/>
      <c r="N171" s="53"/>
      <c r="O171" s="53"/>
      <c r="P171" s="53"/>
      <c r="Q171" s="53"/>
      <c r="R171" s="53"/>
      <c r="S171" s="53"/>
      <c r="T171" s="53"/>
    </row>
    <row r="172" spans="1:20" ht="15" x14ac:dyDescent="0.3">
      <c r="A172" s="48"/>
      <c r="B172" s="23"/>
      <c r="C172" s="53"/>
      <c r="D172" s="53"/>
      <c r="E172" s="53"/>
      <c r="F172" s="53"/>
      <c r="G172" s="53"/>
      <c r="H172" s="53"/>
      <c r="I172" s="53"/>
      <c r="J172" s="53"/>
      <c r="K172" s="53"/>
      <c r="L172" s="53"/>
      <c r="M172" s="53"/>
      <c r="N172" s="53"/>
      <c r="O172" s="53"/>
      <c r="P172" s="53"/>
      <c r="Q172" s="53"/>
      <c r="R172" s="53"/>
      <c r="S172" s="53"/>
      <c r="T172" s="53"/>
    </row>
    <row r="173" spans="1:20" ht="15" x14ac:dyDescent="0.3">
      <c r="A173" s="48"/>
      <c r="B173" s="23"/>
      <c r="C173" s="53"/>
      <c r="D173" s="53"/>
      <c r="E173" s="53"/>
      <c r="F173" s="53"/>
      <c r="G173" s="53"/>
      <c r="H173" s="53"/>
      <c r="I173" s="53"/>
      <c r="J173" s="53"/>
      <c r="K173" s="53"/>
      <c r="L173" s="53"/>
      <c r="M173" s="53"/>
      <c r="N173" s="53"/>
      <c r="O173" s="53"/>
      <c r="P173" s="53"/>
      <c r="Q173" s="53"/>
      <c r="R173" s="53"/>
      <c r="S173" s="53"/>
      <c r="T173" s="53"/>
    </row>
    <row r="174" spans="1:20" ht="15" x14ac:dyDescent="0.3">
      <c r="A174" s="48"/>
      <c r="B174" s="23"/>
      <c r="C174" s="53"/>
      <c r="D174" s="53"/>
      <c r="E174" s="53"/>
      <c r="F174" s="53"/>
      <c r="G174" s="53"/>
      <c r="H174" s="53"/>
      <c r="I174" s="53"/>
      <c r="J174" s="53"/>
      <c r="K174" s="53"/>
      <c r="L174" s="53"/>
      <c r="M174" s="53"/>
      <c r="N174" s="53"/>
      <c r="O174" s="53"/>
      <c r="P174" s="53"/>
      <c r="Q174" s="53"/>
      <c r="R174" s="53"/>
      <c r="S174" s="53"/>
      <c r="T174" s="53"/>
    </row>
    <row r="175" spans="1:20" ht="15" x14ac:dyDescent="0.3">
      <c r="A175" s="48"/>
      <c r="B175" s="23"/>
      <c r="C175" s="53"/>
      <c r="D175" s="53"/>
      <c r="E175" s="53"/>
      <c r="F175" s="53"/>
      <c r="G175" s="53"/>
      <c r="H175" s="53"/>
      <c r="I175" s="53"/>
      <c r="J175" s="53"/>
      <c r="K175" s="53"/>
      <c r="L175" s="53"/>
      <c r="M175" s="53"/>
      <c r="N175" s="53"/>
      <c r="O175" s="53"/>
      <c r="P175" s="53"/>
      <c r="Q175" s="53"/>
      <c r="R175" s="53"/>
      <c r="S175" s="53"/>
      <c r="T175" s="53"/>
    </row>
    <row r="176" spans="1:20" ht="15" x14ac:dyDescent="0.3">
      <c r="A176" s="48"/>
      <c r="B176" s="23"/>
      <c r="C176" s="53"/>
      <c r="D176" s="53"/>
      <c r="E176" s="53"/>
      <c r="F176" s="53"/>
      <c r="G176" s="53"/>
      <c r="H176" s="53"/>
      <c r="I176" s="53"/>
      <c r="J176" s="53"/>
      <c r="K176" s="53"/>
      <c r="L176" s="53"/>
      <c r="M176" s="53"/>
      <c r="N176" s="53"/>
      <c r="O176" s="53"/>
      <c r="P176" s="53"/>
      <c r="Q176" s="53"/>
      <c r="R176" s="53"/>
      <c r="S176" s="53"/>
      <c r="T176" s="53"/>
    </row>
    <row r="177" spans="1:20" ht="15" x14ac:dyDescent="0.3">
      <c r="A177" s="48"/>
      <c r="B177" s="23"/>
      <c r="C177" s="53"/>
      <c r="D177" s="53"/>
      <c r="E177" s="53"/>
      <c r="F177" s="53"/>
      <c r="G177" s="53"/>
      <c r="H177" s="53"/>
      <c r="I177" s="53"/>
      <c r="J177" s="53"/>
      <c r="K177" s="53"/>
      <c r="L177" s="53"/>
      <c r="M177" s="53"/>
      <c r="N177" s="53"/>
      <c r="O177" s="53"/>
      <c r="P177" s="53"/>
      <c r="Q177" s="53"/>
      <c r="R177" s="53"/>
      <c r="S177" s="53"/>
      <c r="T177" s="53"/>
    </row>
    <row r="178" spans="1:20" ht="15" x14ac:dyDescent="0.3">
      <c r="A178" s="48"/>
      <c r="B178" s="23"/>
      <c r="C178" s="53"/>
      <c r="D178" s="53"/>
      <c r="E178" s="53"/>
      <c r="F178" s="53"/>
      <c r="G178" s="53"/>
      <c r="H178" s="53"/>
      <c r="I178" s="53"/>
      <c r="J178" s="53"/>
      <c r="K178" s="53"/>
      <c r="L178" s="53"/>
      <c r="M178" s="53"/>
      <c r="N178" s="53"/>
      <c r="O178" s="53"/>
      <c r="P178" s="53"/>
      <c r="Q178" s="53"/>
      <c r="R178" s="53"/>
      <c r="S178" s="53"/>
      <c r="T178" s="53"/>
    </row>
    <row r="179" spans="1:20" ht="15" x14ac:dyDescent="0.3">
      <c r="A179" s="48"/>
      <c r="B179" s="23"/>
      <c r="C179" s="53"/>
      <c r="D179" s="53"/>
      <c r="E179" s="53"/>
      <c r="F179" s="53"/>
      <c r="G179" s="53"/>
      <c r="H179" s="53"/>
      <c r="I179" s="53"/>
      <c r="J179" s="53"/>
      <c r="K179" s="53"/>
      <c r="L179" s="53"/>
      <c r="M179" s="53"/>
      <c r="N179" s="53"/>
      <c r="O179" s="53"/>
      <c r="P179" s="53"/>
      <c r="Q179" s="53"/>
      <c r="R179" s="53"/>
      <c r="S179" s="53"/>
      <c r="T179" s="53"/>
    </row>
    <row r="180" spans="1:20" ht="15" x14ac:dyDescent="0.3">
      <c r="A180" s="48"/>
      <c r="B180" s="23"/>
      <c r="C180" s="53"/>
      <c r="D180" s="53"/>
      <c r="E180" s="53"/>
      <c r="F180" s="53"/>
      <c r="G180" s="53"/>
      <c r="H180" s="53"/>
      <c r="I180" s="53"/>
      <c r="J180" s="53"/>
      <c r="K180" s="53"/>
      <c r="L180" s="53"/>
      <c r="M180" s="53"/>
      <c r="N180" s="53"/>
      <c r="O180" s="53"/>
      <c r="P180" s="53"/>
      <c r="Q180" s="53"/>
      <c r="R180" s="53"/>
      <c r="S180" s="53"/>
      <c r="T180" s="53"/>
    </row>
    <row r="181" spans="1:20" ht="15" x14ac:dyDescent="0.3">
      <c r="A181" s="48"/>
      <c r="B181" s="23"/>
      <c r="C181" s="53"/>
      <c r="D181" s="53"/>
      <c r="E181" s="53"/>
      <c r="F181" s="53"/>
      <c r="G181" s="53"/>
      <c r="H181" s="53"/>
      <c r="I181" s="53"/>
      <c r="J181" s="53"/>
      <c r="K181" s="53"/>
      <c r="L181" s="53"/>
      <c r="M181" s="53"/>
      <c r="N181" s="53"/>
      <c r="O181" s="53"/>
      <c r="P181" s="53"/>
      <c r="Q181" s="53"/>
      <c r="R181" s="53"/>
      <c r="S181" s="53"/>
      <c r="T181" s="53"/>
    </row>
    <row r="182" spans="1:20" ht="15" x14ac:dyDescent="0.3">
      <c r="A182" s="48"/>
      <c r="B182" s="23"/>
      <c r="C182" s="53"/>
      <c r="D182" s="53"/>
      <c r="E182" s="53"/>
      <c r="F182" s="53"/>
      <c r="G182" s="53"/>
      <c r="H182" s="53"/>
      <c r="I182" s="53"/>
      <c r="J182" s="53"/>
      <c r="K182" s="53"/>
      <c r="L182" s="53"/>
      <c r="M182" s="53"/>
      <c r="N182" s="53"/>
      <c r="O182" s="53"/>
      <c r="P182" s="53"/>
      <c r="Q182" s="53"/>
      <c r="R182" s="53"/>
      <c r="S182" s="53"/>
      <c r="T182" s="53"/>
    </row>
    <row r="183" spans="1:20" ht="15" x14ac:dyDescent="0.3">
      <c r="A183" s="48"/>
      <c r="B183" s="23"/>
      <c r="C183" s="53"/>
      <c r="D183" s="53"/>
      <c r="E183" s="53"/>
      <c r="F183" s="53"/>
      <c r="G183" s="53"/>
      <c r="H183" s="53"/>
      <c r="I183" s="53"/>
      <c r="J183" s="53"/>
      <c r="K183" s="53"/>
      <c r="L183" s="53"/>
      <c r="M183" s="53"/>
      <c r="N183" s="53"/>
      <c r="O183" s="53"/>
      <c r="P183" s="53"/>
      <c r="Q183" s="53"/>
      <c r="R183" s="53"/>
      <c r="S183" s="53"/>
      <c r="T183" s="53"/>
    </row>
    <row r="184" spans="1:20" ht="15" x14ac:dyDescent="0.3">
      <c r="A184" s="48"/>
      <c r="B184" s="23"/>
      <c r="C184" s="53"/>
      <c r="D184" s="53"/>
      <c r="E184" s="53"/>
      <c r="F184" s="53"/>
      <c r="G184" s="53"/>
      <c r="H184" s="53"/>
      <c r="I184" s="53"/>
      <c r="J184" s="53"/>
      <c r="K184" s="53"/>
      <c r="L184" s="53"/>
      <c r="M184" s="53"/>
      <c r="N184" s="53"/>
      <c r="O184" s="53"/>
      <c r="P184" s="53"/>
      <c r="Q184" s="53"/>
      <c r="R184" s="53"/>
      <c r="S184" s="53"/>
      <c r="T184" s="53"/>
    </row>
    <row r="185" spans="1:20" ht="15" x14ac:dyDescent="0.3">
      <c r="A185" s="48"/>
      <c r="B185" s="23"/>
      <c r="C185" s="53"/>
      <c r="D185" s="53"/>
      <c r="E185" s="53"/>
      <c r="F185" s="53"/>
      <c r="G185" s="53"/>
      <c r="H185" s="53"/>
      <c r="I185" s="53"/>
      <c r="J185" s="53"/>
      <c r="K185" s="53"/>
      <c r="L185" s="53"/>
      <c r="M185" s="53"/>
      <c r="N185" s="53"/>
      <c r="O185" s="53"/>
      <c r="P185" s="53"/>
      <c r="Q185" s="53"/>
      <c r="R185" s="53"/>
      <c r="S185" s="53"/>
      <c r="T185" s="53"/>
    </row>
    <row r="186" spans="1:20" ht="15" x14ac:dyDescent="0.3">
      <c r="A186" s="48"/>
      <c r="B186" s="23"/>
      <c r="C186" s="53"/>
      <c r="D186" s="53"/>
      <c r="E186" s="53"/>
      <c r="F186" s="53"/>
      <c r="G186" s="53"/>
      <c r="H186" s="53"/>
      <c r="I186" s="53"/>
      <c r="J186" s="53"/>
      <c r="K186" s="53"/>
      <c r="L186" s="53"/>
      <c r="M186" s="53"/>
      <c r="N186" s="53"/>
      <c r="O186" s="53"/>
      <c r="P186" s="53"/>
      <c r="Q186" s="53"/>
      <c r="R186" s="53"/>
      <c r="S186" s="53"/>
      <c r="T186" s="53"/>
    </row>
    <row r="187" spans="1:20" ht="15" x14ac:dyDescent="0.3">
      <c r="A187" s="48"/>
      <c r="B187" s="23"/>
      <c r="C187" s="53"/>
      <c r="D187" s="53"/>
      <c r="E187" s="53"/>
      <c r="F187" s="53"/>
      <c r="G187" s="53"/>
      <c r="H187" s="53"/>
      <c r="I187" s="53"/>
      <c r="J187" s="53"/>
      <c r="K187" s="53"/>
      <c r="L187" s="53"/>
      <c r="M187" s="53"/>
      <c r="N187" s="53"/>
      <c r="O187" s="53"/>
      <c r="P187" s="53"/>
      <c r="Q187" s="53"/>
      <c r="R187" s="53"/>
      <c r="S187" s="53"/>
      <c r="T187" s="53"/>
    </row>
    <row r="188" spans="1:20" ht="15" x14ac:dyDescent="0.3">
      <c r="A188" s="48"/>
      <c r="B188" s="23"/>
      <c r="C188" s="53"/>
      <c r="D188" s="53"/>
      <c r="E188" s="53"/>
      <c r="F188" s="53"/>
      <c r="G188" s="53"/>
      <c r="H188" s="53"/>
      <c r="I188" s="53"/>
      <c r="J188" s="53"/>
      <c r="K188" s="53"/>
      <c r="L188" s="53"/>
      <c r="M188" s="53"/>
      <c r="N188" s="53"/>
      <c r="O188" s="53"/>
      <c r="P188" s="53"/>
      <c r="Q188" s="53"/>
      <c r="R188" s="53"/>
      <c r="S188" s="53"/>
      <c r="T188" s="53"/>
    </row>
    <row r="189" spans="1:20" ht="15" x14ac:dyDescent="0.3">
      <c r="A189" s="48"/>
      <c r="B189" s="23"/>
      <c r="C189" s="53"/>
      <c r="D189" s="53"/>
      <c r="E189" s="53"/>
      <c r="F189" s="53"/>
      <c r="G189" s="53"/>
      <c r="H189" s="53"/>
      <c r="I189" s="53"/>
      <c r="J189" s="53"/>
      <c r="K189" s="53"/>
      <c r="L189" s="53"/>
      <c r="M189" s="53"/>
      <c r="N189" s="53"/>
      <c r="O189" s="53"/>
      <c r="P189" s="53"/>
      <c r="Q189" s="53"/>
      <c r="R189" s="53"/>
      <c r="S189" s="53"/>
      <c r="T189" s="53"/>
    </row>
    <row r="190" spans="1:20" ht="15" x14ac:dyDescent="0.3">
      <c r="A190" s="48"/>
      <c r="B190" s="23"/>
      <c r="C190" s="53"/>
      <c r="D190" s="53"/>
      <c r="E190" s="53"/>
      <c r="F190" s="53"/>
      <c r="G190" s="53"/>
      <c r="H190" s="53"/>
      <c r="I190" s="53"/>
      <c r="J190" s="53"/>
      <c r="K190" s="53"/>
      <c r="L190" s="53"/>
      <c r="M190" s="53"/>
      <c r="N190" s="53"/>
      <c r="O190" s="53"/>
      <c r="P190" s="53"/>
      <c r="Q190" s="53"/>
      <c r="R190" s="53"/>
      <c r="S190" s="53"/>
      <c r="T190" s="53"/>
    </row>
    <row r="191" spans="1:20" ht="15" x14ac:dyDescent="0.3">
      <c r="A191" s="48"/>
      <c r="B191" s="23"/>
      <c r="C191" s="53"/>
      <c r="D191" s="53"/>
      <c r="E191" s="53"/>
      <c r="F191" s="53"/>
      <c r="G191" s="53"/>
      <c r="H191" s="53"/>
      <c r="I191" s="53"/>
      <c r="J191" s="53"/>
      <c r="K191" s="53"/>
      <c r="L191" s="53"/>
      <c r="M191" s="53"/>
      <c r="N191" s="53"/>
      <c r="O191" s="53"/>
      <c r="P191" s="53"/>
      <c r="Q191" s="53"/>
      <c r="R191" s="53"/>
      <c r="S191" s="53"/>
      <c r="T191" s="53"/>
    </row>
    <row r="192" spans="1:20" ht="15" x14ac:dyDescent="0.3">
      <c r="A192" s="48"/>
      <c r="B192" s="23"/>
      <c r="C192" s="53"/>
      <c r="D192" s="53"/>
      <c r="E192" s="53"/>
      <c r="F192" s="53"/>
      <c r="G192" s="53"/>
      <c r="H192" s="53"/>
      <c r="I192" s="53"/>
      <c r="J192" s="53"/>
      <c r="K192" s="53"/>
      <c r="L192" s="53"/>
      <c r="M192" s="53"/>
      <c r="N192" s="53"/>
      <c r="O192" s="53"/>
      <c r="P192" s="53"/>
      <c r="Q192" s="53"/>
      <c r="R192" s="53"/>
      <c r="S192" s="53"/>
      <c r="T192" s="53"/>
    </row>
    <row r="193" spans="1:20" ht="15" x14ac:dyDescent="0.3">
      <c r="A193" s="48"/>
      <c r="B193" s="23"/>
      <c r="C193" s="53"/>
      <c r="D193" s="53"/>
      <c r="E193" s="53"/>
      <c r="F193" s="53"/>
      <c r="G193" s="53"/>
      <c r="H193" s="53"/>
      <c r="I193" s="53"/>
      <c r="J193" s="53"/>
      <c r="K193" s="53"/>
      <c r="L193" s="53"/>
      <c r="M193" s="53"/>
      <c r="N193" s="53"/>
      <c r="O193" s="53"/>
      <c r="P193" s="53"/>
      <c r="Q193" s="53"/>
      <c r="R193" s="53"/>
      <c r="S193" s="53"/>
      <c r="T193" s="53"/>
    </row>
    <row r="194" spans="1:20" ht="15" x14ac:dyDescent="0.3">
      <c r="A194" s="48"/>
      <c r="B194" s="23"/>
      <c r="C194" s="53"/>
      <c r="D194" s="53"/>
      <c r="E194" s="53"/>
      <c r="F194" s="53"/>
      <c r="G194" s="53"/>
      <c r="H194" s="53"/>
      <c r="I194" s="53"/>
      <c r="J194" s="53"/>
      <c r="K194" s="53"/>
      <c r="L194" s="53"/>
      <c r="M194" s="53"/>
      <c r="N194" s="53"/>
      <c r="O194" s="53"/>
      <c r="P194" s="53"/>
      <c r="Q194" s="53"/>
      <c r="R194" s="53"/>
      <c r="S194" s="53"/>
      <c r="T194" s="53"/>
    </row>
    <row r="195" spans="1:20" ht="15" x14ac:dyDescent="0.3">
      <c r="A195" s="48"/>
      <c r="B195" s="23"/>
      <c r="C195" s="53"/>
      <c r="D195" s="53"/>
      <c r="E195" s="53"/>
      <c r="F195" s="53"/>
      <c r="G195" s="53"/>
      <c r="H195" s="53"/>
      <c r="I195" s="53"/>
      <c r="J195" s="53"/>
      <c r="K195" s="53"/>
      <c r="L195" s="53"/>
      <c r="M195" s="53"/>
      <c r="N195" s="53"/>
      <c r="O195" s="53"/>
      <c r="P195" s="53"/>
      <c r="Q195" s="53"/>
      <c r="R195" s="53"/>
      <c r="S195" s="53"/>
      <c r="T195" s="53"/>
    </row>
    <row r="196" spans="1:20" ht="15" x14ac:dyDescent="0.3">
      <c r="A196" s="48"/>
      <c r="B196" s="23"/>
      <c r="C196" s="53"/>
      <c r="D196" s="53"/>
      <c r="E196" s="53"/>
      <c r="F196" s="53"/>
      <c r="G196" s="53"/>
      <c r="H196" s="53"/>
      <c r="I196" s="53"/>
      <c r="J196" s="53"/>
      <c r="K196" s="53"/>
      <c r="L196" s="53"/>
      <c r="M196" s="53"/>
      <c r="N196" s="53"/>
      <c r="O196" s="53"/>
      <c r="P196" s="53"/>
      <c r="Q196" s="53"/>
      <c r="R196" s="53"/>
      <c r="S196" s="53"/>
      <c r="T196" s="53"/>
    </row>
    <row r="197" spans="1:20" ht="15" x14ac:dyDescent="0.3">
      <c r="A197" s="48"/>
      <c r="B197" s="23"/>
      <c r="C197" s="53"/>
      <c r="D197" s="53"/>
      <c r="E197" s="53"/>
      <c r="F197" s="53"/>
      <c r="G197" s="53"/>
      <c r="H197" s="53"/>
      <c r="I197" s="53"/>
      <c r="J197" s="53"/>
      <c r="K197" s="53"/>
      <c r="L197" s="53"/>
      <c r="M197" s="53"/>
      <c r="N197" s="53"/>
      <c r="O197" s="53"/>
      <c r="P197" s="53"/>
      <c r="Q197" s="53"/>
      <c r="R197" s="53"/>
      <c r="S197" s="53"/>
      <c r="T197" s="53"/>
    </row>
    <row r="198" spans="1:20" ht="15" x14ac:dyDescent="0.3">
      <c r="A198" s="48"/>
      <c r="B198" s="23"/>
      <c r="C198" s="53"/>
      <c r="D198" s="53"/>
      <c r="E198" s="53"/>
      <c r="F198" s="53"/>
      <c r="G198" s="53"/>
      <c r="H198" s="53"/>
      <c r="I198" s="53"/>
      <c r="J198" s="53"/>
      <c r="K198" s="53"/>
      <c r="L198" s="53"/>
      <c r="M198" s="53"/>
      <c r="N198" s="53"/>
      <c r="O198" s="53"/>
      <c r="P198" s="53"/>
      <c r="Q198" s="53"/>
      <c r="R198" s="53"/>
      <c r="S198" s="53"/>
      <c r="T198" s="53"/>
    </row>
    <row r="199" spans="1:20" ht="15" x14ac:dyDescent="0.3">
      <c r="A199" s="48"/>
      <c r="B199" s="23"/>
      <c r="C199" s="53"/>
      <c r="D199" s="53"/>
      <c r="E199" s="53"/>
      <c r="F199" s="53"/>
      <c r="G199" s="53"/>
      <c r="H199" s="53"/>
      <c r="I199" s="53"/>
      <c r="J199" s="53"/>
      <c r="K199" s="53"/>
      <c r="L199" s="53"/>
      <c r="M199" s="53"/>
      <c r="N199" s="53"/>
      <c r="O199" s="53"/>
      <c r="P199" s="53"/>
      <c r="Q199" s="53"/>
      <c r="R199" s="53"/>
      <c r="S199" s="53"/>
      <c r="T199" s="53"/>
    </row>
    <row r="200" spans="1:20" ht="15" x14ac:dyDescent="0.3">
      <c r="A200" s="48"/>
      <c r="B200" s="23"/>
      <c r="C200" s="53"/>
      <c r="D200" s="53"/>
      <c r="E200" s="53"/>
      <c r="F200" s="53"/>
      <c r="G200" s="53"/>
      <c r="H200" s="53"/>
      <c r="I200" s="53"/>
      <c r="J200" s="53"/>
      <c r="K200" s="53"/>
      <c r="L200" s="53"/>
      <c r="M200" s="53"/>
      <c r="N200" s="53"/>
      <c r="O200" s="53"/>
      <c r="P200" s="53"/>
      <c r="Q200" s="53"/>
      <c r="R200" s="53"/>
      <c r="S200" s="53"/>
      <c r="T200" s="53"/>
    </row>
    <row r="201" spans="1:20" ht="15" x14ac:dyDescent="0.3">
      <c r="A201" s="48"/>
      <c r="B201" s="23"/>
      <c r="C201" s="53"/>
      <c r="D201" s="53"/>
      <c r="E201" s="53"/>
      <c r="F201" s="53"/>
      <c r="G201" s="53"/>
      <c r="H201" s="53"/>
      <c r="I201" s="53"/>
      <c r="J201" s="53"/>
      <c r="K201" s="53"/>
      <c r="L201" s="53"/>
      <c r="M201" s="53"/>
      <c r="N201" s="53"/>
      <c r="O201" s="53"/>
      <c r="P201" s="53"/>
      <c r="Q201" s="53"/>
      <c r="R201" s="53"/>
      <c r="S201" s="53"/>
      <c r="T201" s="53"/>
    </row>
    <row r="202" spans="1:20" ht="15" x14ac:dyDescent="0.3">
      <c r="A202" s="48"/>
      <c r="B202" s="23"/>
      <c r="C202" s="53"/>
      <c r="D202" s="53"/>
      <c r="E202" s="53"/>
      <c r="F202" s="53"/>
      <c r="G202" s="53"/>
      <c r="H202" s="53"/>
      <c r="I202" s="53"/>
      <c r="J202" s="53"/>
      <c r="K202" s="53"/>
      <c r="L202" s="53"/>
      <c r="M202" s="53"/>
      <c r="N202" s="53"/>
      <c r="O202" s="53"/>
      <c r="P202" s="53"/>
      <c r="Q202" s="53"/>
      <c r="R202" s="53"/>
      <c r="S202" s="53"/>
      <c r="T202" s="53"/>
    </row>
    <row r="203" spans="1:20" ht="15" x14ac:dyDescent="0.3">
      <c r="A203" s="48"/>
      <c r="B203" s="23"/>
      <c r="C203" s="53"/>
      <c r="D203" s="53"/>
      <c r="E203" s="53"/>
      <c r="F203" s="53"/>
      <c r="G203" s="53"/>
      <c r="H203" s="53"/>
      <c r="I203" s="53"/>
      <c r="J203" s="53"/>
      <c r="K203" s="53"/>
      <c r="L203" s="53"/>
      <c r="M203" s="53"/>
      <c r="N203" s="53"/>
      <c r="O203" s="53"/>
      <c r="P203" s="53"/>
      <c r="Q203" s="53"/>
      <c r="R203" s="53"/>
      <c r="S203" s="53"/>
      <c r="T203" s="53"/>
    </row>
    <row r="204" spans="1:20" ht="15" x14ac:dyDescent="0.3">
      <c r="A204" s="48"/>
      <c r="B204" s="23"/>
      <c r="C204" s="53"/>
      <c r="D204" s="53"/>
      <c r="E204" s="53"/>
      <c r="F204" s="53"/>
      <c r="G204" s="53"/>
      <c r="H204" s="53"/>
      <c r="I204" s="53"/>
      <c r="J204" s="53"/>
      <c r="K204" s="53"/>
      <c r="L204" s="53"/>
      <c r="M204" s="53"/>
      <c r="N204" s="53"/>
      <c r="O204" s="53"/>
      <c r="P204" s="53"/>
      <c r="Q204" s="53"/>
      <c r="R204" s="53"/>
      <c r="S204" s="53"/>
      <c r="T204" s="53"/>
    </row>
    <row r="205" spans="1:20" ht="15" x14ac:dyDescent="0.3">
      <c r="A205" s="48"/>
      <c r="B205" s="23"/>
      <c r="C205" s="53"/>
      <c r="D205" s="53"/>
      <c r="E205" s="53"/>
      <c r="F205" s="53"/>
      <c r="G205" s="53"/>
      <c r="H205" s="53"/>
      <c r="I205" s="53"/>
      <c r="J205" s="53"/>
      <c r="K205" s="53"/>
      <c r="L205" s="53"/>
      <c r="M205" s="53"/>
      <c r="N205" s="53"/>
      <c r="O205" s="53"/>
      <c r="P205" s="53"/>
      <c r="Q205" s="53"/>
      <c r="R205" s="53"/>
      <c r="S205" s="53"/>
      <c r="T205" s="53"/>
    </row>
    <row r="206" spans="1:20" ht="15" x14ac:dyDescent="0.3">
      <c r="A206" s="48"/>
      <c r="B206" s="23"/>
      <c r="C206" s="53"/>
      <c r="D206" s="53"/>
      <c r="E206" s="53"/>
      <c r="F206" s="53"/>
      <c r="G206" s="53"/>
      <c r="H206" s="53"/>
      <c r="I206" s="53"/>
      <c r="J206" s="53"/>
      <c r="K206" s="53"/>
      <c r="L206" s="53"/>
      <c r="M206" s="53"/>
      <c r="N206" s="53"/>
      <c r="O206" s="53"/>
      <c r="P206" s="53"/>
      <c r="Q206" s="53"/>
      <c r="R206" s="53"/>
      <c r="S206" s="53"/>
      <c r="T206" s="53"/>
    </row>
    <row r="207" spans="1:20" ht="15" x14ac:dyDescent="0.3">
      <c r="A207" s="48"/>
      <c r="B207" s="23"/>
      <c r="C207" s="53"/>
      <c r="D207" s="53"/>
      <c r="E207" s="53"/>
      <c r="F207" s="53"/>
      <c r="G207" s="53"/>
      <c r="H207" s="53"/>
      <c r="I207" s="53"/>
      <c r="J207" s="53"/>
      <c r="K207" s="53"/>
      <c r="L207" s="53"/>
      <c r="M207" s="53"/>
      <c r="N207" s="53"/>
      <c r="O207" s="53"/>
      <c r="P207" s="53"/>
      <c r="Q207" s="53"/>
      <c r="R207" s="53"/>
      <c r="S207" s="53"/>
      <c r="T207" s="53"/>
    </row>
    <row r="208" spans="1:20" ht="15" x14ac:dyDescent="0.3">
      <c r="A208" s="48"/>
      <c r="B208" s="23"/>
      <c r="C208" s="53"/>
      <c r="D208" s="53"/>
      <c r="E208" s="53"/>
      <c r="F208" s="53"/>
      <c r="G208" s="53"/>
      <c r="H208" s="53"/>
      <c r="I208" s="53"/>
      <c r="J208" s="53"/>
      <c r="K208" s="53"/>
      <c r="L208" s="53"/>
      <c r="M208" s="53"/>
      <c r="N208" s="53"/>
      <c r="O208" s="53"/>
      <c r="P208" s="53"/>
      <c r="Q208" s="53"/>
      <c r="R208" s="53"/>
      <c r="S208" s="53"/>
      <c r="T208" s="53"/>
    </row>
    <row r="209" spans="1:20" ht="15" x14ac:dyDescent="0.3">
      <c r="A209" s="48"/>
      <c r="B209" s="23"/>
      <c r="C209" s="53"/>
      <c r="D209" s="53"/>
      <c r="E209" s="53"/>
      <c r="F209" s="53"/>
      <c r="G209" s="53"/>
      <c r="H209" s="53"/>
      <c r="I209" s="53"/>
      <c r="J209" s="53"/>
      <c r="K209" s="53"/>
      <c r="L209" s="53"/>
      <c r="M209" s="53"/>
      <c r="N209" s="53"/>
      <c r="O209" s="53"/>
      <c r="P209" s="53"/>
      <c r="Q209" s="53"/>
      <c r="R209" s="53"/>
      <c r="S209" s="53"/>
      <c r="T209" s="53"/>
    </row>
    <row r="210" spans="1:20" ht="15" x14ac:dyDescent="0.3">
      <c r="A210" s="48"/>
      <c r="B210" s="23"/>
      <c r="C210" s="53"/>
      <c r="D210" s="53"/>
      <c r="E210" s="53"/>
      <c r="F210" s="53"/>
      <c r="G210" s="53"/>
      <c r="H210" s="53"/>
      <c r="I210" s="53"/>
      <c r="J210" s="53"/>
      <c r="K210" s="53"/>
      <c r="L210" s="53"/>
      <c r="M210" s="53"/>
      <c r="N210" s="53"/>
      <c r="O210" s="53"/>
      <c r="P210" s="53"/>
      <c r="Q210" s="53"/>
      <c r="R210" s="53"/>
      <c r="S210" s="53"/>
      <c r="T210" s="53"/>
    </row>
    <row r="211" spans="1:20" ht="15" x14ac:dyDescent="0.3">
      <c r="A211" s="48"/>
      <c r="B211" s="23"/>
      <c r="C211" s="53"/>
      <c r="D211" s="53"/>
      <c r="E211" s="53"/>
      <c r="F211" s="53"/>
      <c r="G211" s="53"/>
      <c r="H211" s="53"/>
      <c r="I211" s="53"/>
      <c r="J211" s="53"/>
      <c r="K211" s="53"/>
      <c r="L211" s="53"/>
      <c r="M211" s="53"/>
      <c r="N211" s="53"/>
      <c r="O211" s="53"/>
      <c r="P211" s="53"/>
      <c r="Q211" s="53"/>
      <c r="R211" s="53"/>
      <c r="S211" s="53"/>
      <c r="T211" s="53"/>
    </row>
    <row r="212" spans="1:20" ht="15" x14ac:dyDescent="0.3">
      <c r="A212" s="48"/>
      <c r="B212" s="23"/>
      <c r="C212" s="53"/>
      <c r="D212" s="53"/>
      <c r="E212" s="53"/>
      <c r="F212" s="53"/>
      <c r="G212" s="53"/>
      <c r="H212" s="53"/>
      <c r="I212" s="53"/>
      <c r="J212" s="53"/>
      <c r="K212" s="53"/>
      <c r="L212" s="53"/>
      <c r="M212" s="53"/>
      <c r="N212" s="53"/>
      <c r="O212" s="53"/>
      <c r="P212" s="53"/>
      <c r="Q212" s="53"/>
      <c r="R212" s="53"/>
      <c r="S212" s="53"/>
      <c r="T212" s="53"/>
    </row>
    <row r="213" spans="1:20" ht="15" x14ac:dyDescent="0.3">
      <c r="A213" s="48"/>
      <c r="B213" s="23"/>
      <c r="C213" s="53"/>
      <c r="D213" s="53"/>
      <c r="E213" s="53"/>
      <c r="F213" s="53"/>
      <c r="G213" s="53"/>
      <c r="H213" s="53"/>
      <c r="I213" s="53"/>
      <c r="J213" s="53"/>
      <c r="K213" s="53"/>
      <c r="L213" s="53"/>
      <c r="M213" s="53"/>
      <c r="N213" s="53"/>
      <c r="O213" s="53"/>
      <c r="P213" s="53"/>
      <c r="Q213" s="53"/>
      <c r="R213" s="53"/>
      <c r="S213" s="53"/>
      <c r="T213" s="53"/>
    </row>
    <row r="214" spans="1:20" ht="15" x14ac:dyDescent="0.3">
      <c r="A214" s="48"/>
      <c r="B214" s="23"/>
      <c r="C214" s="53"/>
      <c r="D214" s="53"/>
      <c r="E214" s="53"/>
      <c r="F214" s="53"/>
      <c r="G214" s="53"/>
      <c r="H214" s="53"/>
      <c r="I214" s="53"/>
      <c r="J214" s="53"/>
      <c r="K214" s="53"/>
      <c r="L214" s="53"/>
      <c r="M214" s="53"/>
      <c r="N214" s="53"/>
      <c r="O214" s="53"/>
      <c r="P214" s="53"/>
      <c r="Q214" s="53"/>
      <c r="R214" s="53"/>
      <c r="S214" s="53"/>
      <c r="T214" s="53"/>
    </row>
    <row r="215" spans="1:20" ht="15" x14ac:dyDescent="0.3">
      <c r="A215" s="48"/>
      <c r="B215" s="23"/>
      <c r="C215" s="53"/>
      <c r="D215" s="53"/>
      <c r="E215" s="53"/>
      <c r="F215" s="53"/>
      <c r="G215" s="53"/>
      <c r="H215" s="53"/>
      <c r="I215" s="53"/>
      <c r="J215" s="53"/>
      <c r="K215" s="53"/>
      <c r="L215" s="53"/>
      <c r="M215" s="53"/>
      <c r="N215" s="53"/>
      <c r="O215" s="53"/>
      <c r="P215" s="53"/>
      <c r="Q215" s="53"/>
      <c r="R215" s="53"/>
      <c r="S215" s="53"/>
      <c r="T215" s="53"/>
    </row>
    <row r="216" spans="1:20" ht="15" x14ac:dyDescent="0.3">
      <c r="A216" s="48"/>
      <c r="B216" s="23"/>
      <c r="C216" s="53"/>
      <c r="D216" s="53"/>
      <c r="E216" s="53"/>
      <c r="F216" s="53"/>
      <c r="G216" s="53"/>
      <c r="H216" s="53"/>
      <c r="I216" s="53"/>
      <c r="J216" s="53"/>
      <c r="K216" s="53"/>
      <c r="L216" s="53"/>
      <c r="M216" s="53"/>
      <c r="N216" s="53"/>
      <c r="O216" s="53"/>
      <c r="P216" s="53"/>
      <c r="Q216" s="53"/>
      <c r="R216" s="53"/>
      <c r="S216" s="53"/>
      <c r="T216" s="53"/>
    </row>
    <row r="217" spans="1:20" ht="15" x14ac:dyDescent="0.3">
      <c r="A217" s="48"/>
      <c r="B217" s="23"/>
      <c r="C217" s="53"/>
      <c r="D217" s="53"/>
      <c r="E217" s="53"/>
      <c r="F217" s="53"/>
      <c r="G217" s="53"/>
      <c r="H217" s="53"/>
      <c r="I217" s="53"/>
      <c r="J217" s="53"/>
      <c r="K217" s="53"/>
      <c r="L217" s="53"/>
      <c r="M217" s="53"/>
      <c r="N217" s="53"/>
      <c r="O217" s="53"/>
      <c r="P217" s="53"/>
      <c r="Q217" s="53"/>
      <c r="R217" s="53"/>
      <c r="S217" s="53"/>
      <c r="T217" s="53"/>
    </row>
    <row r="218" spans="1:20" ht="15" x14ac:dyDescent="0.3">
      <c r="A218" s="48"/>
      <c r="B218" s="23"/>
      <c r="C218" s="53"/>
      <c r="D218" s="53"/>
      <c r="E218" s="53"/>
      <c r="F218" s="53"/>
      <c r="G218" s="53"/>
      <c r="H218" s="53"/>
      <c r="I218" s="53"/>
      <c r="J218" s="53"/>
      <c r="K218" s="53"/>
      <c r="L218" s="53"/>
      <c r="M218" s="53"/>
      <c r="N218" s="53"/>
      <c r="O218" s="53"/>
      <c r="P218" s="53"/>
      <c r="Q218" s="53"/>
      <c r="R218" s="53"/>
      <c r="S218" s="53"/>
      <c r="T218" s="53"/>
    </row>
    <row r="219" spans="1:20" ht="15" x14ac:dyDescent="0.3">
      <c r="A219" s="48"/>
      <c r="B219" s="23"/>
      <c r="C219" s="53"/>
      <c r="D219" s="53"/>
      <c r="E219" s="53"/>
      <c r="F219" s="53"/>
      <c r="G219" s="53"/>
      <c r="H219" s="53"/>
      <c r="I219" s="53"/>
      <c r="J219" s="53"/>
      <c r="K219" s="53"/>
      <c r="L219" s="53"/>
      <c r="M219" s="53"/>
      <c r="N219" s="53"/>
      <c r="O219" s="53"/>
      <c r="P219" s="53"/>
      <c r="Q219" s="53"/>
      <c r="R219" s="53"/>
      <c r="S219" s="53"/>
      <c r="T219" s="53"/>
    </row>
    <row r="220" spans="1:20" ht="15" x14ac:dyDescent="0.3">
      <c r="A220" s="48"/>
      <c r="B220" s="23"/>
      <c r="C220" s="53"/>
      <c r="D220" s="53"/>
      <c r="E220" s="53"/>
      <c r="F220" s="53"/>
      <c r="G220" s="53"/>
      <c r="H220" s="53"/>
      <c r="I220" s="53"/>
      <c r="J220" s="53"/>
      <c r="K220" s="53"/>
      <c r="L220" s="53"/>
      <c r="M220" s="53"/>
      <c r="N220" s="53"/>
      <c r="O220" s="53"/>
      <c r="P220" s="53"/>
      <c r="Q220" s="53"/>
      <c r="R220" s="53"/>
      <c r="S220" s="53"/>
      <c r="T220" s="53"/>
    </row>
    <row r="221" spans="1:20" ht="15" x14ac:dyDescent="0.3">
      <c r="A221" s="48"/>
      <c r="B221" s="23"/>
      <c r="C221" s="53"/>
      <c r="D221" s="53"/>
      <c r="E221" s="53"/>
      <c r="F221" s="53"/>
      <c r="G221" s="53"/>
      <c r="H221" s="53"/>
      <c r="I221" s="53"/>
      <c r="J221" s="53"/>
      <c r="K221" s="53"/>
      <c r="L221" s="53"/>
      <c r="M221" s="53"/>
      <c r="N221" s="53"/>
      <c r="O221" s="53"/>
      <c r="P221" s="53"/>
      <c r="Q221" s="53"/>
      <c r="R221" s="53"/>
      <c r="S221" s="53"/>
      <c r="T221" s="53"/>
    </row>
    <row r="222" spans="1:20" ht="15" x14ac:dyDescent="0.3">
      <c r="A222" s="48"/>
      <c r="B222" s="23"/>
      <c r="C222" s="53"/>
      <c r="D222" s="53"/>
      <c r="E222" s="53"/>
      <c r="F222" s="53"/>
      <c r="G222" s="53"/>
      <c r="H222" s="53"/>
      <c r="I222" s="53"/>
      <c r="J222" s="53"/>
      <c r="K222" s="53"/>
      <c r="L222" s="53"/>
      <c r="M222" s="53"/>
      <c r="N222" s="53"/>
      <c r="O222" s="53"/>
      <c r="P222" s="53"/>
      <c r="Q222" s="53"/>
      <c r="R222" s="53"/>
      <c r="S222" s="53"/>
      <c r="T222" s="53"/>
    </row>
    <row r="223" spans="1:20" ht="15" x14ac:dyDescent="0.3">
      <c r="A223" s="48"/>
      <c r="B223" s="23"/>
      <c r="C223" s="53"/>
      <c r="D223" s="53"/>
      <c r="E223" s="53"/>
      <c r="F223" s="53"/>
      <c r="G223" s="53"/>
      <c r="H223" s="53"/>
      <c r="I223" s="53"/>
      <c r="J223" s="53"/>
      <c r="K223" s="53"/>
      <c r="L223" s="53"/>
      <c r="M223" s="53"/>
      <c r="N223" s="53"/>
      <c r="O223" s="53"/>
      <c r="P223" s="53"/>
      <c r="Q223" s="53"/>
      <c r="R223" s="53"/>
      <c r="S223" s="53"/>
      <c r="T223" s="53"/>
    </row>
    <row r="224" spans="1:20" ht="15" x14ac:dyDescent="0.3">
      <c r="A224" s="48"/>
      <c r="B224" s="23"/>
      <c r="C224" s="53"/>
      <c r="D224" s="53"/>
      <c r="E224" s="53"/>
      <c r="F224" s="53"/>
      <c r="G224" s="53"/>
      <c r="H224" s="53"/>
      <c r="I224" s="53"/>
      <c r="J224" s="53"/>
      <c r="K224" s="53"/>
      <c r="L224" s="53"/>
      <c r="M224" s="53"/>
      <c r="N224" s="53"/>
      <c r="O224" s="53"/>
      <c r="P224" s="53"/>
      <c r="Q224" s="53"/>
      <c r="R224" s="53"/>
      <c r="S224" s="53"/>
      <c r="T224" s="53"/>
    </row>
    <row r="225" spans="1:20" ht="15" x14ac:dyDescent="0.3">
      <c r="A225" s="48"/>
      <c r="B225" s="23"/>
      <c r="C225" s="53"/>
      <c r="D225" s="53"/>
      <c r="E225" s="53"/>
      <c r="F225" s="53"/>
      <c r="G225" s="53"/>
      <c r="H225" s="53"/>
      <c r="I225" s="53"/>
      <c r="J225" s="53"/>
      <c r="K225" s="53"/>
      <c r="L225" s="53"/>
      <c r="M225" s="53"/>
      <c r="N225" s="53"/>
      <c r="O225" s="53"/>
      <c r="P225" s="53"/>
      <c r="Q225" s="53"/>
      <c r="R225" s="53"/>
      <c r="S225" s="53"/>
      <c r="T225" s="53"/>
    </row>
    <row r="226" spans="1:20" ht="15" x14ac:dyDescent="0.3">
      <c r="A226" s="48"/>
      <c r="B226" s="23"/>
      <c r="C226" s="53"/>
      <c r="D226" s="53"/>
      <c r="E226" s="53"/>
      <c r="F226" s="53"/>
      <c r="G226" s="53"/>
      <c r="H226" s="53"/>
      <c r="I226" s="53"/>
      <c r="J226" s="53"/>
      <c r="K226" s="53"/>
      <c r="L226" s="53"/>
      <c r="M226" s="53"/>
      <c r="N226" s="53"/>
      <c r="O226" s="53"/>
      <c r="P226" s="53"/>
      <c r="Q226" s="53"/>
      <c r="R226" s="53"/>
      <c r="S226" s="53"/>
      <c r="T226" s="53"/>
    </row>
    <row r="227" spans="1:20" ht="15" x14ac:dyDescent="0.3">
      <c r="A227" s="48"/>
      <c r="B227" s="23"/>
      <c r="C227" s="53"/>
      <c r="D227" s="53"/>
      <c r="E227" s="53"/>
      <c r="F227" s="53"/>
      <c r="G227" s="53"/>
      <c r="H227" s="53"/>
      <c r="I227" s="53"/>
      <c r="J227" s="53"/>
      <c r="K227" s="53"/>
      <c r="L227" s="53"/>
      <c r="M227" s="53"/>
      <c r="N227" s="53"/>
      <c r="O227" s="53"/>
      <c r="P227" s="53"/>
      <c r="Q227" s="53"/>
      <c r="R227" s="53"/>
      <c r="S227" s="53"/>
      <c r="T227" s="53"/>
    </row>
    <row r="228" spans="1:20" ht="15" x14ac:dyDescent="0.3">
      <c r="A228" s="48"/>
      <c r="B228" s="23"/>
      <c r="C228" s="53"/>
      <c r="D228" s="53"/>
      <c r="E228" s="53"/>
      <c r="F228" s="53"/>
      <c r="G228" s="53"/>
      <c r="H228" s="53"/>
      <c r="I228" s="53"/>
      <c r="J228" s="53"/>
      <c r="K228" s="53"/>
      <c r="L228" s="53"/>
      <c r="M228" s="53"/>
      <c r="N228" s="53"/>
      <c r="O228" s="53"/>
      <c r="P228" s="53"/>
      <c r="Q228" s="53"/>
      <c r="R228" s="53"/>
      <c r="S228" s="53"/>
      <c r="T228" s="53"/>
    </row>
    <row r="229" spans="1:20" ht="15" x14ac:dyDescent="0.3">
      <c r="A229" s="48"/>
      <c r="B229" s="23"/>
      <c r="C229" s="53"/>
      <c r="D229" s="53"/>
      <c r="E229" s="53"/>
      <c r="F229" s="53"/>
      <c r="G229" s="53"/>
      <c r="H229" s="53"/>
      <c r="I229" s="53"/>
      <c r="J229" s="53"/>
      <c r="K229" s="53"/>
      <c r="L229" s="53"/>
      <c r="M229" s="53"/>
      <c r="N229" s="53"/>
      <c r="O229" s="53"/>
      <c r="P229" s="53"/>
      <c r="Q229" s="53"/>
      <c r="R229" s="53"/>
      <c r="S229" s="53"/>
      <c r="T229" s="53"/>
    </row>
    <row r="230" spans="1:20" ht="15" x14ac:dyDescent="0.3">
      <c r="A230" s="48"/>
      <c r="B230" s="23"/>
      <c r="C230" s="53"/>
      <c r="D230" s="53"/>
      <c r="E230" s="53"/>
      <c r="F230" s="53"/>
      <c r="G230" s="53"/>
      <c r="H230" s="53"/>
      <c r="I230" s="53"/>
      <c r="J230" s="53"/>
      <c r="K230" s="53"/>
      <c r="L230" s="53"/>
      <c r="M230" s="53"/>
      <c r="N230" s="53"/>
      <c r="O230" s="53"/>
      <c r="P230" s="53"/>
      <c r="Q230" s="53"/>
      <c r="R230" s="53"/>
      <c r="S230" s="53"/>
      <c r="T230" s="53"/>
    </row>
    <row r="231" spans="1:20" ht="15" x14ac:dyDescent="0.3">
      <c r="A231" s="48"/>
      <c r="B231" s="23"/>
      <c r="C231" s="53"/>
      <c r="D231" s="53"/>
      <c r="E231" s="53"/>
      <c r="F231" s="53"/>
      <c r="G231" s="53"/>
      <c r="H231" s="53"/>
      <c r="I231" s="53"/>
      <c r="J231" s="53"/>
      <c r="K231" s="53"/>
      <c r="L231" s="53"/>
      <c r="M231" s="53"/>
      <c r="N231" s="53"/>
      <c r="O231" s="53"/>
      <c r="P231" s="53"/>
      <c r="Q231" s="53"/>
      <c r="R231" s="53"/>
      <c r="S231" s="53"/>
      <c r="T231" s="53"/>
    </row>
    <row r="232" spans="1:20" ht="15" x14ac:dyDescent="0.3">
      <c r="A232" s="48"/>
      <c r="B232" s="23"/>
      <c r="C232" s="53"/>
      <c r="D232" s="53"/>
      <c r="E232" s="53"/>
      <c r="F232" s="53"/>
      <c r="G232" s="53"/>
      <c r="H232" s="53"/>
      <c r="I232" s="53"/>
      <c r="J232" s="53"/>
      <c r="K232" s="53"/>
      <c r="L232" s="53"/>
      <c r="M232" s="53"/>
      <c r="N232" s="53"/>
      <c r="O232" s="53"/>
      <c r="P232" s="53"/>
      <c r="Q232" s="53"/>
      <c r="R232" s="53"/>
      <c r="S232" s="53"/>
      <c r="T232" s="53"/>
    </row>
    <row r="233" spans="1:20" ht="15" x14ac:dyDescent="0.3">
      <c r="A233" s="48"/>
      <c r="B233" s="23"/>
      <c r="C233" s="53"/>
      <c r="D233" s="53"/>
      <c r="E233" s="53"/>
      <c r="F233" s="53"/>
      <c r="G233" s="53"/>
      <c r="H233" s="53"/>
      <c r="I233" s="53"/>
      <c r="J233" s="53"/>
      <c r="K233" s="53"/>
      <c r="L233" s="53"/>
      <c r="M233" s="53"/>
      <c r="N233" s="53"/>
      <c r="O233" s="53"/>
      <c r="P233" s="53"/>
      <c r="Q233" s="53"/>
      <c r="R233" s="53"/>
      <c r="S233" s="53"/>
      <c r="T233" s="53"/>
    </row>
    <row r="234" spans="1:20" ht="15" x14ac:dyDescent="0.3">
      <c r="A234" s="48"/>
      <c r="B234" s="23"/>
      <c r="C234" s="53"/>
      <c r="D234" s="53"/>
      <c r="E234" s="53"/>
      <c r="F234" s="53"/>
      <c r="G234" s="53"/>
      <c r="H234" s="53"/>
      <c r="I234" s="53"/>
      <c r="J234" s="53"/>
      <c r="K234" s="53"/>
      <c r="L234" s="53"/>
      <c r="M234" s="53"/>
      <c r="N234" s="53"/>
      <c r="O234" s="53"/>
      <c r="P234" s="53"/>
      <c r="Q234" s="53"/>
      <c r="R234" s="53"/>
      <c r="S234" s="53"/>
      <c r="T234" s="53"/>
    </row>
    <row r="235" spans="1:20" ht="15" x14ac:dyDescent="0.3">
      <c r="A235" s="48"/>
      <c r="B235" s="23"/>
      <c r="C235" s="53"/>
      <c r="D235" s="53"/>
      <c r="E235" s="53"/>
      <c r="F235" s="53"/>
      <c r="G235" s="53"/>
      <c r="H235" s="53"/>
      <c r="I235" s="53"/>
      <c r="J235" s="53"/>
      <c r="K235" s="53"/>
      <c r="L235" s="53"/>
      <c r="M235" s="53"/>
      <c r="N235" s="53"/>
      <c r="O235" s="53"/>
      <c r="P235" s="53"/>
      <c r="Q235" s="53"/>
      <c r="R235" s="53"/>
      <c r="S235" s="53"/>
      <c r="T235" s="53"/>
    </row>
    <row r="236" spans="1:20" ht="15" x14ac:dyDescent="0.3">
      <c r="A236" s="48"/>
      <c r="B236" s="23"/>
      <c r="C236" s="53"/>
      <c r="D236" s="53"/>
      <c r="E236" s="53"/>
      <c r="F236" s="53"/>
      <c r="G236" s="53"/>
      <c r="H236" s="53"/>
      <c r="I236" s="53"/>
      <c r="J236" s="53"/>
      <c r="K236" s="53"/>
      <c r="L236" s="53"/>
      <c r="M236" s="53"/>
      <c r="N236" s="53"/>
      <c r="O236" s="53"/>
      <c r="P236" s="53"/>
      <c r="Q236" s="53"/>
      <c r="R236" s="53"/>
      <c r="S236" s="53"/>
      <c r="T236" s="53"/>
    </row>
    <row r="237" spans="1:20" ht="15" x14ac:dyDescent="0.3">
      <c r="A237" s="48"/>
      <c r="B237" s="23"/>
      <c r="C237" s="53"/>
      <c r="D237" s="53"/>
      <c r="E237" s="53"/>
      <c r="F237" s="53"/>
      <c r="G237" s="53"/>
      <c r="H237" s="53"/>
      <c r="I237" s="53"/>
      <c r="J237" s="53"/>
      <c r="K237" s="53"/>
      <c r="L237" s="53"/>
      <c r="M237" s="53"/>
      <c r="N237" s="53"/>
      <c r="O237" s="53"/>
      <c r="P237" s="53"/>
      <c r="Q237" s="53"/>
      <c r="R237" s="53"/>
      <c r="S237" s="53"/>
      <c r="T237" s="53"/>
    </row>
    <row r="238" spans="1:20" ht="15" x14ac:dyDescent="0.3">
      <c r="A238" s="48"/>
      <c r="B238" s="23"/>
      <c r="C238" s="53"/>
      <c r="D238" s="53"/>
      <c r="E238" s="53"/>
      <c r="F238" s="53"/>
      <c r="G238" s="53"/>
      <c r="H238" s="53"/>
      <c r="I238" s="53"/>
      <c r="J238" s="53"/>
      <c r="K238" s="53"/>
      <c r="L238" s="53"/>
      <c r="M238" s="53"/>
      <c r="N238" s="53"/>
      <c r="O238" s="53"/>
      <c r="P238" s="53"/>
      <c r="Q238" s="53"/>
      <c r="R238" s="53"/>
      <c r="S238" s="53"/>
      <c r="T238" s="53"/>
    </row>
    <row r="239" spans="1:20" ht="15" x14ac:dyDescent="0.3">
      <c r="A239" s="48"/>
      <c r="B239" s="23"/>
      <c r="C239" s="53"/>
      <c r="D239" s="53"/>
      <c r="E239" s="53"/>
      <c r="F239" s="53"/>
      <c r="G239" s="53"/>
      <c r="H239" s="53"/>
      <c r="I239" s="53"/>
      <c r="J239" s="53"/>
      <c r="K239" s="53"/>
      <c r="L239" s="53"/>
      <c r="M239" s="53"/>
      <c r="N239" s="53"/>
      <c r="O239" s="53"/>
      <c r="P239" s="53"/>
      <c r="Q239" s="53"/>
      <c r="R239" s="53"/>
      <c r="S239" s="53"/>
      <c r="T239" s="53"/>
    </row>
    <row r="240" spans="1:20" ht="15" x14ac:dyDescent="0.3">
      <c r="A240" s="48"/>
      <c r="B240" s="23"/>
      <c r="C240" s="53"/>
      <c r="D240" s="53"/>
      <c r="E240" s="53"/>
      <c r="F240" s="53"/>
      <c r="G240" s="53"/>
      <c r="H240" s="53"/>
      <c r="I240" s="53"/>
      <c r="J240" s="53"/>
      <c r="K240" s="53"/>
      <c r="L240" s="53"/>
      <c r="M240" s="53"/>
      <c r="N240" s="53"/>
      <c r="O240" s="53"/>
      <c r="P240" s="53"/>
      <c r="Q240" s="53"/>
      <c r="R240" s="53"/>
      <c r="S240" s="53"/>
      <c r="T240" s="53"/>
    </row>
    <row r="241" spans="1:20" ht="15" x14ac:dyDescent="0.3">
      <c r="A241" s="48"/>
      <c r="B241" s="23"/>
      <c r="C241" s="53"/>
      <c r="D241" s="53"/>
      <c r="E241" s="53"/>
      <c r="F241" s="53"/>
      <c r="G241" s="53"/>
      <c r="H241" s="53"/>
      <c r="I241" s="53"/>
      <c r="J241" s="53"/>
      <c r="K241" s="53"/>
      <c r="L241" s="53"/>
      <c r="M241" s="53"/>
      <c r="N241" s="53"/>
      <c r="O241" s="53"/>
      <c r="P241" s="53"/>
      <c r="Q241" s="53"/>
      <c r="R241" s="53"/>
      <c r="S241" s="53"/>
      <c r="T241" s="53"/>
    </row>
    <row r="242" spans="1:20" ht="15" x14ac:dyDescent="0.3">
      <c r="A242" s="48"/>
      <c r="B242" s="23"/>
      <c r="C242" s="53"/>
      <c r="D242" s="53"/>
      <c r="E242" s="53"/>
      <c r="F242" s="53"/>
      <c r="G242" s="53"/>
      <c r="H242" s="53"/>
      <c r="I242" s="53"/>
      <c r="J242" s="53"/>
      <c r="K242" s="53"/>
      <c r="L242" s="53"/>
      <c r="M242" s="53"/>
      <c r="N242" s="53"/>
      <c r="O242" s="53"/>
      <c r="P242" s="53"/>
      <c r="Q242" s="53"/>
      <c r="R242" s="53"/>
      <c r="S242" s="53"/>
      <c r="T242" s="53"/>
    </row>
    <row r="243" spans="1:20" ht="15" x14ac:dyDescent="0.3">
      <c r="A243" s="48"/>
      <c r="B243" s="23"/>
      <c r="C243" s="53"/>
      <c r="D243" s="53"/>
      <c r="E243" s="53"/>
      <c r="F243" s="53"/>
      <c r="G243" s="53"/>
      <c r="H243" s="53"/>
      <c r="I243" s="53"/>
      <c r="J243" s="53"/>
      <c r="K243" s="53"/>
      <c r="L243" s="53"/>
      <c r="M243" s="53"/>
      <c r="N243" s="53"/>
      <c r="O243" s="53"/>
      <c r="P243" s="53"/>
      <c r="Q243" s="53"/>
      <c r="R243" s="53"/>
      <c r="S243" s="53"/>
      <c r="T243" s="53"/>
    </row>
    <row r="244" spans="1:20" ht="15" x14ac:dyDescent="0.3">
      <c r="A244" s="48"/>
      <c r="B244" s="23"/>
      <c r="C244" s="53"/>
      <c r="D244" s="53"/>
      <c r="E244" s="53"/>
      <c r="F244" s="53"/>
      <c r="G244" s="53"/>
      <c r="H244" s="53"/>
      <c r="I244" s="53"/>
      <c r="J244" s="53"/>
      <c r="K244" s="53"/>
      <c r="L244" s="53"/>
      <c r="M244" s="53"/>
      <c r="N244" s="53"/>
      <c r="O244" s="53"/>
      <c r="P244" s="53"/>
      <c r="Q244" s="53"/>
      <c r="R244" s="53"/>
      <c r="S244" s="53"/>
      <c r="T244" s="53"/>
    </row>
    <row r="245" spans="1:20" ht="15" x14ac:dyDescent="0.3">
      <c r="A245" s="48"/>
      <c r="B245" s="23"/>
      <c r="C245" s="53"/>
      <c r="D245" s="53"/>
      <c r="E245" s="53"/>
      <c r="F245" s="53"/>
      <c r="G245" s="53"/>
      <c r="H245" s="53"/>
      <c r="I245" s="53"/>
      <c r="J245" s="53"/>
      <c r="K245" s="53"/>
      <c r="L245" s="53"/>
      <c r="M245" s="53"/>
      <c r="N245" s="53"/>
      <c r="O245" s="53"/>
      <c r="P245" s="53"/>
      <c r="Q245" s="53"/>
      <c r="R245" s="53"/>
      <c r="S245" s="53"/>
      <c r="T245" s="53"/>
    </row>
    <row r="246" spans="1:20" ht="15" x14ac:dyDescent="0.3">
      <c r="A246" s="48"/>
      <c r="B246" s="23"/>
      <c r="C246" s="53"/>
      <c r="D246" s="53"/>
      <c r="E246" s="53"/>
      <c r="F246" s="53"/>
      <c r="G246" s="53"/>
      <c r="H246" s="53"/>
      <c r="I246" s="53"/>
      <c r="J246" s="53"/>
      <c r="K246" s="53"/>
      <c r="L246" s="53"/>
      <c r="M246" s="53"/>
      <c r="N246" s="53"/>
      <c r="O246" s="53"/>
      <c r="P246" s="53"/>
      <c r="Q246" s="53"/>
      <c r="R246" s="53"/>
      <c r="S246" s="53"/>
      <c r="T246" s="53"/>
    </row>
    <row r="247" spans="1:20" ht="15" x14ac:dyDescent="0.3">
      <c r="A247" s="48"/>
      <c r="B247" s="23"/>
      <c r="C247" s="53"/>
      <c r="D247" s="53"/>
      <c r="E247" s="53"/>
      <c r="F247" s="53"/>
      <c r="G247" s="53"/>
      <c r="H247" s="53"/>
      <c r="I247" s="53"/>
      <c r="J247" s="53"/>
      <c r="K247" s="53"/>
      <c r="L247" s="53"/>
      <c r="M247" s="53"/>
      <c r="N247" s="53"/>
      <c r="O247" s="53"/>
      <c r="P247" s="53"/>
      <c r="Q247" s="53"/>
      <c r="R247" s="53"/>
      <c r="S247" s="53"/>
      <c r="T247" s="53"/>
    </row>
    <row r="248" spans="1:20" ht="15" x14ac:dyDescent="0.3">
      <c r="A248" s="48"/>
      <c r="B248" s="23"/>
      <c r="C248" s="53"/>
      <c r="D248" s="53"/>
      <c r="E248" s="53"/>
      <c r="F248" s="53"/>
      <c r="G248" s="53"/>
      <c r="H248" s="53"/>
      <c r="I248" s="53"/>
      <c r="J248" s="53"/>
      <c r="K248" s="53"/>
      <c r="L248" s="53"/>
      <c r="M248" s="53"/>
      <c r="N248" s="53"/>
      <c r="O248" s="53"/>
      <c r="P248" s="53"/>
      <c r="Q248" s="53"/>
      <c r="R248" s="53"/>
      <c r="S248" s="53"/>
      <c r="T248" s="53"/>
    </row>
    <row r="249" spans="1:20" ht="15" x14ac:dyDescent="0.3">
      <c r="A249" s="48"/>
      <c r="B249" s="23"/>
      <c r="C249" s="53"/>
      <c r="D249" s="53"/>
      <c r="E249" s="53"/>
      <c r="F249" s="53"/>
      <c r="G249" s="53"/>
      <c r="H249" s="53"/>
      <c r="I249" s="53"/>
      <c r="J249" s="53"/>
      <c r="K249" s="53"/>
      <c r="L249" s="53"/>
      <c r="M249" s="53"/>
      <c r="N249" s="53"/>
      <c r="O249" s="53"/>
      <c r="P249" s="53"/>
      <c r="Q249" s="53"/>
      <c r="R249" s="53"/>
      <c r="S249" s="53"/>
      <c r="T249" s="53"/>
    </row>
    <row r="250" spans="1:20" ht="15" x14ac:dyDescent="0.3">
      <c r="A250" s="48"/>
      <c r="B250" s="23"/>
      <c r="C250" s="53"/>
      <c r="D250" s="53"/>
      <c r="E250" s="53"/>
      <c r="F250" s="53"/>
      <c r="G250" s="53"/>
      <c r="H250" s="53"/>
      <c r="I250" s="53"/>
      <c r="J250" s="53"/>
      <c r="K250" s="53"/>
      <c r="L250" s="53"/>
      <c r="M250" s="53"/>
      <c r="N250" s="53"/>
      <c r="O250" s="53"/>
      <c r="P250" s="53"/>
      <c r="Q250" s="53"/>
      <c r="R250" s="53"/>
      <c r="S250" s="53"/>
      <c r="T250" s="53"/>
    </row>
    <row r="251" spans="1:20" ht="15" x14ac:dyDescent="0.3">
      <c r="A251" s="48"/>
      <c r="B251" s="23"/>
      <c r="C251" s="53"/>
      <c r="D251" s="53"/>
      <c r="E251" s="53"/>
      <c r="F251" s="53"/>
      <c r="G251" s="53"/>
      <c r="H251" s="53"/>
      <c r="I251" s="53"/>
      <c r="J251" s="53"/>
      <c r="K251" s="53"/>
      <c r="L251" s="53"/>
      <c r="M251" s="53"/>
      <c r="N251" s="53"/>
      <c r="O251" s="53"/>
      <c r="P251" s="53"/>
      <c r="Q251" s="53"/>
      <c r="R251" s="53"/>
      <c r="S251" s="53"/>
      <c r="T251" s="53"/>
    </row>
    <row r="252" spans="1:20" ht="15" x14ac:dyDescent="0.3">
      <c r="A252" s="48"/>
      <c r="B252" s="23"/>
      <c r="C252" s="53"/>
      <c r="D252" s="53"/>
      <c r="E252" s="53"/>
      <c r="F252" s="53"/>
      <c r="G252" s="53"/>
      <c r="H252" s="53"/>
      <c r="I252" s="53"/>
      <c r="J252" s="53"/>
      <c r="K252" s="53"/>
      <c r="L252" s="53"/>
      <c r="M252" s="53"/>
      <c r="N252" s="53"/>
      <c r="O252" s="53"/>
      <c r="P252" s="53"/>
      <c r="Q252" s="53"/>
      <c r="R252" s="53"/>
      <c r="S252" s="53"/>
      <c r="T252" s="53"/>
    </row>
    <row r="253" spans="1:20" ht="15" x14ac:dyDescent="0.3">
      <c r="A253" s="48"/>
      <c r="B253" s="23"/>
      <c r="C253" s="53"/>
      <c r="D253" s="53"/>
      <c r="E253" s="53"/>
      <c r="F253" s="53"/>
      <c r="G253" s="53"/>
      <c r="H253" s="53"/>
      <c r="I253" s="53"/>
      <c r="J253" s="53"/>
      <c r="K253" s="53"/>
      <c r="L253" s="53"/>
      <c r="M253" s="53"/>
      <c r="N253" s="53"/>
      <c r="O253" s="53"/>
      <c r="P253" s="53"/>
      <c r="Q253" s="53"/>
      <c r="R253" s="53"/>
      <c r="S253" s="53"/>
      <c r="T253" s="53"/>
    </row>
    <row r="254" spans="1:20" ht="15" x14ac:dyDescent="0.3">
      <c r="A254" s="48"/>
      <c r="B254" s="23"/>
      <c r="C254" s="53"/>
      <c r="D254" s="53"/>
      <c r="E254" s="53"/>
      <c r="F254" s="53"/>
      <c r="G254" s="53"/>
      <c r="H254" s="53"/>
      <c r="I254" s="53"/>
      <c r="J254" s="53"/>
      <c r="K254" s="53"/>
      <c r="L254" s="53"/>
      <c r="M254" s="53"/>
      <c r="N254" s="53"/>
      <c r="O254" s="53"/>
      <c r="P254" s="53"/>
      <c r="Q254" s="53"/>
      <c r="R254" s="53"/>
      <c r="S254" s="53"/>
      <c r="T254" s="53"/>
    </row>
    <row r="255" spans="1:20" ht="15" x14ac:dyDescent="0.3">
      <c r="A255" s="48"/>
      <c r="B255" s="23"/>
      <c r="C255" s="53"/>
      <c r="D255" s="53"/>
      <c r="E255" s="53"/>
      <c r="F255" s="53"/>
      <c r="G255" s="53"/>
      <c r="H255" s="53"/>
      <c r="I255" s="53"/>
      <c r="J255" s="53"/>
      <c r="K255" s="53"/>
      <c r="L255" s="53"/>
      <c r="M255" s="53"/>
      <c r="N255" s="53"/>
      <c r="O255" s="53"/>
      <c r="P255" s="53"/>
      <c r="Q255" s="53"/>
      <c r="R255" s="53"/>
      <c r="S255" s="53"/>
      <c r="T255" s="53"/>
    </row>
    <row r="256" spans="1:20" ht="15" x14ac:dyDescent="0.3">
      <c r="A256" s="48"/>
      <c r="B256" s="23"/>
      <c r="C256" s="53"/>
      <c r="D256" s="53"/>
      <c r="E256" s="53"/>
      <c r="F256" s="53"/>
      <c r="G256" s="53"/>
      <c r="H256" s="53"/>
      <c r="I256" s="53"/>
      <c r="J256" s="53"/>
      <c r="K256" s="53"/>
      <c r="L256" s="53"/>
      <c r="M256" s="53"/>
      <c r="N256" s="53"/>
      <c r="O256" s="53"/>
      <c r="P256" s="53"/>
      <c r="Q256" s="53"/>
      <c r="R256" s="53"/>
      <c r="S256" s="53"/>
      <c r="T256" s="53"/>
    </row>
    <row r="257" spans="1:20" ht="15" x14ac:dyDescent="0.3">
      <c r="A257" s="48"/>
      <c r="B257" s="23"/>
      <c r="C257" s="53"/>
      <c r="D257" s="53"/>
      <c r="E257" s="53"/>
      <c r="F257" s="53"/>
      <c r="G257" s="53"/>
      <c r="H257" s="53"/>
      <c r="I257" s="53"/>
      <c r="J257" s="53"/>
      <c r="K257" s="53"/>
      <c r="L257" s="53"/>
      <c r="M257" s="53"/>
      <c r="N257" s="53"/>
      <c r="O257" s="53"/>
      <c r="P257" s="53"/>
      <c r="Q257" s="53"/>
      <c r="R257" s="53"/>
      <c r="S257" s="53"/>
      <c r="T257" s="53"/>
    </row>
    <row r="258" spans="1:20" ht="15" x14ac:dyDescent="0.3">
      <c r="A258" s="48"/>
      <c r="B258" s="23"/>
      <c r="C258" s="53"/>
      <c r="D258" s="53"/>
      <c r="E258" s="53"/>
      <c r="F258" s="53"/>
      <c r="G258" s="53"/>
      <c r="H258" s="53"/>
      <c r="I258" s="53"/>
      <c r="J258" s="53"/>
      <c r="K258" s="53"/>
      <c r="L258" s="53"/>
      <c r="M258" s="53"/>
      <c r="N258" s="53"/>
      <c r="O258" s="53"/>
      <c r="P258" s="53"/>
      <c r="Q258" s="53"/>
      <c r="R258" s="53"/>
      <c r="S258" s="53"/>
      <c r="T258" s="53"/>
    </row>
    <row r="259" spans="1:20" ht="15" x14ac:dyDescent="0.3">
      <c r="A259" s="48"/>
      <c r="B259" s="23"/>
      <c r="C259" s="53"/>
      <c r="D259" s="53"/>
      <c r="E259" s="53"/>
      <c r="F259" s="53"/>
      <c r="G259" s="53"/>
      <c r="H259" s="53"/>
      <c r="I259" s="53"/>
      <c r="J259" s="53"/>
      <c r="K259" s="53"/>
      <c r="L259" s="53"/>
      <c r="M259" s="53"/>
      <c r="N259" s="53"/>
      <c r="O259" s="53"/>
      <c r="P259" s="53"/>
      <c r="Q259" s="53"/>
      <c r="R259" s="53"/>
      <c r="S259" s="53"/>
      <c r="T259" s="53"/>
    </row>
    <row r="260" spans="1:20" ht="15" x14ac:dyDescent="0.3">
      <c r="A260" s="48"/>
      <c r="B260" s="23"/>
      <c r="C260" s="53"/>
      <c r="D260" s="53"/>
      <c r="E260" s="53"/>
      <c r="F260" s="53"/>
      <c r="G260" s="53"/>
      <c r="H260" s="53"/>
      <c r="I260" s="53"/>
      <c r="J260" s="53"/>
      <c r="K260" s="53"/>
      <c r="L260" s="53"/>
      <c r="M260" s="53"/>
      <c r="N260" s="53"/>
      <c r="O260" s="53"/>
      <c r="P260" s="53"/>
      <c r="Q260" s="53"/>
      <c r="R260" s="53"/>
      <c r="S260" s="53"/>
      <c r="T260" s="53"/>
    </row>
    <row r="261" spans="1:20" ht="15" x14ac:dyDescent="0.3">
      <c r="A261" s="48"/>
      <c r="B261" s="23"/>
      <c r="C261" s="53"/>
      <c r="D261" s="53"/>
      <c r="E261" s="53"/>
      <c r="F261" s="53"/>
      <c r="G261" s="53"/>
      <c r="H261" s="53"/>
      <c r="I261" s="53"/>
      <c r="J261" s="53"/>
      <c r="K261" s="53"/>
      <c r="L261" s="53"/>
      <c r="M261" s="53"/>
      <c r="N261" s="53"/>
      <c r="O261" s="53"/>
      <c r="P261" s="53"/>
      <c r="Q261" s="53"/>
      <c r="R261" s="53"/>
      <c r="S261" s="53"/>
      <c r="T261" s="53"/>
    </row>
    <row r="262" spans="1:20" ht="15" x14ac:dyDescent="0.3">
      <c r="A262" s="48"/>
      <c r="B262" s="23"/>
      <c r="C262" s="53"/>
      <c r="D262" s="53"/>
      <c r="E262" s="53"/>
      <c r="F262" s="53"/>
      <c r="G262" s="53"/>
      <c r="H262" s="53"/>
      <c r="I262" s="53"/>
      <c r="J262" s="53"/>
      <c r="K262" s="53"/>
      <c r="L262" s="53"/>
      <c r="M262" s="53"/>
      <c r="N262" s="53"/>
      <c r="O262" s="53"/>
      <c r="P262" s="53"/>
      <c r="Q262" s="53"/>
      <c r="R262" s="53"/>
      <c r="S262" s="53"/>
      <c r="T262" s="53"/>
    </row>
    <row r="263" spans="1:20" ht="15" x14ac:dyDescent="0.3">
      <c r="A263" s="48"/>
      <c r="B263" s="23"/>
      <c r="C263" s="53"/>
      <c r="D263" s="53"/>
      <c r="E263" s="53"/>
      <c r="F263" s="53"/>
      <c r="G263" s="53"/>
      <c r="H263" s="53"/>
      <c r="I263" s="53"/>
      <c r="J263" s="53"/>
      <c r="K263" s="53"/>
      <c r="L263" s="53"/>
      <c r="M263" s="53"/>
      <c r="N263" s="53"/>
      <c r="O263" s="53"/>
      <c r="P263" s="53"/>
      <c r="Q263" s="53"/>
      <c r="R263" s="53"/>
      <c r="S263" s="53"/>
      <c r="T263" s="53"/>
    </row>
    <row r="264" spans="1:20" ht="15" x14ac:dyDescent="0.3">
      <c r="A264" s="48"/>
      <c r="B264" s="23"/>
      <c r="C264" s="53"/>
      <c r="D264" s="53"/>
      <c r="E264" s="53"/>
      <c r="F264" s="53"/>
      <c r="G264" s="53"/>
      <c r="H264" s="53"/>
      <c r="I264" s="53"/>
      <c r="J264" s="53"/>
      <c r="K264" s="53"/>
      <c r="L264" s="53"/>
      <c r="M264" s="53"/>
      <c r="N264" s="53"/>
      <c r="O264" s="53"/>
      <c r="P264" s="53"/>
      <c r="Q264" s="53"/>
      <c r="R264" s="53"/>
      <c r="S264" s="53"/>
      <c r="T264" s="53"/>
    </row>
    <row r="265" spans="1:20" ht="15" x14ac:dyDescent="0.3">
      <c r="A265" s="48"/>
      <c r="B265" s="23"/>
      <c r="C265" s="53"/>
      <c r="D265" s="53"/>
      <c r="E265" s="53"/>
      <c r="F265" s="53"/>
      <c r="G265" s="53"/>
      <c r="H265" s="53"/>
      <c r="I265" s="53"/>
      <c r="J265" s="53"/>
      <c r="K265" s="53"/>
      <c r="L265" s="53"/>
      <c r="M265" s="53"/>
      <c r="N265" s="53"/>
      <c r="O265" s="53"/>
      <c r="P265" s="53"/>
      <c r="Q265" s="53"/>
      <c r="R265" s="53"/>
      <c r="S265" s="53"/>
      <c r="T265" s="53"/>
    </row>
    <row r="266" spans="1:20" ht="15" x14ac:dyDescent="0.3">
      <c r="A266" s="48"/>
      <c r="B266" s="23"/>
      <c r="C266" s="53"/>
      <c r="D266" s="53"/>
      <c r="E266" s="53"/>
      <c r="F266" s="53"/>
      <c r="G266" s="53"/>
      <c r="H266" s="53"/>
      <c r="I266" s="53"/>
      <c r="J266" s="53"/>
      <c r="K266" s="53"/>
      <c r="L266" s="53"/>
      <c r="M266" s="53"/>
      <c r="N266" s="53"/>
      <c r="O266" s="53"/>
      <c r="P266" s="53"/>
      <c r="Q266" s="53"/>
      <c r="R266" s="53"/>
      <c r="S266" s="53"/>
      <c r="T266" s="53"/>
    </row>
    <row r="267" spans="1:20" ht="15" x14ac:dyDescent="0.3">
      <c r="A267" s="48"/>
      <c r="B267" s="23"/>
      <c r="C267" s="53"/>
      <c r="D267" s="53"/>
      <c r="E267" s="53"/>
      <c r="F267" s="53"/>
      <c r="G267" s="53"/>
      <c r="H267" s="53"/>
      <c r="I267" s="53"/>
      <c r="J267" s="53"/>
      <c r="K267" s="53"/>
      <c r="L267" s="53"/>
      <c r="M267" s="53"/>
      <c r="N267" s="53"/>
      <c r="O267" s="53"/>
      <c r="P267" s="53"/>
      <c r="Q267" s="53"/>
      <c r="R267" s="53"/>
      <c r="S267" s="53"/>
      <c r="T267" s="53"/>
    </row>
    <row r="268" spans="1:20" ht="15" x14ac:dyDescent="0.3">
      <c r="A268" s="48"/>
      <c r="B268" s="23"/>
      <c r="C268" s="53"/>
      <c r="D268" s="53"/>
      <c r="E268" s="53"/>
      <c r="F268" s="53"/>
      <c r="G268" s="53"/>
      <c r="H268" s="53"/>
      <c r="I268" s="53"/>
      <c r="J268" s="53"/>
      <c r="K268" s="53"/>
      <c r="L268" s="53"/>
      <c r="M268" s="53"/>
      <c r="N268" s="53"/>
      <c r="O268" s="53"/>
      <c r="P268" s="53"/>
      <c r="Q268" s="53"/>
      <c r="R268" s="53"/>
      <c r="S268" s="53"/>
      <c r="T268" s="53"/>
    </row>
    <row r="269" spans="1:20" ht="15" x14ac:dyDescent="0.3">
      <c r="A269" s="48"/>
      <c r="B269" s="23"/>
      <c r="C269" s="53"/>
      <c r="D269" s="53"/>
      <c r="E269" s="53"/>
      <c r="F269" s="53"/>
      <c r="G269" s="53"/>
      <c r="H269" s="53"/>
      <c r="I269" s="53"/>
      <c r="J269" s="53"/>
      <c r="K269" s="53"/>
      <c r="L269" s="53"/>
      <c r="M269" s="53"/>
      <c r="N269" s="53"/>
      <c r="O269" s="53"/>
      <c r="P269" s="53"/>
      <c r="Q269" s="53"/>
      <c r="R269" s="53"/>
      <c r="S269" s="53"/>
      <c r="T269" s="53"/>
    </row>
    <row r="270" spans="1:20" ht="15" x14ac:dyDescent="0.3">
      <c r="A270" s="48"/>
      <c r="B270" s="23"/>
      <c r="C270" s="53"/>
      <c r="D270" s="53"/>
      <c r="E270" s="53"/>
      <c r="F270" s="53"/>
      <c r="G270" s="53"/>
      <c r="H270" s="53"/>
      <c r="I270" s="53"/>
      <c r="J270" s="53"/>
      <c r="K270" s="53"/>
      <c r="L270" s="53"/>
      <c r="M270" s="53"/>
      <c r="N270" s="53"/>
      <c r="O270" s="53"/>
      <c r="P270" s="53"/>
      <c r="Q270" s="53"/>
      <c r="R270" s="53"/>
      <c r="S270" s="53"/>
      <c r="T270" s="53"/>
    </row>
    <row r="271" spans="1:20" ht="15" x14ac:dyDescent="0.3">
      <c r="A271" s="48"/>
      <c r="B271" s="23"/>
      <c r="C271" s="53"/>
      <c r="D271" s="53"/>
      <c r="E271" s="53"/>
      <c r="F271" s="53"/>
      <c r="G271" s="53"/>
      <c r="H271" s="53"/>
      <c r="I271" s="53"/>
      <c r="J271" s="53"/>
      <c r="K271" s="53"/>
      <c r="L271" s="53"/>
      <c r="M271" s="53"/>
      <c r="N271" s="53"/>
      <c r="O271" s="53"/>
      <c r="P271" s="53"/>
      <c r="Q271" s="53"/>
      <c r="R271" s="53"/>
      <c r="S271" s="53"/>
      <c r="T271" s="53"/>
    </row>
    <row r="272" spans="1:20" ht="15" x14ac:dyDescent="0.3">
      <c r="A272" s="48"/>
      <c r="B272" s="23"/>
      <c r="C272" s="53"/>
      <c r="D272" s="53"/>
      <c r="E272" s="53"/>
      <c r="F272" s="53"/>
      <c r="G272" s="53"/>
      <c r="H272" s="53"/>
      <c r="I272" s="53"/>
      <c r="J272" s="53"/>
      <c r="K272" s="53"/>
      <c r="L272" s="53"/>
      <c r="M272" s="53"/>
      <c r="N272" s="53"/>
      <c r="O272" s="53"/>
      <c r="P272" s="53"/>
      <c r="Q272" s="53"/>
      <c r="R272" s="53"/>
      <c r="S272" s="53"/>
      <c r="T272" s="53"/>
    </row>
    <row r="273" spans="1:20" ht="15" x14ac:dyDescent="0.3">
      <c r="A273" s="48"/>
      <c r="B273" s="23"/>
      <c r="C273" s="53"/>
      <c r="D273" s="53"/>
      <c r="E273" s="53"/>
      <c r="F273" s="53"/>
      <c r="G273" s="53"/>
      <c r="H273" s="53"/>
      <c r="I273" s="53"/>
      <c r="J273" s="53"/>
      <c r="K273" s="53"/>
      <c r="L273" s="53"/>
      <c r="M273" s="53"/>
      <c r="N273" s="53"/>
      <c r="O273" s="53"/>
      <c r="P273" s="53"/>
      <c r="Q273" s="53"/>
      <c r="R273" s="53"/>
      <c r="S273" s="53"/>
      <c r="T273" s="53"/>
    </row>
    <row r="274" spans="1:20" ht="15" x14ac:dyDescent="0.3">
      <c r="A274" s="48"/>
      <c r="B274" s="23"/>
      <c r="C274" s="53"/>
      <c r="D274" s="53"/>
      <c r="E274" s="53"/>
      <c r="F274" s="53"/>
      <c r="G274" s="53"/>
      <c r="H274" s="53"/>
      <c r="I274" s="53"/>
      <c r="J274" s="53"/>
      <c r="K274" s="53"/>
      <c r="L274" s="53"/>
      <c r="M274" s="53"/>
      <c r="N274" s="53"/>
      <c r="O274" s="53"/>
      <c r="P274" s="53"/>
      <c r="Q274" s="53"/>
      <c r="R274" s="53"/>
      <c r="S274" s="53"/>
      <c r="T274" s="53"/>
    </row>
    <row r="275" spans="1:20" ht="15" x14ac:dyDescent="0.3">
      <c r="A275" s="48"/>
      <c r="B275" s="23"/>
      <c r="C275" s="53"/>
      <c r="D275" s="53"/>
      <c r="E275" s="53"/>
      <c r="F275" s="53"/>
      <c r="G275" s="53"/>
      <c r="H275" s="53"/>
      <c r="I275" s="53"/>
      <c r="J275" s="53"/>
      <c r="K275" s="53"/>
      <c r="L275" s="53"/>
      <c r="M275" s="53"/>
      <c r="N275" s="53"/>
      <c r="O275" s="53"/>
      <c r="P275" s="53"/>
      <c r="Q275" s="53"/>
      <c r="R275" s="53"/>
      <c r="S275" s="53"/>
      <c r="T275" s="53"/>
    </row>
    <row r="276" spans="1:20" ht="15" x14ac:dyDescent="0.3">
      <c r="A276" s="48"/>
      <c r="B276" s="23"/>
      <c r="C276" s="53"/>
      <c r="D276" s="53"/>
      <c r="E276" s="53"/>
      <c r="F276" s="53"/>
      <c r="G276" s="53"/>
      <c r="H276" s="53"/>
      <c r="I276" s="53"/>
      <c r="J276" s="53"/>
      <c r="K276" s="53"/>
      <c r="L276" s="53"/>
      <c r="M276" s="53"/>
      <c r="N276" s="53"/>
      <c r="O276" s="53"/>
      <c r="P276" s="53"/>
      <c r="Q276" s="53"/>
      <c r="R276" s="53"/>
      <c r="S276" s="53"/>
      <c r="T276" s="53"/>
    </row>
    <row r="277" spans="1:20" ht="15" x14ac:dyDescent="0.3">
      <c r="A277" s="48"/>
      <c r="B277" s="23"/>
      <c r="C277" s="53"/>
      <c r="D277" s="53"/>
      <c r="E277" s="53"/>
      <c r="F277" s="53"/>
      <c r="G277" s="53"/>
      <c r="H277" s="53"/>
      <c r="I277" s="53"/>
      <c r="J277" s="53"/>
      <c r="K277" s="53"/>
      <c r="L277" s="53"/>
      <c r="M277" s="53"/>
      <c r="N277" s="53"/>
      <c r="O277" s="53"/>
      <c r="P277" s="53"/>
      <c r="Q277" s="53"/>
      <c r="R277" s="53"/>
      <c r="S277" s="53"/>
      <c r="T277" s="53"/>
    </row>
    <row r="278" spans="1:20" ht="15" x14ac:dyDescent="0.3">
      <c r="A278" s="48"/>
      <c r="B278" s="23"/>
      <c r="C278" s="53"/>
      <c r="D278" s="53"/>
      <c r="E278" s="53"/>
      <c r="F278" s="53"/>
      <c r="G278" s="53"/>
      <c r="H278" s="53"/>
      <c r="I278" s="53"/>
      <c r="J278" s="53"/>
      <c r="K278" s="53"/>
      <c r="L278" s="53"/>
      <c r="M278" s="53"/>
      <c r="N278" s="53"/>
      <c r="O278" s="53"/>
      <c r="P278" s="53"/>
      <c r="Q278" s="53"/>
      <c r="R278" s="53"/>
      <c r="S278" s="53"/>
      <c r="T278" s="53"/>
    </row>
    <row r="279" spans="1:20" ht="15" x14ac:dyDescent="0.3">
      <c r="A279" s="48"/>
      <c r="B279" s="23"/>
      <c r="C279" s="53"/>
      <c r="D279" s="53"/>
      <c r="E279" s="53"/>
      <c r="F279" s="53"/>
      <c r="G279" s="53"/>
      <c r="H279" s="53"/>
      <c r="I279" s="53"/>
      <c r="J279" s="53"/>
      <c r="K279" s="53"/>
      <c r="L279" s="53"/>
      <c r="M279" s="53"/>
      <c r="N279" s="53"/>
      <c r="O279" s="53"/>
      <c r="P279" s="53"/>
      <c r="Q279" s="53"/>
      <c r="R279" s="53"/>
      <c r="S279" s="53"/>
      <c r="T279" s="53"/>
    </row>
    <row r="280" spans="1:20" ht="15" x14ac:dyDescent="0.3">
      <c r="A280" s="48"/>
      <c r="B280" s="23"/>
      <c r="C280" s="53"/>
      <c r="D280" s="53"/>
      <c r="E280" s="53"/>
      <c r="F280" s="53"/>
      <c r="G280" s="53"/>
      <c r="H280" s="53"/>
      <c r="I280" s="53"/>
      <c r="J280" s="53"/>
      <c r="K280" s="53"/>
      <c r="L280" s="53"/>
      <c r="M280" s="53"/>
      <c r="N280" s="53"/>
      <c r="O280" s="53"/>
      <c r="P280" s="53"/>
      <c r="Q280" s="53"/>
      <c r="R280" s="53"/>
      <c r="S280" s="53"/>
      <c r="T280" s="53"/>
    </row>
    <row r="281" spans="1:20" ht="15" x14ac:dyDescent="0.3">
      <c r="A281" s="48"/>
      <c r="B281" s="23"/>
      <c r="C281" s="53"/>
      <c r="D281" s="53"/>
      <c r="E281" s="53"/>
      <c r="F281" s="53"/>
      <c r="G281" s="53"/>
      <c r="H281" s="53"/>
      <c r="I281" s="53"/>
      <c r="J281" s="53"/>
      <c r="K281" s="53"/>
      <c r="L281" s="53"/>
      <c r="M281" s="53"/>
      <c r="N281" s="53"/>
      <c r="O281" s="53"/>
      <c r="P281" s="53"/>
      <c r="Q281" s="53"/>
      <c r="R281" s="53"/>
      <c r="S281" s="53"/>
      <c r="T281" s="53"/>
    </row>
    <row r="282" spans="1:20" ht="15" x14ac:dyDescent="0.3">
      <c r="A282" s="48"/>
      <c r="B282" s="23"/>
      <c r="C282" s="53"/>
      <c r="D282" s="53"/>
      <c r="E282" s="53"/>
      <c r="F282" s="53"/>
      <c r="G282" s="53"/>
      <c r="H282" s="53"/>
      <c r="I282" s="53"/>
      <c r="J282" s="53"/>
      <c r="K282" s="53"/>
      <c r="L282" s="53"/>
      <c r="M282" s="53"/>
      <c r="N282" s="53"/>
      <c r="O282" s="53"/>
      <c r="P282" s="53"/>
      <c r="Q282" s="53"/>
      <c r="R282" s="53"/>
      <c r="S282" s="53"/>
      <c r="T282" s="53"/>
    </row>
    <row r="283" spans="1:20" ht="15" x14ac:dyDescent="0.3">
      <c r="A283" s="48"/>
      <c r="B283" s="23"/>
      <c r="C283" s="53"/>
      <c r="D283" s="53"/>
      <c r="E283" s="53"/>
      <c r="F283" s="53"/>
      <c r="G283" s="53"/>
      <c r="H283" s="53"/>
      <c r="I283" s="53"/>
      <c r="J283" s="53"/>
      <c r="K283" s="53"/>
      <c r="L283" s="53"/>
      <c r="M283" s="53"/>
      <c r="N283" s="53"/>
      <c r="O283" s="53"/>
      <c r="P283" s="53"/>
      <c r="Q283" s="53"/>
      <c r="R283" s="53"/>
      <c r="S283" s="53"/>
      <c r="T283" s="53"/>
    </row>
    <row r="284" spans="1:20" ht="15" x14ac:dyDescent="0.3">
      <c r="A284" s="48"/>
      <c r="B284" s="23"/>
      <c r="C284" s="53"/>
      <c r="D284" s="53"/>
      <c r="E284" s="53"/>
      <c r="F284" s="53"/>
      <c r="G284" s="53"/>
      <c r="H284" s="53"/>
      <c r="I284" s="53"/>
      <c r="J284" s="53"/>
      <c r="K284" s="53"/>
      <c r="L284" s="53"/>
      <c r="M284" s="53"/>
      <c r="N284" s="53"/>
      <c r="O284" s="53"/>
      <c r="P284" s="53"/>
      <c r="Q284" s="53"/>
      <c r="R284" s="53"/>
      <c r="S284" s="53"/>
      <c r="T284" s="53"/>
    </row>
    <row r="285" spans="1:20" ht="15" x14ac:dyDescent="0.3">
      <c r="A285" s="48"/>
      <c r="B285" s="23"/>
      <c r="C285" s="53"/>
      <c r="D285" s="53"/>
      <c r="E285" s="53"/>
      <c r="F285" s="53"/>
      <c r="G285" s="53"/>
      <c r="H285" s="53"/>
      <c r="I285" s="53"/>
      <c r="J285" s="53"/>
      <c r="K285" s="53"/>
      <c r="L285" s="53"/>
      <c r="M285" s="53"/>
      <c r="N285" s="53"/>
      <c r="O285" s="53"/>
      <c r="P285" s="53"/>
      <c r="Q285" s="53"/>
      <c r="R285" s="53"/>
      <c r="S285" s="53"/>
      <c r="T285" s="53"/>
    </row>
    <row r="286" spans="1:20" ht="15" x14ac:dyDescent="0.3">
      <c r="A286" s="48"/>
      <c r="B286" s="23"/>
      <c r="C286" s="53"/>
      <c r="D286" s="53"/>
      <c r="E286" s="53"/>
      <c r="F286" s="53"/>
      <c r="G286" s="53"/>
      <c r="H286" s="53"/>
      <c r="I286" s="53"/>
      <c r="J286" s="53"/>
      <c r="K286" s="53"/>
      <c r="L286" s="53"/>
      <c r="M286" s="53"/>
      <c r="N286" s="53"/>
      <c r="O286" s="53"/>
      <c r="P286" s="53"/>
      <c r="Q286" s="53"/>
      <c r="R286" s="53"/>
      <c r="S286" s="53"/>
      <c r="T286" s="53"/>
    </row>
    <row r="287" spans="1:20" ht="15" x14ac:dyDescent="0.3">
      <c r="A287" s="48"/>
      <c r="B287" s="23"/>
      <c r="C287" s="53"/>
      <c r="D287" s="53"/>
      <c r="E287" s="53"/>
      <c r="F287" s="53"/>
      <c r="G287" s="53"/>
      <c r="H287" s="53"/>
      <c r="I287" s="53"/>
      <c r="J287" s="53"/>
      <c r="K287" s="53"/>
      <c r="L287" s="53"/>
      <c r="M287" s="53"/>
      <c r="N287" s="53"/>
      <c r="O287" s="53"/>
      <c r="P287" s="53"/>
      <c r="Q287" s="53"/>
      <c r="R287" s="53"/>
      <c r="S287" s="53"/>
      <c r="T287" s="53"/>
    </row>
    <row r="288" spans="1:20" ht="15" x14ac:dyDescent="0.3">
      <c r="A288" s="48"/>
      <c r="B288" s="23"/>
      <c r="C288" s="53"/>
      <c r="D288" s="53"/>
      <c r="E288" s="53"/>
      <c r="F288" s="53"/>
      <c r="G288" s="53"/>
      <c r="H288" s="53"/>
      <c r="I288" s="53"/>
      <c r="J288" s="53"/>
      <c r="K288" s="53"/>
      <c r="L288" s="53"/>
      <c r="M288" s="53"/>
      <c r="N288" s="53"/>
      <c r="O288" s="53"/>
      <c r="P288" s="53"/>
      <c r="Q288" s="53"/>
      <c r="R288" s="53"/>
      <c r="S288" s="53"/>
      <c r="T288" s="53"/>
    </row>
    <row r="289" spans="1:20" ht="15" x14ac:dyDescent="0.3">
      <c r="A289" s="48"/>
      <c r="B289" s="23"/>
      <c r="C289" s="53"/>
      <c r="D289" s="53"/>
      <c r="E289" s="53"/>
      <c r="F289" s="53"/>
      <c r="G289" s="53"/>
      <c r="H289" s="53"/>
      <c r="I289" s="53"/>
      <c r="J289" s="53"/>
      <c r="K289" s="53"/>
      <c r="L289" s="53"/>
      <c r="M289" s="53"/>
      <c r="N289" s="53"/>
      <c r="O289" s="53"/>
      <c r="P289" s="53"/>
      <c r="Q289" s="53"/>
      <c r="R289" s="53"/>
      <c r="S289" s="53"/>
      <c r="T289" s="53"/>
    </row>
    <row r="290" spans="1:20" ht="15" x14ac:dyDescent="0.3">
      <c r="A290" s="48"/>
      <c r="B290" s="23"/>
      <c r="C290" s="53"/>
      <c r="D290" s="53"/>
      <c r="E290" s="53"/>
      <c r="F290" s="53"/>
      <c r="G290" s="53"/>
      <c r="H290" s="53"/>
      <c r="I290" s="53"/>
      <c r="J290" s="53"/>
      <c r="K290" s="53"/>
      <c r="L290" s="53"/>
      <c r="M290" s="53"/>
      <c r="N290" s="53"/>
      <c r="O290" s="53"/>
      <c r="P290" s="53"/>
      <c r="Q290" s="53"/>
      <c r="R290" s="53"/>
      <c r="S290" s="53"/>
      <c r="T290" s="53"/>
    </row>
    <row r="291" spans="1:20" ht="15" x14ac:dyDescent="0.3">
      <c r="A291" s="48"/>
      <c r="B291" s="23"/>
      <c r="C291" s="53"/>
      <c r="D291" s="53"/>
      <c r="E291" s="53"/>
      <c r="F291" s="53"/>
      <c r="G291" s="53"/>
      <c r="H291" s="53"/>
      <c r="I291" s="53"/>
      <c r="J291" s="53"/>
      <c r="K291" s="53"/>
      <c r="L291" s="53"/>
      <c r="M291" s="53"/>
      <c r="N291" s="53"/>
      <c r="O291" s="53"/>
      <c r="P291" s="53"/>
      <c r="Q291" s="53"/>
      <c r="R291" s="53"/>
      <c r="S291" s="53"/>
      <c r="T291" s="53"/>
    </row>
    <row r="292" spans="1:20" ht="15" x14ac:dyDescent="0.3">
      <c r="A292" s="48"/>
      <c r="B292" s="23"/>
      <c r="C292" s="53"/>
      <c r="D292" s="53"/>
      <c r="E292" s="53"/>
      <c r="F292" s="53"/>
      <c r="G292" s="53"/>
      <c r="H292" s="53"/>
      <c r="I292" s="53"/>
      <c r="J292" s="53"/>
      <c r="K292" s="53"/>
      <c r="L292" s="53"/>
      <c r="M292" s="53"/>
      <c r="N292" s="53"/>
      <c r="O292" s="53"/>
      <c r="P292" s="53"/>
      <c r="Q292" s="53"/>
      <c r="R292" s="53"/>
      <c r="S292" s="53"/>
      <c r="T292" s="53"/>
    </row>
    <row r="293" spans="1:20" ht="15" x14ac:dyDescent="0.3">
      <c r="A293" s="48"/>
      <c r="B293" s="23"/>
      <c r="C293" s="53"/>
      <c r="D293" s="53"/>
      <c r="E293" s="53"/>
      <c r="F293" s="53"/>
      <c r="G293" s="53"/>
      <c r="H293" s="53"/>
      <c r="I293" s="53"/>
      <c r="J293" s="53"/>
      <c r="K293" s="53"/>
      <c r="L293" s="53"/>
      <c r="M293" s="53"/>
      <c r="N293" s="53"/>
      <c r="O293" s="53"/>
      <c r="P293" s="53"/>
      <c r="Q293" s="53"/>
      <c r="R293" s="53"/>
      <c r="S293" s="53"/>
      <c r="T293" s="53"/>
    </row>
    <row r="294" spans="1:20" ht="15" x14ac:dyDescent="0.3">
      <c r="A294" s="48"/>
      <c r="B294" s="23"/>
      <c r="C294" s="53"/>
      <c r="D294" s="53"/>
      <c r="E294" s="53"/>
      <c r="F294" s="53"/>
      <c r="G294" s="53"/>
      <c r="H294" s="53"/>
      <c r="I294" s="53"/>
      <c r="J294" s="53"/>
      <c r="K294" s="53"/>
      <c r="L294" s="53"/>
      <c r="M294" s="53"/>
      <c r="N294" s="53"/>
      <c r="O294" s="53"/>
      <c r="P294" s="53"/>
      <c r="Q294" s="53"/>
      <c r="R294" s="53"/>
      <c r="S294" s="53"/>
      <c r="T294" s="53"/>
    </row>
    <row r="295" spans="1:20" ht="15" x14ac:dyDescent="0.3">
      <c r="A295" s="48"/>
      <c r="B295" s="23"/>
      <c r="C295" s="53"/>
      <c r="D295" s="53"/>
      <c r="E295" s="53"/>
      <c r="F295" s="53"/>
      <c r="G295" s="53"/>
      <c r="H295" s="53"/>
      <c r="I295" s="53"/>
      <c r="J295" s="53"/>
      <c r="K295" s="53"/>
      <c r="L295" s="53"/>
      <c r="M295" s="53"/>
      <c r="N295" s="53"/>
      <c r="O295" s="53"/>
      <c r="P295" s="53"/>
      <c r="Q295" s="53"/>
      <c r="R295" s="53"/>
      <c r="S295" s="53"/>
      <c r="T295" s="53"/>
    </row>
    <row r="296" spans="1:20" ht="15" x14ac:dyDescent="0.3">
      <c r="A296" s="48"/>
      <c r="B296" s="23"/>
      <c r="C296" s="53"/>
      <c r="D296" s="53"/>
      <c r="E296" s="53"/>
      <c r="F296" s="53"/>
      <c r="G296" s="53"/>
      <c r="H296" s="53"/>
      <c r="I296" s="53"/>
      <c r="J296" s="53"/>
      <c r="K296" s="53"/>
      <c r="L296" s="53"/>
      <c r="M296" s="53"/>
      <c r="N296" s="53"/>
      <c r="O296" s="53"/>
      <c r="P296" s="53"/>
      <c r="Q296" s="53"/>
      <c r="R296" s="53"/>
      <c r="S296" s="53"/>
      <c r="T296" s="53"/>
    </row>
    <row r="297" spans="1:20" ht="15" x14ac:dyDescent="0.3">
      <c r="A297" s="48"/>
      <c r="B297" s="23"/>
      <c r="C297" s="53"/>
      <c r="D297" s="53"/>
      <c r="E297" s="53"/>
      <c r="F297" s="53"/>
      <c r="G297" s="53"/>
      <c r="H297" s="53"/>
      <c r="I297" s="53"/>
      <c r="J297" s="53"/>
      <c r="K297" s="53"/>
      <c r="L297" s="53"/>
      <c r="M297" s="53"/>
      <c r="N297" s="53"/>
      <c r="O297" s="53"/>
      <c r="P297" s="53"/>
      <c r="Q297" s="53"/>
      <c r="R297" s="53"/>
      <c r="S297" s="53"/>
      <c r="T297" s="53"/>
    </row>
    <row r="298" spans="1:20" ht="15" x14ac:dyDescent="0.3">
      <c r="A298" s="48"/>
      <c r="B298" s="23"/>
      <c r="C298" s="53"/>
      <c r="D298" s="53"/>
      <c r="E298" s="53"/>
      <c r="F298" s="53"/>
      <c r="G298" s="53"/>
      <c r="H298" s="53"/>
      <c r="I298" s="53"/>
      <c r="J298" s="53"/>
      <c r="K298" s="53"/>
      <c r="L298" s="53"/>
      <c r="M298" s="53"/>
      <c r="N298" s="53"/>
      <c r="O298" s="53"/>
      <c r="P298" s="53"/>
      <c r="Q298" s="53"/>
      <c r="R298" s="53"/>
      <c r="S298" s="53"/>
      <c r="T298" s="53"/>
    </row>
    <row r="299" spans="1:20" ht="15" x14ac:dyDescent="0.3">
      <c r="A299" s="48"/>
      <c r="B299" s="23"/>
      <c r="C299" s="53"/>
      <c r="D299" s="53"/>
      <c r="E299" s="53"/>
      <c r="F299" s="53"/>
      <c r="G299" s="53"/>
      <c r="H299" s="53"/>
      <c r="I299" s="53"/>
      <c r="J299" s="53"/>
      <c r="K299" s="53"/>
      <c r="L299" s="53"/>
      <c r="M299" s="53"/>
      <c r="N299" s="53"/>
      <c r="O299" s="53"/>
      <c r="P299" s="53"/>
      <c r="Q299" s="53"/>
      <c r="R299" s="53"/>
      <c r="S299" s="53"/>
      <c r="T299" s="53"/>
    </row>
    <row r="300" spans="1:20" ht="15" x14ac:dyDescent="0.3">
      <c r="A300" s="48"/>
      <c r="B300" s="23"/>
      <c r="C300" s="53"/>
      <c r="D300" s="53"/>
      <c r="E300" s="53"/>
      <c r="F300" s="53"/>
      <c r="G300" s="53"/>
      <c r="H300" s="53"/>
      <c r="I300" s="53"/>
      <c r="J300" s="53"/>
      <c r="K300" s="53"/>
      <c r="L300" s="53"/>
      <c r="M300" s="53"/>
      <c r="N300" s="53"/>
      <c r="O300" s="53"/>
      <c r="P300" s="53"/>
      <c r="Q300" s="53"/>
      <c r="R300" s="53"/>
      <c r="S300" s="53"/>
      <c r="T300" s="53"/>
    </row>
    <row r="301" spans="1:20" ht="15" x14ac:dyDescent="0.3">
      <c r="A301" s="48"/>
      <c r="B301" s="23"/>
      <c r="C301" s="53"/>
      <c r="D301" s="53"/>
      <c r="E301" s="53"/>
      <c r="F301" s="53"/>
      <c r="G301" s="53"/>
      <c r="H301" s="53"/>
      <c r="I301" s="53"/>
      <c r="J301" s="53"/>
      <c r="K301" s="53"/>
      <c r="L301" s="53"/>
      <c r="M301" s="53"/>
      <c r="N301" s="53"/>
      <c r="O301" s="53"/>
      <c r="P301" s="53"/>
      <c r="Q301" s="53"/>
      <c r="R301" s="53"/>
      <c r="S301" s="53"/>
      <c r="T301" s="53"/>
    </row>
    <row r="302" spans="1:20" ht="15" x14ac:dyDescent="0.3">
      <c r="A302" s="48"/>
      <c r="B302" s="23"/>
      <c r="C302" s="53"/>
      <c r="D302" s="53"/>
      <c r="E302" s="53"/>
      <c r="F302" s="53"/>
      <c r="G302" s="53"/>
      <c r="H302" s="53"/>
      <c r="I302" s="53"/>
      <c r="J302" s="53"/>
      <c r="K302" s="53"/>
      <c r="L302" s="53"/>
      <c r="M302" s="53"/>
      <c r="N302" s="53"/>
      <c r="O302" s="53"/>
      <c r="P302" s="53"/>
      <c r="Q302" s="53"/>
      <c r="R302" s="53"/>
      <c r="S302" s="53"/>
      <c r="T302" s="53"/>
    </row>
    <row r="303" spans="1:20" ht="15" x14ac:dyDescent="0.3">
      <c r="A303" s="48"/>
      <c r="B303" s="23"/>
      <c r="C303" s="53"/>
      <c r="D303" s="53"/>
      <c r="E303" s="53"/>
      <c r="F303" s="53"/>
      <c r="G303" s="53"/>
      <c r="H303" s="53"/>
      <c r="I303" s="53"/>
      <c r="J303" s="53"/>
      <c r="K303" s="53"/>
      <c r="L303" s="53"/>
      <c r="M303" s="53"/>
      <c r="N303" s="53"/>
      <c r="O303" s="53"/>
      <c r="P303" s="53"/>
      <c r="Q303" s="53"/>
      <c r="R303" s="53"/>
      <c r="S303" s="53"/>
      <c r="T303" s="53"/>
    </row>
    <row r="304" spans="1:20" ht="15" x14ac:dyDescent="0.3">
      <c r="A304" s="48"/>
      <c r="B304" s="23"/>
      <c r="C304" s="53"/>
      <c r="D304" s="53"/>
      <c r="E304" s="53"/>
      <c r="F304" s="53"/>
      <c r="G304" s="53"/>
      <c r="H304" s="53"/>
      <c r="I304" s="53"/>
      <c r="J304" s="53"/>
      <c r="K304" s="53"/>
      <c r="L304" s="53"/>
      <c r="M304" s="53"/>
      <c r="N304" s="53"/>
      <c r="O304" s="53"/>
      <c r="P304" s="53"/>
      <c r="Q304" s="53"/>
      <c r="R304" s="53"/>
      <c r="S304" s="53"/>
      <c r="T304" s="53"/>
    </row>
    <row r="305" spans="1:20" ht="15" x14ac:dyDescent="0.3">
      <c r="A305" s="48"/>
      <c r="B305" s="23"/>
      <c r="C305" s="53"/>
      <c r="D305" s="53"/>
      <c r="E305" s="53"/>
      <c r="F305" s="53"/>
      <c r="G305" s="53"/>
      <c r="H305" s="53"/>
      <c r="I305" s="53"/>
      <c r="J305" s="53"/>
      <c r="K305" s="53"/>
      <c r="L305" s="53"/>
      <c r="M305" s="53"/>
      <c r="N305" s="53"/>
      <c r="O305" s="53"/>
      <c r="P305" s="53"/>
      <c r="Q305" s="53"/>
      <c r="R305" s="53"/>
      <c r="S305" s="53"/>
      <c r="T305" s="53"/>
    </row>
    <row r="306" spans="1:20" ht="15" x14ac:dyDescent="0.3">
      <c r="A306" s="48"/>
      <c r="B306" s="23"/>
      <c r="C306" s="53"/>
      <c r="D306" s="53"/>
      <c r="E306" s="53"/>
      <c r="F306" s="53"/>
      <c r="G306" s="53"/>
      <c r="H306" s="53"/>
      <c r="I306" s="53"/>
      <c r="J306" s="53"/>
      <c r="K306" s="53"/>
      <c r="L306" s="53"/>
      <c r="M306" s="53"/>
      <c r="N306" s="53"/>
      <c r="O306" s="53"/>
      <c r="P306" s="53"/>
      <c r="Q306" s="53"/>
      <c r="R306" s="53"/>
      <c r="S306" s="53"/>
      <c r="T306" s="53"/>
    </row>
    <row r="307" spans="1:20" ht="15" x14ac:dyDescent="0.3">
      <c r="A307" s="48"/>
      <c r="B307" s="23"/>
      <c r="C307" s="53"/>
      <c r="D307" s="53"/>
      <c r="E307" s="53"/>
      <c r="F307" s="53"/>
      <c r="G307" s="53"/>
      <c r="H307" s="53"/>
      <c r="I307" s="53"/>
      <c r="J307" s="53"/>
      <c r="K307" s="53"/>
      <c r="L307" s="53"/>
      <c r="M307" s="53"/>
      <c r="N307" s="53"/>
      <c r="O307" s="53"/>
      <c r="P307" s="53"/>
      <c r="Q307" s="53"/>
      <c r="R307" s="53"/>
      <c r="S307" s="53"/>
      <c r="T307" s="53"/>
    </row>
    <row r="308" spans="1:20" ht="15" x14ac:dyDescent="0.3">
      <c r="A308" s="48"/>
      <c r="B308" s="23"/>
      <c r="C308" s="53"/>
      <c r="D308" s="53"/>
      <c r="E308" s="53"/>
      <c r="F308" s="53"/>
      <c r="G308" s="53"/>
      <c r="H308" s="53"/>
      <c r="I308" s="53"/>
      <c r="J308" s="53"/>
      <c r="K308" s="53"/>
      <c r="L308" s="53"/>
      <c r="M308" s="53"/>
      <c r="N308" s="53"/>
      <c r="O308" s="53"/>
      <c r="P308" s="53"/>
      <c r="Q308" s="53"/>
      <c r="R308" s="53"/>
      <c r="S308" s="53"/>
      <c r="T308" s="53"/>
    </row>
    <row r="309" spans="1:20" ht="15" x14ac:dyDescent="0.3">
      <c r="A309" s="48"/>
      <c r="B309" s="23"/>
      <c r="C309" s="53"/>
      <c r="D309" s="53"/>
      <c r="E309" s="53"/>
      <c r="F309" s="53"/>
      <c r="G309" s="53"/>
      <c r="H309" s="53"/>
      <c r="I309" s="53"/>
      <c r="J309" s="53"/>
      <c r="K309" s="53"/>
      <c r="L309" s="53"/>
      <c r="M309" s="53"/>
      <c r="N309" s="53"/>
      <c r="O309" s="53"/>
      <c r="P309" s="53"/>
      <c r="Q309" s="53"/>
      <c r="R309" s="53"/>
      <c r="S309" s="53"/>
      <c r="T309" s="53"/>
    </row>
    <row r="310" spans="1:20" ht="15" x14ac:dyDescent="0.3">
      <c r="A310" s="48"/>
      <c r="B310" s="23"/>
      <c r="C310" s="53"/>
      <c r="D310" s="53"/>
      <c r="E310" s="53"/>
      <c r="F310" s="53"/>
      <c r="G310" s="53"/>
      <c r="H310" s="53"/>
      <c r="I310" s="53"/>
      <c r="J310" s="53"/>
      <c r="K310" s="53"/>
      <c r="L310" s="53"/>
      <c r="M310" s="53"/>
      <c r="N310" s="53"/>
      <c r="O310" s="53"/>
      <c r="P310" s="53"/>
      <c r="Q310" s="53"/>
      <c r="R310" s="53"/>
      <c r="S310" s="53"/>
      <c r="T310" s="53"/>
    </row>
    <row r="311" spans="1:20" ht="15" x14ac:dyDescent="0.3">
      <c r="A311" s="48"/>
      <c r="B311" s="23"/>
      <c r="C311" s="53"/>
      <c r="D311" s="53"/>
      <c r="E311" s="53"/>
      <c r="F311" s="53"/>
      <c r="G311" s="53"/>
      <c r="H311" s="53"/>
      <c r="I311" s="53"/>
      <c r="J311" s="53"/>
      <c r="K311" s="53"/>
      <c r="L311" s="53"/>
      <c r="M311" s="53"/>
      <c r="N311" s="53"/>
      <c r="O311" s="53"/>
      <c r="P311" s="53"/>
      <c r="Q311" s="53"/>
      <c r="R311" s="53"/>
      <c r="S311" s="53"/>
      <c r="T311" s="53"/>
    </row>
    <row r="312" spans="1:20" ht="15" x14ac:dyDescent="0.3">
      <c r="A312" s="48"/>
      <c r="B312" s="23"/>
      <c r="C312" s="53"/>
      <c r="D312" s="53"/>
      <c r="E312" s="53"/>
      <c r="F312" s="53"/>
      <c r="G312" s="53"/>
      <c r="H312" s="53"/>
      <c r="I312" s="53"/>
      <c r="J312" s="53"/>
      <c r="K312" s="53"/>
      <c r="L312" s="53"/>
      <c r="M312" s="53"/>
      <c r="N312" s="53"/>
      <c r="O312" s="53"/>
      <c r="P312" s="53"/>
      <c r="Q312" s="53"/>
      <c r="R312" s="53"/>
      <c r="S312" s="53"/>
      <c r="T312" s="53"/>
    </row>
    <row r="313" spans="1:20" ht="15" x14ac:dyDescent="0.3">
      <c r="A313" s="48"/>
      <c r="B313" s="23"/>
      <c r="C313" s="53"/>
      <c r="D313" s="53"/>
      <c r="E313" s="53"/>
      <c r="F313" s="53"/>
      <c r="G313" s="53"/>
      <c r="H313" s="53"/>
      <c r="I313" s="53"/>
      <c r="J313" s="53"/>
      <c r="K313" s="53"/>
      <c r="L313" s="53"/>
      <c r="M313" s="53"/>
      <c r="N313" s="53"/>
      <c r="O313" s="53"/>
      <c r="P313" s="53"/>
      <c r="Q313" s="53"/>
      <c r="R313" s="53"/>
      <c r="S313" s="53"/>
      <c r="T313" s="53"/>
    </row>
    <row r="314" spans="1:20" ht="15" x14ac:dyDescent="0.3">
      <c r="A314" s="48"/>
      <c r="B314" s="23"/>
      <c r="C314" s="53"/>
      <c r="D314" s="53"/>
      <c r="E314" s="53"/>
      <c r="F314" s="53"/>
      <c r="G314" s="53"/>
      <c r="H314" s="53"/>
      <c r="I314" s="53"/>
      <c r="J314" s="53"/>
      <c r="K314" s="53"/>
      <c r="L314" s="53"/>
      <c r="M314" s="53"/>
      <c r="N314" s="53"/>
      <c r="O314" s="53"/>
      <c r="P314" s="53"/>
      <c r="Q314" s="53"/>
      <c r="R314" s="53"/>
      <c r="S314" s="53"/>
      <c r="T314" s="53"/>
    </row>
    <row r="315" spans="1:20" ht="15" x14ac:dyDescent="0.3">
      <c r="A315" s="48"/>
      <c r="B315" s="23"/>
      <c r="C315" s="53"/>
      <c r="D315" s="53"/>
      <c r="E315" s="53"/>
      <c r="F315" s="53"/>
      <c r="G315" s="53"/>
      <c r="H315" s="53"/>
      <c r="I315" s="53"/>
      <c r="J315" s="53"/>
      <c r="K315" s="53"/>
      <c r="L315" s="53"/>
      <c r="M315" s="53"/>
      <c r="N315" s="53"/>
      <c r="O315" s="53"/>
      <c r="P315" s="53"/>
      <c r="Q315" s="53"/>
      <c r="R315" s="53"/>
      <c r="S315" s="53"/>
      <c r="T315" s="53"/>
    </row>
    <row r="316" spans="1:20" ht="15" x14ac:dyDescent="0.3">
      <c r="A316" s="48"/>
      <c r="B316" s="23"/>
      <c r="C316" s="53"/>
      <c r="D316" s="53"/>
      <c r="E316" s="53"/>
      <c r="F316" s="53"/>
      <c r="G316" s="53"/>
      <c r="H316" s="53"/>
      <c r="I316" s="53"/>
      <c r="J316" s="53"/>
      <c r="K316" s="53"/>
      <c r="L316" s="53"/>
      <c r="M316" s="53"/>
      <c r="N316" s="53"/>
      <c r="O316" s="53"/>
      <c r="P316" s="53"/>
      <c r="Q316" s="53"/>
      <c r="R316" s="53"/>
      <c r="S316" s="53"/>
      <c r="T316" s="53"/>
    </row>
    <row r="317" spans="1:20" ht="15" x14ac:dyDescent="0.3">
      <c r="A317" s="48"/>
      <c r="B317" s="23"/>
      <c r="C317" s="53"/>
      <c r="D317" s="53"/>
      <c r="E317" s="53"/>
      <c r="F317" s="53"/>
      <c r="G317" s="53"/>
      <c r="H317" s="53"/>
      <c r="I317" s="53"/>
      <c r="J317" s="53"/>
      <c r="K317" s="53"/>
      <c r="L317" s="53"/>
      <c r="M317" s="53"/>
      <c r="N317" s="53"/>
      <c r="O317" s="53"/>
      <c r="P317" s="53"/>
      <c r="Q317" s="53"/>
      <c r="R317" s="53"/>
      <c r="S317" s="53"/>
      <c r="T317" s="53"/>
    </row>
    <row r="318" spans="1:20" ht="15" x14ac:dyDescent="0.3">
      <c r="A318" s="48"/>
      <c r="B318" s="23"/>
      <c r="C318" s="53"/>
      <c r="D318" s="53"/>
      <c r="E318" s="53"/>
      <c r="F318" s="53"/>
      <c r="G318" s="53"/>
      <c r="H318" s="53"/>
      <c r="I318" s="53"/>
      <c r="J318" s="53"/>
      <c r="K318" s="53"/>
      <c r="L318" s="53"/>
      <c r="M318" s="53"/>
      <c r="N318" s="53"/>
      <c r="O318" s="53"/>
      <c r="P318" s="53"/>
      <c r="Q318" s="53"/>
      <c r="R318" s="53"/>
      <c r="S318" s="53"/>
      <c r="T318" s="53"/>
    </row>
    <row r="319" spans="1:20" ht="15" x14ac:dyDescent="0.3">
      <c r="A319" s="48"/>
      <c r="B319" s="23"/>
      <c r="C319" s="53"/>
      <c r="D319" s="53"/>
      <c r="E319" s="53"/>
      <c r="F319" s="53"/>
      <c r="G319" s="53"/>
      <c r="H319" s="53"/>
      <c r="I319" s="53"/>
      <c r="J319" s="53"/>
      <c r="K319" s="53"/>
      <c r="L319" s="53"/>
      <c r="M319" s="53"/>
      <c r="N319" s="53"/>
      <c r="O319" s="53"/>
      <c r="P319" s="53"/>
      <c r="Q319" s="53"/>
      <c r="R319" s="53"/>
      <c r="S319" s="53"/>
      <c r="T319" s="53"/>
    </row>
    <row r="320" spans="1:20" ht="15" x14ac:dyDescent="0.3">
      <c r="A320" s="48"/>
      <c r="B320" s="23"/>
      <c r="C320" s="53"/>
      <c r="D320" s="53"/>
      <c r="E320" s="53"/>
      <c r="F320" s="53"/>
      <c r="G320" s="53"/>
      <c r="H320" s="53"/>
      <c r="I320" s="53"/>
      <c r="J320" s="53"/>
      <c r="K320" s="53"/>
      <c r="L320" s="53"/>
      <c r="M320" s="53"/>
      <c r="N320" s="53"/>
      <c r="O320" s="53"/>
      <c r="P320" s="53"/>
      <c r="Q320" s="53"/>
      <c r="R320" s="53"/>
      <c r="S320" s="53"/>
      <c r="T320" s="53"/>
    </row>
    <row r="321" spans="1:20" ht="15" x14ac:dyDescent="0.3">
      <c r="A321" s="48"/>
      <c r="B321" s="23"/>
      <c r="C321" s="53"/>
      <c r="D321" s="53"/>
      <c r="E321" s="53"/>
      <c r="F321" s="53"/>
      <c r="G321" s="53"/>
      <c r="H321" s="53"/>
      <c r="I321" s="53"/>
      <c r="J321" s="53"/>
      <c r="K321" s="53"/>
      <c r="L321" s="53"/>
      <c r="M321" s="53"/>
      <c r="N321" s="53"/>
      <c r="O321" s="53"/>
      <c r="P321" s="53"/>
      <c r="Q321" s="53"/>
      <c r="R321" s="53"/>
      <c r="S321" s="53"/>
      <c r="T321" s="53"/>
    </row>
    <row r="322" spans="1:20" ht="15" x14ac:dyDescent="0.3">
      <c r="A322" s="48"/>
      <c r="B322" s="23"/>
      <c r="C322" s="53"/>
      <c r="D322" s="53"/>
      <c r="E322" s="53"/>
      <c r="F322" s="53"/>
      <c r="G322" s="53"/>
      <c r="H322" s="53"/>
      <c r="I322" s="53"/>
      <c r="J322" s="53"/>
      <c r="K322" s="53"/>
      <c r="L322" s="53"/>
      <c r="M322" s="53"/>
      <c r="N322" s="53"/>
      <c r="O322" s="53"/>
      <c r="P322" s="53"/>
      <c r="Q322" s="53"/>
      <c r="R322" s="53"/>
      <c r="S322" s="53"/>
      <c r="T322" s="53"/>
    </row>
    <row r="323" spans="1:20" ht="15" x14ac:dyDescent="0.3">
      <c r="A323" s="48"/>
      <c r="B323" s="23"/>
      <c r="C323" s="53"/>
      <c r="D323" s="53"/>
      <c r="E323" s="53"/>
      <c r="F323" s="53"/>
      <c r="G323" s="53"/>
      <c r="H323" s="53"/>
      <c r="I323" s="53"/>
      <c r="J323" s="53"/>
      <c r="K323" s="53"/>
      <c r="L323" s="53"/>
      <c r="M323" s="53"/>
      <c r="N323" s="53"/>
      <c r="O323" s="53"/>
      <c r="P323" s="53"/>
      <c r="Q323" s="53"/>
      <c r="R323" s="53"/>
      <c r="S323" s="53"/>
      <c r="T323" s="53"/>
    </row>
    <row r="324" spans="1:20" ht="15" x14ac:dyDescent="0.3">
      <c r="A324" s="48"/>
      <c r="B324" s="23"/>
      <c r="C324" s="53"/>
      <c r="D324" s="53"/>
      <c r="E324" s="53"/>
      <c r="F324" s="53"/>
      <c r="G324" s="53"/>
      <c r="H324" s="53"/>
      <c r="I324" s="53"/>
      <c r="J324" s="53"/>
      <c r="K324" s="53"/>
      <c r="L324" s="53"/>
      <c r="M324" s="53"/>
      <c r="N324" s="53"/>
      <c r="O324" s="53"/>
      <c r="P324" s="53"/>
      <c r="Q324" s="53"/>
      <c r="R324" s="53"/>
      <c r="S324" s="53"/>
      <c r="T324" s="53"/>
    </row>
    <row r="325" spans="1:20" ht="15" x14ac:dyDescent="0.3">
      <c r="A325" s="48"/>
      <c r="B325" s="23"/>
      <c r="C325" s="53"/>
      <c r="D325" s="53"/>
      <c r="E325" s="53"/>
      <c r="F325" s="53"/>
      <c r="G325" s="53"/>
      <c r="H325" s="53"/>
      <c r="I325" s="53"/>
      <c r="J325" s="53"/>
      <c r="K325" s="53"/>
      <c r="L325" s="53"/>
      <c r="M325" s="53"/>
      <c r="N325" s="53"/>
      <c r="O325" s="53"/>
      <c r="P325" s="53"/>
      <c r="Q325" s="53"/>
      <c r="R325" s="53"/>
      <c r="S325" s="53"/>
      <c r="T325" s="53"/>
    </row>
    <row r="326" spans="1:20" ht="15" x14ac:dyDescent="0.3">
      <c r="A326" s="48"/>
      <c r="B326" s="23"/>
      <c r="C326" s="53"/>
      <c r="D326" s="53"/>
      <c r="E326" s="53"/>
      <c r="F326" s="53"/>
      <c r="G326" s="53"/>
      <c r="H326" s="53"/>
      <c r="I326" s="53"/>
      <c r="J326" s="53"/>
      <c r="K326" s="53"/>
      <c r="L326" s="53"/>
      <c r="M326" s="53"/>
      <c r="N326" s="53"/>
      <c r="O326" s="53"/>
      <c r="P326" s="53"/>
      <c r="Q326" s="53"/>
      <c r="R326" s="53"/>
      <c r="S326" s="53"/>
      <c r="T326" s="53"/>
    </row>
    <row r="327" spans="1:20" ht="15" x14ac:dyDescent="0.3">
      <c r="A327" s="48"/>
      <c r="B327" s="23"/>
      <c r="C327" s="53"/>
      <c r="D327" s="53"/>
      <c r="E327" s="53"/>
      <c r="F327" s="53"/>
      <c r="G327" s="53"/>
      <c r="H327" s="53"/>
      <c r="I327" s="53"/>
      <c r="J327" s="53"/>
      <c r="K327" s="53"/>
      <c r="L327" s="53"/>
      <c r="M327" s="53"/>
      <c r="N327" s="53"/>
      <c r="O327" s="53"/>
      <c r="P327" s="53"/>
      <c r="Q327" s="53"/>
      <c r="R327" s="53"/>
      <c r="S327" s="53"/>
      <c r="T327" s="53"/>
    </row>
    <row r="328" spans="1:20" ht="15" x14ac:dyDescent="0.3">
      <c r="A328" s="48"/>
      <c r="B328" s="23"/>
      <c r="C328" s="53"/>
      <c r="D328" s="53"/>
      <c r="E328" s="53"/>
      <c r="F328" s="53"/>
      <c r="G328" s="53"/>
      <c r="H328" s="53"/>
      <c r="I328" s="53"/>
      <c r="J328" s="53"/>
      <c r="K328" s="53"/>
      <c r="L328" s="53"/>
      <c r="M328" s="53"/>
      <c r="N328" s="53"/>
      <c r="O328" s="53"/>
      <c r="P328" s="53"/>
      <c r="Q328" s="53"/>
      <c r="R328" s="53"/>
      <c r="S328" s="53"/>
      <c r="T328" s="53"/>
    </row>
    <row r="329" spans="1:20" ht="15" x14ac:dyDescent="0.3">
      <c r="A329" s="48"/>
      <c r="B329" s="23"/>
      <c r="C329" s="53"/>
      <c r="D329" s="53"/>
      <c r="E329" s="53"/>
      <c r="F329" s="53"/>
      <c r="G329" s="53"/>
      <c r="H329" s="53"/>
      <c r="I329" s="53"/>
      <c r="J329" s="53"/>
      <c r="K329" s="53"/>
      <c r="L329" s="53"/>
      <c r="M329" s="53"/>
      <c r="N329" s="53"/>
      <c r="O329" s="53"/>
      <c r="P329" s="53"/>
      <c r="Q329" s="53"/>
      <c r="R329" s="53"/>
      <c r="S329" s="53"/>
      <c r="T329" s="53"/>
    </row>
    <row r="330" spans="1:20" ht="15" x14ac:dyDescent="0.3">
      <c r="A330" s="48"/>
      <c r="B330" s="23"/>
      <c r="C330" s="53"/>
      <c r="D330" s="53"/>
      <c r="E330" s="53"/>
      <c r="F330" s="53"/>
      <c r="G330" s="53"/>
      <c r="H330" s="53"/>
      <c r="I330" s="53"/>
      <c r="J330" s="53"/>
      <c r="K330" s="53"/>
      <c r="L330" s="53"/>
      <c r="M330" s="53"/>
      <c r="N330" s="53"/>
      <c r="O330" s="53"/>
      <c r="P330" s="53"/>
      <c r="Q330" s="53"/>
      <c r="R330" s="53"/>
      <c r="S330" s="53"/>
      <c r="T330" s="53"/>
    </row>
    <row r="331" spans="1:20" ht="15" x14ac:dyDescent="0.3">
      <c r="A331" s="48"/>
      <c r="B331" s="23"/>
      <c r="C331" s="53"/>
      <c r="D331" s="53"/>
      <c r="E331" s="53"/>
      <c r="F331" s="53"/>
      <c r="G331" s="53"/>
      <c r="H331" s="53"/>
      <c r="I331" s="53"/>
      <c r="J331" s="53"/>
      <c r="K331" s="53"/>
      <c r="L331" s="53"/>
      <c r="M331" s="53"/>
      <c r="N331" s="53"/>
      <c r="O331" s="53"/>
      <c r="P331" s="53"/>
      <c r="Q331" s="53"/>
      <c r="R331" s="53"/>
      <c r="S331" s="53"/>
      <c r="T331" s="53"/>
    </row>
    <row r="332" spans="1:20" ht="15" x14ac:dyDescent="0.3">
      <c r="A332" s="48"/>
      <c r="B332" s="23"/>
      <c r="C332" s="53"/>
      <c r="D332" s="53"/>
      <c r="E332" s="53"/>
      <c r="F332" s="53"/>
      <c r="G332" s="53"/>
      <c r="H332" s="53"/>
      <c r="I332" s="53"/>
      <c r="J332" s="53"/>
      <c r="K332" s="53"/>
      <c r="L332" s="53"/>
      <c r="M332" s="53"/>
      <c r="N332" s="53"/>
      <c r="O332" s="53"/>
      <c r="P332" s="53"/>
      <c r="Q332" s="53"/>
      <c r="R332" s="53"/>
      <c r="S332" s="53"/>
      <c r="T332" s="53"/>
    </row>
    <row r="333" spans="1:20" ht="15" x14ac:dyDescent="0.3">
      <c r="A333" s="48"/>
      <c r="B333" s="23"/>
      <c r="C333" s="53"/>
      <c r="D333" s="53"/>
      <c r="E333" s="53"/>
      <c r="F333" s="53"/>
      <c r="G333" s="53"/>
      <c r="H333" s="53"/>
      <c r="I333" s="53"/>
      <c r="J333" s="53"/>
      <c r="K333" s="53"/>
      <c r="L333" s="53"/>
      <c r="M333" s="53"/>
      <c r="N333" s="53"/>
      <c r="O333" s="53"/>
      <c r="P333" s="53"/>
      <c r="Q333" s="53"/>
      <c r="R333" s="53"/>
      <c r="S333" s="53"/>
      <c r="T333" s="53"/>
    </row>
    <row r="334" spans="1:20" ht="15" x14ac:dyDescent="0.3">
      <c r="A334" s="48"/>
      <c r="B334" s="23"/>
      <c r="C334" s="53"/>
      <c r="D334" s="53"/>
      <c r="E334" s="53"/>
      <c r="F334" s="53"/>
      <c r="G334" s="53"/>
      <c r="H334" s="53"/>
      <c r="I334" s="53"/>
      <c r="J334" s="53"/>
      <c r="K334" s="53"/>
      <c r="L334" s="53"/>
      <c r="M334" s="53"/>
      <c r="N334" s="53"/>
      <c r="O334" s="53"/>
      <c r="P334" s="53"/>
      <c r="Q334" s="53"/>
      <c r="R334" s="53"/>
      <c r="S334" s="53"/>
      <c r="T334" s="53"/>
    </row>
    <row r="335" spans="1:20" ht="15" x14ac:dyDescent="0.3">
      <c r="A335" s="48"/>
      <c r="B335" s="23"/>
      <c r="C335" s="53"/>
      <c r="D335" s="53"/>
      <c r="E335" s="53"/>
      <c r="F335" s="53"/>
      <c r="G335" s="53"/>
      <c r="H335" s="53"/>
      <c r="I335" s="53"/>
      <c r="J335" s="53"/>
      <c r="K335" s="53"/>
      <c r="L335" s="53"/>
      <c r="M335" s="53"/>
      <c r="N335" s="53"/>
      <c r="O335" s="53"/>
      <c r="P335" s="53"/>
      <c r="Q335" s="53"/>
      <c r="R335" s="53"/>
      <c r="S335" s="53"/>
      <c r="T335" s="53"/>
    </row>
    <row r="336" spans="1:20" ht="15" x14ac:dyDescent="0.3">
      <c r="A336" s="48"/>
      <c r="B336" s="23"/>
      <c r="C336" s="53"/>
      <c r="D336" s="53"/>
      <c r="E336" s="53"/>
      <c r="F336" s="53"/>
      <c r="G336" s="53"/>
      <c r="H336" s="53"/>
      <c r="I336" s="53"/>
      <c r="J336" s="53"/>
      <c r="K336" s="53"/>
      <c r="L336" s="53"/>
      <c r="M336" s="53"/>
      <c r="N336" s="53"/>
      <c r="O336" s="53"/>
      <c r="P336" s="53"/>
      <c r="Q336" s="53"/>
      <c r="R336" s="53"/>
      <c r="S336" s="53"/>
      <c r="T336" s="53"/>
    </row>
    <row r="337" spans="1:20" ht="15" x14ac:dyDescent="0.3">
      <c r="A337" s="48"/>
      <c r="B337" s="23"/>
      <c r="C337" s="53"/>
      <c r="D337" s="53"/>
      <c r="E337" s="53"/>
      <c r="F337" s="53"/>
      <c r="G337" s="53"/>
      <c r="H337" s="53"/>
      <c r="I337" s="53"/>
      <c r="J337" s="53"/>
      <c r="K337" s="53"/>
      <c r="L337" s="53"/>
      <c r="M337" s="53"/>
      <c r="N337" s="53"/>
      <c r="O337" s="53"/>
      <c r="P337" s="53"/>
      <c r="Q337" s="53"/>
      <c r="R337" s="53"/>
      <c r="S337" s="53"/>
      <c r="T337" s="53"/>
    </row>
    <row r="338" spans="1:20" ht="15" x14ac:dyDescent="0.3">
      <c r="A338" s="48"/>
      <c r="B338" s="23"/>
      <c r="C338" s="53"/>
      <c r="D338" s="53"/>
      <c r="E338" s="53"/>
      <c r="F338" s="53"/>
      <c r="G338" s="53"/>
      <c r="H338" s="53"/>
      <c r="I338" s="53"/>
      <c r="J338" s="53"/>
      <c r="K338" s="53"/>
      <c r="L338" s="53"/>
      <c r="M338" s="53"/>
      <c r="N338" s="53"/>
      <c r="O338" s="53"/>
      <c r="P338" s="53"/>
      <c r="Q338" s="53"/>
      <c r="R338" s="53"/>
      <c r="S338" s="53"/>
      <c r="T338" s="53"/>
    </row>
    <row r="339" spans="1:20" ht="15" x14ac:dyDescent="0.3">
      <c r="A339" s="48"/>
      <c r="B339" s="23"/>
      <c r="C339" s="53"/>
      <c r="D339" s="53"/>
      <c r="E339" s="53"/>
      <c r="F339" s="53"/>
      <c r="G339" s="53"/>
      <c r="H339" s="53"/>
      <c r="I339" s="53"/>
      <c r="J339" s="53"/>
      <c r="K339" s="53"/>
      <c r="L339" s="53"/>
      <c r="M339" s="53"/>
      <c r="N339" s="53"/>
      <c r="O339" s="53"/>
      <c r="P339" s="53"/>
      <c r="Q339" s="53"/>
      <c r="R339" s="53"/>
      <c r="S339" s="53"/>
      <c r="T339" s="53"/>
    </row>
    <row r="340" spans="1:20" ht="15" x14ac:dyDescent="0.3">
      <c r="A340" s="48"/>
      <c r="B340" s="23"/>
      <c r="C340" s="53"/>
      <c r="D340" s="53"/>
      <c r="E340" s="53"/>
      <c r="F340" s="53"/>
      <c r="G340" s="53"/>
      <c r="H340" s="53"/>
      <c r="I340" s="53"/>
      <c r="J340" s="53"/>
      <c r="K340" s="53"/>
      <c r="L340" s="53"/>
      <c r="M340" s="53"/>
      <c r="N340" s="53"/>
      <c r="O340" s="53"/>
      <c r="P340" s="53"/>
      <c r="Q340" s="53"/>
      <c r="R340" s="53"/>
      <c r="S340" s="53"/>
      <c r="T340" s="53"/>
    </row>
    <row r="341" spans="1:20" ht="15" x14ac:dyDescent="0.3">
      <c r="A341" s="48"/>
      <c r="B341" s="23"/>
      <c r="C341" s="53"/>
      <c r="D341" s="53"/>
      <c r="E341" s="53"/>
      <c r="F341" s="53"/>
      <c r="G341" s="53"/>
      <c r="H341" s="53"/>
      <c r="I341" s="53"/>
      <c r="J341" s="53"/>
      <c r="K341" s="53"/>
      <c r="L341" s="53"/>
      <c r="M341" s="53"/>
      <c r="N341" s="53"/>
      <c r="O341" s="53"/>
      <c r="P341" s="53"/>
      <c r="Q341" s="53"/>
      <c r="R341" s="53"/>
      <c r="S341" s="53"/>
      <c r="T341" s="53"/>
    </row>
    <row r="342" spans="1:20" ht="15" x14ac:dyDescent="0.3">
      <c r="A342" s="48"/>
      <c r="B342" s="23"/>
      <c r="C342" s="53"/>
      <c r="D342" s="53"/>
      <c r="E342" s="53"/>
      <c r="F342" s="53"/>
      <c r="G342" s="53"/>
      <c r="H342" s="53"/>
      <c r="I342" s="53"/>
      <c r="J342" s="53"/>
      <c r="K342" s="53"/>
      <c r="L342" s="53"/>
      <c r="M342" s="53"/>
      <c r="N342" s="53"/>
      <c r="O342" s="53"/>
      <c r="P342" s="53"/>
      <c r="Q342" s="53"/>
      <c r="R342" s="53"/>
      <c r="S342" s="53"/>
      <c r="T342" s="53"/>
    </row>
    <row r="343" spans="1:20" ht="15" x14ac:dyDescent="0.3">
      <c r="A343" s="48"/>
      <c r="B343" s="23"/>
      <c r="C343" s="53"/>
      <c r="D343" s="53"/>
      <c r="E343" s="53"/>
      <c r="F343" s="53"/>
      <c r="G343" s="53"/>
      <c r="H343" s="53"/>
      <c r="I343" s="53"/>
      <c r="J343" s="53"/>
      <c r="K343" s="53"/>
      <c r="L343" s="53"/>
      <c r="M343" s="53"/>
      <c r="N343" s="53"/>
      <c r="O343" s="53"/>
      <c r="P343" s="53"/>
      <c r="Q343" s="53"/>
      <c r="R343" s="53"/>
      <c r="S343" s="53"/>
      <c r="T343" s="53"/>
    </row>
    <row r="344" spans="1:20" ht="15" x14ac:dyDescent="0.3">
      <c r="A344" s="48"/>
      <c r="B344" s="23"/>
      <c r="C344" s="53"/>
      <c r="D344" s="53"/>
      <c r="E344" s="53"/>
      <c r="F344" s="53"/>
      <c r="G344" s="53"/>
      <c r="H344" s="53"/>
      <c r="I344" s="53"/>
      <c r="J344" s="53"/>
      <c r="K344" s="53"/>
      <c r="L344" s="53"/>
      <c r="M344" s="53"/>
      <c r="N344" s="53"/>
      <c r="O344" s="53"/>
      <c r="P344" s="53"/>
      <c r="Q344" s="53"/>
      <c r="R344" s="53"/>
      <c r="S344" s="53"/>
      <c r="T344" s="53"/>
    </row>
    <row r="345" spans="1:20" ht="15" x14ac:dyDescent="0.3">
      <c r="A345" s="48"/>
      <c r="B345" s="23"/>
      <c r="C345" s="53"/>
      <c r="D345" s="53"/>
      <c r="E345" s="53"/>
      <c r="F345" s="53"/>
      <c r="G345" s="53"/>
      <c r="H345" s="53"/>
      <c r="I345" s="53"/>
      <c r="J345" s="53"/>
      <c r="K345" s="53"/>
      <c r="L345" s="53"/>
      <c r="M345" s="53"/>
      <c r="N345" s="53"/>
      <c r="O345" s="53"/>
      <c r="P345" s="53"/>
      <c r="Q345" s="53"/>
      <c r="R345" s="53"/>
      <c r="S345" s="53"/>
      <c r="T345" s="53"/>
    </row>
    <row r="346" spans="1:20" ht="15" x14ac:dyDescent="0.3">
      <c r="A346" s="48"/>
      <c r="B346" s="23"/>
      <c r="C346" s="53"/>
      <c r="D346" s="53"/>
      <c r="E346" s="53"/>
      <c r="F346" s="53"/>
      <c r="G346" s="53"/>
      <c r="H346" s="53"/>
      <c r="I346" s="53"/>
      <c r="J346" s="53"/>
      <c r="K346" s="53"/>
      <c r="L346" s="53"/>
      <c r="M346" s="53"/>
      <c r="N346" s="53"/>
      <c r="O346" s="53"/>
      <c r="P346" s="53"/>
      <c r="Q346" s="53"/>
      <c r="R346" s="53"/>
      <c r="S346" s="53"/>
      <c r="T346" s="53"/>
    </row>
    <row r="347" spans="1:20" ht="15" x14ac:dyDescent="0.3">
      <c r="A347" s="48"/>
      <c r="B347" s="23"/>
      <c r="C347" s="53"/>
      <c r="D347" s="53"/>
      <c r="E347" s="53"/>
      <c r="F347" s="53"/>
      <c r="G347" s="53"/>
      <c r="H347" s="53"/>
      <c r="I347" s="53"/>
      <c r="J347" s="53"/>
      <c r="K347" s="53"/>
      <c r="L347" s="53"/>
      <c r="M347" s="53"/>
      <c r="N347" s="53"/>
      <c r="O347" s="53"/>
      <c r="P347" s="53"/>
      <c r="Q347" s="53"/>
      <c r="R347" s="53"/>
      <c r="S347" s="53"/>
      <c r="T347" s="53"/>
    </row>
    <row r="348" spans="1:20" ht="15" x14ac:dyDescent="0.3">
      <c r="A348" s="48"/>
      <c r="B348" s="23"/>
      <c r="C348" s="53"/>
      <c r="D348" s="53"/>
      <c r="E348" s="53"/>
      <c r="F348" s="53"/>
      <c r="G348" s="53"/>
      <c r="H348" s="53"/>
      <c r="I348" s="53"/>
      <c r="J348" s="53"/>
      <c r="K348" s="53"/>
      <c r="L348" s="53"/>
      <c r="M348" s="53"/>
      <c r="N348" s="53"/>
      <c r="O348" s="53"/>
      <c r="P348" s="53"/>
      <c r="Q348" s="53"/>
      <c r="R348" s="53"/>
      <c r="S348" s="53"/>
      <c r="T348" s="53"/>
    </row>
    <row r="349" spans="1:20" ht="15" x14ac:dyDescent="0.3">
      <c r="A349" s="48"/>
      <c r="B349" s="23"/>
      <c r="C349" s="53"/>
      <c r="D349" s="53"/>
      <c r="E349" s="53"/>
      <c r="F349" s="53"/>
      <c r="G349" s="53"/>
      <c r="H349" s="53"/>
      <c r="I349" s="53"/>
      <c r="J349" s="53"/>
      <c r="K349" s="53"/>
      <c r="L349" s="53"/>
      <c r="M349" s="53"/>
      <c r="N349" s="53"/>
      <c r="O349" s="53"/>
      <c r="P349" s="53"/>
      <c r="Q349" s="53"/>
      <c r="R349" s="53"/>
      <c r="S349" s="53"/>
      <c r="T349" s="53"/>
    </row>
    <row r="350" spans="1:20" ht="15" x14ac:dyDescent="0.3">
      <c r="A350" s="48"/>
      <c r="B350" s="23"/>
      <c r="C350" s="53"/>
      <c r="D350" s="53"/>
      <c r="E350" s="53"/>
      <c r="F350" s="53"/>
      <c r="G350" s="53"/>
      <c r="H350" s="53"/>
      <c r="I350" s="53"/>
      <c r="J350" s="53"/>
      <c r="K350" s="53"/>
      <c r="L350" s="53"/>
      <c r="M350" s="53"/>
      <c r="N350" s="53"/>
      <c r="O350" s="53"/>
      <c r="P350" s="53"/>
      <c r="Q350" s="53"/>
      <c r="R350" s="53"/>
      <c r="S350" s="53"/>
      <c r="T350" s="53"/>
    </row>
    <row r="351" spans="1:20" ht="15" x14ac:dyDescent="0.3">
      <c r="A351" s="48"/>
      <c r="B351" s="23"/>
      <c r="C351" s="53"/>
      <c r="D351" s="53"/>
      <c r="E351" s="53"/>
      <c r="F351" s="53"/>
      <c r="G351" s="53"/>
      <c r="H351" s="53"/>
      <c r="I351" s="53"/>
      <c r="J351" s="53"/>
      <c r="K351" s="53"/>
      <c r="L351" s="53"/>
      <c r="M351" s="53"/>
      <c r="N351" s="53"/>
      <c r="O351" s="53"/>
      <c r="P351" s="53"/>
      <c r="Q351" s="53"/>
      <c r="R351" s="53"/>
      <c r="S351" s="53"/>
      <c r="T351" s="53"/>
    </row>
    <row r="352" spans="1:20" ht="15" x14ac:dyDescent="0.3">
      <c r="A352" s="48"/>
      <c r="B352" s="23"/>
      <c r="C352" s="53"/>
      <c r="D352" s="53"/>
      <c r="E352" s="53"/>
      <c r="F352" s="53"/>
      <c r="G352" s="53"/>
      <c r="H352" s="53"/>
      <c r="I352" s="53"/>
      <c r="J352" s="53"/>
      <c r="K352" s="53"/>
      <c r="L352" s="53"/>
      <c r="M352" s="53"/>
      <c r="N352" s="53"/>
      <c r="O352" s="53"/>
      <c r="P352" s="53"/>
      <c r="Q352" s="53"/>
      <c r="R352" s="53"/>
      <c r="S352" s="53"/>
      <c r="T352" s="53"/>
    </row>
    <row r="353" spans="1:20" ht="15" x14ac:dyDescent="0.3">
      <c r="A353" s="48"/>
      <c r="B353" s="23"/>
      <c r="C353" s="53"/>
      <c r="D353" s="53"/>
      <c r="E353" s="53"/>
      <c r="F353" s="53"/>
      <c r="G353" s="53"/>
      <c r="H353" s="53"/>
      <c r="I353" s="53"/>
      <c r="J353" s="53"/>
      <c r="K353" s="53"/>
      <c r="L353" s="53"/>
      <c r="M353" s="53"/>
      <c r="N353" s="53"/>
      <c r="O353" s="53"/>
      <c r="P353" s="53"/>
      <c r="Q353" s="53"/>
      <c r="R353" s="53"/>
      <c r="S353" s="53"/>
      <c r="T353" s="53"/>
    </row>
    <row r="354" spans="1:20" ht="15" x14ac:dyDescent="0.3">
      <c r="A354" s="48"/>
      <c r="B354" s="23"/>
      <c r="C354" s="53"/>
      <c r="D354" s="53"/>
      <c r="E354" s="53"/>
      <c r="F354" s="53"/>
      <c r="G354" s="53"/>
      <c r="H354" s="53"/>
      <c r="I354" s="53"/>
      <c r="J354" s="53"/>
      <c r="K354" s="53"/>
      <c r="L354" s="53"/>
      <c r="M354" s="53"/>
      <c r="N354" s="53"/>
      <c r="O354" s="53"/>
      <c r="P354" s="53"/>
      <c r="Q354" s="53"/>
      <c r="R354" s="53"/>
      <c r="S354" s="53"/>
      <c r="T354" s="53"/>
    </row>
    <row r="355" spans="1:20" ht="15" x14ac:dyDescent="0.3">
      <c r="A355" s="48"/>
      <c r="B355" s="23"/>
      <c r="C355" s="53"/>
      <c r="D355" s="53"/>
      <c r="E355" s="53"/>
      <c r="F355" s="53"/>
      <c r="G355" s="53"/>
      <c r="H355" s="53"/>
      <c r="I355" s="53"/>
      <c r="J355" s="53"/>
      <c r="K355" s="53"/>
      <c r="L355" s="53"/>
      <c r="M355" s="53"/>
      <c r="N355" s="53"/>
      <c r="O355" s="53"/>
      <c r="P355" s="53"/>
      <c r="Q355" s="53"/>
      <c r="R355" s="53"/>
      <c r="S355" s="53"/>
      <c r="T355" s="53"/>
    </row>
    <row r="356" spans="1:20" ht="15" x14ac:dyDescent="0.3">
      <c r="A356" s="48"/>
      <c r="B356" s="23"/>
      <c r="C356" s="53"/>
      <c r="D356" s="53"/>
      <c r="E356" s="53"/>
      <c r="F356" s="53"/>
      <c r="G356" s="53"/>
      <c r="H356" s="53"/>
      <c r="I356" s="53"/>
      <c r="J356" s="53"/>
      <c r="K356" s="53"/>
      <c r="L356" s="53"/>
      <c r="M356" s="53"/>
      <c r="N356" s="53"/>
      <c r="O356" s="53"/>
      <c r="P356" s="53"/>
      <c r="Q356" s="53"/>
      <c r="R356" s="53"/>
      <c r="S356" s="53"/>
      <c r="T356" s="53"/>
    </row>
    <row r="357" spans="1:20" ht="15" x14ac:dyDescent="0.3">
      <c r="A357" s="48"/>
      <c r="B357" s="23"/>
      <c r="C357" s="53"/>
      <c r="D357" s="53"/>
      <c r="E357" s="53"/>
      <c r="F357" s="53"/>
      <c r="G357" s="53"/>
      <c r="H357" s="53"/>
      <c r="I357" s="53"/>
      <c r="J357" s="53"/>
      <c r="K357" s="53"/>
      <c r="L357" s="53"/>
      <c r="M357" s="53"/>
      <c r="N357" s="53"/>
      <c r="O357" s="53"/>
      <c r="P357" s="53"/>
      <c r="Q357" s="53"/>
      <c r="R357" s="53"/>
      <c r="S357" s="53"/>
      <c r="T357" s="53"/>
    </row>
    <row r="358" spans="1:20" ht="15" x14ac:dyDescent="0.3">
      <c r="A358" s="48"/>
      <c r="B358" s="23"/>
      <c r="C358" s="53"/>
      <c r="D358" s="53"/>
      <c r="E358" s="53"/>
      <c r="F358" s="53"/>
      <c r="G358" s="53"/>
      <c r="H358" s="53"/>
      <c r="I358" s="53"/>
      <c r="J358" s="53"/>
      <c r="K358" s="53"/>
      <c r="L358" s="53"/>
      <c r="M358" s="53"/>
      <c r="N358" s="53"/>
      <c r="O358" s="53"/>
      <c r="P358" s="53"/>
      <c r="Q358" s="53"/>
      <c r="R358" s="53"/>
      <c r="S358" s="53"/>
      <c r="T358" s="53"/>
    </row>
    <row r="359" spans="1:20" ht="15" x14ac:dyDescent="0.3">
      <c r="A359" s="48"/>
      <c r="B359" s="23"/>
      <c r="C359" s="53"/>
      <c r="D359" s="53"/>
      <c r="E359" s="53"/>
      <c r="F359" s="53"/>
      <c r="G359" s="53"/>
      <c r="H359" s="53"/>
      <c r="I359" s="53"/>
      <c r="J359" s="53"/>
      <c r="K359" s="53"/>
      <c r="L359" s="53"/>
      <c r="M359" s="53"/>
      <c r="N359" s="53"/>
      <c r="O359" s="53"/>
      <c r="P359" s="53"/>
      <c r="Q359" s="53"/>
      <c r="R359" s="53"/>
      <c r="S359" s="53"/>
      <c r="T359" s="53"/>
    </row>
    <row r="360" spans="1:20" ht="15" x14ac:dyDescent="0.3">
      <c r="A360" s="48"/>
      <c r="B360" s="23"/>
      <c r="C360" s="53"/>
      <c r="D360" s="53"/>
      <c r="E360" s="53"/>
      <c r="F360" s="53"/>
      <c r="G360" s="53"/>
      <c r="H360" s="53"/>
      <c r="I360" s="53"/>
      <c r="J360" s="53"/>
      <c r="K360" s="53"/>
      <c r="L360" s="53"/>
      <c r="M360" s="53"/>
      <c r="N360" s="53"/>
      <c r="O360" s="53"/>
      <c r="P360" s="53"/>
      <c r="Q360" s="53"/>
      <c r="R360" s="53"/>
      <c r="S360" s="53"/>
      <c r="T360" s="53"/>
    </row>
    <row r="361" spans="1:20" ht="15" x14ac:dyDescent="0.3">
      <c r="A361" s="48"/>
      <c r="B361" s="23"/>
      <c r="C361" s="53"/>
      <c r="D361" s="53"/>
      <c r="E361" s="53"/>
      <c r="F361" s="53"/>
      <c r="G361" s="53"/>
      <c r="H361" s="53"/>
      <c r="I361" s="53"/>
      <c r="J361" s="53"/>
      <c r="K361" s="53"/>
      <c r="L361" s="53"/>
      <c r="M361" s="53"/>
      <c r="N361" s="53"/>
      <c r="O361" s="53"/>
      <c r="P361" s="53"/>
      <c r="Q361" s="53"/>
      <c r="R361" s="53"/>
      <c r="S361" s="53"/>
      <c r="T361" s="53"/>
    </row>
    <row r="362" spans="1:20" ht="15" x14ac:dyDescent="0.3">
      <c r="A362" s="48"/>
      <c r="B362" s="23"/>
      <c r="C362" s="53"/>
      <c r="D362" s="53"/>
      <c r="E362" s="53"/>
      <c r="F362" s="53"/>
      <c r="G362" s="53"/>
      <c r="H362" s="53"/>
      <c r="I362" s="53"/>
      <c r="J362" s="53"/>
      <c r="K362" s="53"/>
      <c r="L362" s="53"/>
      <c r="M362" s="53"/>
      <c r="N362" s="53"/>
      <c r="O362" s="53"/>
      <c r="P362" s="53"/>
      <c r="Q362" s="53"/>
      <c r="R362" s="53"/>
      <c r="S362" s="53"/>
      <c r="T362" s="53"/>
    </row>
    <row r="363" spans="1:20" ht="15" x14ac:dyDescent="0.3">
      <c r="A363" s="48"/>
      <c r="B363" s="23"/>
      <c r="C363" s="53"/>
      <c r="D363" s="53"/>
      <c r="E363" s="53"/>
      <c r="F363" s="53"/>
      <c r="G363" s="53"/>
      <c r="H363" s="53"/>
      <c r="I363" s="53"/>
      <c r="J363" s="53"/>
      <c r="K363" s="53"/>
      <c r="L363" s="53"/>
      <c r="M363" s="53"/>
      <c r="N363" s="53"/>
      <c r="O363" s="53"/>
      <c r="P363" s="53"/>
      <c r="Q363" s="53"/>
      <c r="R363" s="53"/>
      <c r="S363" s="53"/>
      <c r="T363" s="53"/>
    </row>
    <row r="364" spans="1:20" ht="15" x14ac:dyDescent="0.3">
      <c r="A364" s="48"/>
      <c r="B364" s="23"/>
      <c r="C364" s="53"/>
      <c r="D364" s="53"/>
      <c r="E364" s="53"/>
      <c r="F364" s="53"/>
      <c r="G364" s="53"/>
      <c r="H364" s="53"/>
      <c r="I364" s="53"/>
      <c r="J364" s="53"/>
      <c r="K364" s="53"/>
      <c r="L364" s="53"/>
      <c r="M364" s="53"/>
      <c r="N364" s="53"/>
      <c r="O364" s="53"/>
      <c r="P364" s="53"/>
      <c r="Q364" s="53"/>
      <c r="R364" s="53"/>
      <c r="S364" s="53"/>
      <c r="T364" s="53"/>
    </row>
    <row r="365" spans="1:20" ht="15" x14ac:dyDescent="0.3">
      <c r="A365" s="48"/>
      <c r="B365" s="23"/>
      <c r="C365" s="53"/>
      <c r="D365" s="53"/>
      <c r="E365" s="53"/>
      <c r="F365" s="53"/>
      <c r="G365" s="53"/>
      <c r="H365" s="53"/>
      <c r="I365" s="53"/>
      <c r="J365" s="53"/>
      <c r="K365" s="53"/>
      <c r="L365" s="53"/>
      <c r="M365" s="53"/>
      <c r="N365" s="53"/>
      <c r="O365" s="53"/>
      <c r="P365" s="53"/>
      <c r="Q365" s="53"/>
      <c r="R365" s="53"/>
      <c r="S365" s="53"/>
      <c r="T365" s="53"/>
    </row>
    <row r="366" spans="1:20" ht="15" x14ac:dyDescent="0.3">
      <c r="A366" s="48"/>
      <c r="B366" s="23"/>
      <c r="C366" s="53"/>
      <c r="D366" s="53"/>
      <c r="E366" s="53"/>
      <c r="F366" s="53"/>
      <c r="G366" s="53"/>
      <c r="H366" s="53"/>
      <c r="I366" s="53"/>
      <c r="J366" s="53"/>
      <c r="K366" s="53"/>
      <c r="L366" s="53"/>
      <c r="M366" s="53"/>
      <c r="N366" s="53"/>
      <c r="O366" s="53"/>
      <c r="P366" s="53"/>
      <c r="Q366" s="53"/>
      <c r="R366" s="53"/>
      <c r="S366" s="53"/>
      <c r="T366" s="53"/>
    </row>
    <row r="367" spans="1:20" ht="15" x14ac:dyDescent="0.3">
      <c r="A367" s="48"/>
      <c r="B367" s="23"/>
      <c r="C367" s="53"/>
      <c r="D367" s="53"/>
      <c r="E367" s="53"/>
      <c r="F367" s="53"/>
      <c r="G367" s="53"/>
      <c r="H367" s="53"/>
      <c r="I367" s="53"/>
      <c r="J367" s="53"/>
      <c r="K367" s="53"/>
      <c r="L367" s="53"/>
      <c r="M367" s="53"/>
      <c r="N367" s="53"/>
      <c r="O367" s="53"/>
      <c r="P367" s="53"/>
      <c r="Q367" s="53"/>
      <c r="R367" s="53"/>
      <c r="S367" s="53"/>
      <c r="T367" s="53"/>
    </row>
    <row r="368" spans="1:20" ht="15" x14ac:dyDescent="0.3">
      <c r="A368" s="48"/>
      <c r="B368" s="23"/>
      <c r="C368" s="53"/>
      <c r="D368" s="53"/>
      <c r="E368" s="53"/>
      <c r="F368" s="53"/>
      <c r="G368" s="53"/>
      <c r="H368" s="53"/>
      <c r="I368" s="53"/>
      <c r="J368" s="53"/>
      <c r="K368" s="53"/>
      <c r="L368" s="53"/>
      <c r="M368" s="53"/>
      <c r="N368" s="53"/>
      <c r="O368" s="53"/>
      <c r="P368" s="53"/>
      <c r="Q368" s="53"/>
      <c r="R368" s="53"/>
      <c r="S368" s="53"/>
      <c r="T368" s="53"/>
    </row>
    <row r="369" spans="1:20" ht="15" x14ac:dyDescent="0.3">
      <c r="A369" s="48"/>
      <c r="B369" s="23"/>
      <c r="C369" s="53"/>
      <c r="D369" s="53"/>
      <c r="E369" s="53"/>
      <c r="F369" s="53"/>
      <c r="G369" s="53"/>
      <c r="H369" s="53"/>
      <c r="I369" s="53"/>
      <c r="J369" s="53"/>
      <c r="K369" s="53"/>
      <c r="L369" s="53"/>
      <c r="M369" s="53"/>
      <c r="N369" s="53"/>
      <c r="O369" s="53"/>
      <c r="P369" s="53"/>
      <c r="Q369" s="53"/>
      <c r="R369" s="53"/>
      <c r="S369" s="53"/>
      <c r="T369" s="53"/>
    </row>
    <row r="370" spans="1:20" ht="15" x14ac:dyDescent="0.3">
      <c r="A370" s="48"/>
      <c r="B370" s="23"/>
      <c r="C370" s="53"/>
      <c r="D370" s="53"/>
      <c r="E370" s="53"/>
      <c r="F370" s="53"/>
      <c r="G370" s="53"/>
      <c r="H370" s="53"/>
      <c r="I370" s="53"/>
      <c r="J370" s="53"/>
      <c r="K370" s="53"/>
      <c r="L370" s="53"/>
      <c r="M370" s="53"/>
      <c r="N370" s="53"/>
      <c r="O370" s="53"/>
      <c r="P370" s="53"/>
      <c r="Q370" s="53"/>
      <c r="R370" s="53"/>
      <c r="S370" s="53"/>
      <c r="T370" s="53"/>
    </row>
    <row r="371" spans="1:20" ht="15" x14ac:dyDescent="0.3">
      <c r="A371" s="48"/>
      <c r="B371" s="23"/>
      <c r="C371" s="53"/>
      <c r="D371" s="53"/>
      <c r="E371" s="53"/>
      <c r="F371" s="53"/>
      <c r="G371" s="53"/>
      <c r="H371" s="53"/>
      <c r="I371" s="53"/>
      <c r="J371" s="53"/>
      <c r="K371" s="53"/>
      <c r="L371" s="53"/>
      <c r="M371" s="53"/>
      <c r="N371" s="53"/>
      <c r="O371" s="53"/>
      <c r="P371" s="53"/>
      <c r="Q371" s="53"/>
      <c r="R371" s="53"/>
      <c r="S371" s="53"/>
      <c r="T371" s="53"/>
    </row>
    <row r="372" spans="1:20" ht="15" x14ac:dyDescent="0.3">
      <c r="A372" s="48"/>
      <c r="B372" s="23"/>
      <c r="C372" s="53"/>
      <c r="D372" s="53"/>
      <c r="E372" s="53"/>
      <c r="F372" s="53"/>
      <c r="G372" s="53"/>
      <c r="H372" s="53"/>
      <c r="I372" s="53"/>
      <c r="J372" s="53"/>
      <c r="K372" s="53"/>
      <c r="L372" s="53"/>
      <c r="M372" s="53"/>
      <c r="N372" s="53"/>
      <c r="O372" s="53"/>
      <c r="P372" s="53"/>
      <c r="Q372" s="53"/>
      <c r="R372" s="53"/>
      <c r="S372" s="53"/>
      <c r="T372" s="53"/>
    </row>
    <row r="373" spans="1:20" ht="15" x14ac:dyDescent="0.3">
      <c r="A373" s="48"/>
      <c r="B373" s="23"/>
      <c r="C373" s="53"/>
      <c r="D373" s="53"/>
      <c r="E373" s="53"/>
      <c r="F373" s="53"/>
      <c r="G373" s="53"/>
      <c r="H373" s="53"/>
      <c r="I373" s="53"/>
      <c r="J373" s="53"/>
      <c r="K373" s="53"/>
      <c r="L373" s="53"/>
      <c r="M373" s="53"/>
      <c r="N373" s="53"/>
      <c r="O373" s="53"/>
      <c r="P373" s="53"/>
      <c r="Q373" s="53"/>
      <c r="R373" s="53"/>
      <c r="S373" s="53"/>
      <c r="T373" s="53"/>
    </row>
    <row r="374" spans="1:20" ht="15" x14ac:dyDescent="0.3">
      <c r="A374" s="48"/>
      <c r="B374" s="23"/>
      <c r="C374" s="53"/>
      <c r="D374" s="53"/>
      <c r="E374" s="53"/>
      <c r="F374" s="53"/>
      <c r="G374" s="53"/>
      <c r="H374" s="53"/>
      <c r="I374" s="53"/>
      <c r="J374" s="53"/>
      <c r="K374" s="53"/>
      <c r="L374" s="53"/>
      <c r="M374" s="53"/>
      <c r="N374" s="53"/>
      <c r="O374" s="53"/>
      <c r="P374" s="53"/>
      <c r="Q374" s="53"/>
      <c r="R374" s="53"/>
      <c r="S374" s="53"/>
      <c r="T374" s="53"/>
    </row>
    <row r="375" spans="1:20" ht="15" x14ac:dyDescent="0.3">
      <c r="A375" s="48"/>
      <c r="B375" s="23"/>
      <c r="C375" s="53"/>
      <c r="D375" s="53"/>
      <c r="E375" s="53"/>
      <c r="F375" s="53"/>
      <c r="G375" s="53"/>
      <c r="H375" s="53"/>
      <c r="I375" s="53"/>
      <c r="J375" s="53"/>
      <c r="K375" s="53"/>
      <c r="L375" s="53"/>
      <c r="M375" s="53"/>
      <c r="N375" s="53"/>
      <c r="O375" s="53"/>
      <c r="P375" s="53"/>
      <c r="Q375" s="53"/>
      <c r="R375" s="53"/>
      <c r="S375" s="53"/>
      <c r="T375" s="53"/>
    </row>
    <row r="376" spans="1:20" ht="15" x14ac:dyDescent="0.3">
      <c r="A376" s="48"/>
      <c r="B376" s="23"/>
      <c r="C376" s="53"/>
      <c r="D376" s="53"/>
      <c r="E376" s="53"/>
      <c r="F376" s="53"/>
      <c r="G376" s="53"/>
      <c r="H376" s="53"/>
      <c r="I376" s="53"/>
      <c r="J376" s="53"/>
      <c r="K376" s="53"/>
      <c r="L376" s="53"/>
      <c r="M376" s="53"/>
      <c r="N376" s="53"/>
      <c r="O376" s="53"/>
      <c r="P376" s="53"/>
      <c r="Q376" s="53"/>
      <c r="R376" s="53"/>
      <c r="S376" s="53"/>
      <c r="T376" s="53"/>
    </row>
    <row r="377" spans="1:20" ht="15" x14ac:dyDescent="0.3">
      <c r="A377" s="48"/>
      <c r="B377" s="23"/>
      <c r="C377" s="53"/>
      <c r="D377" s="53"/>
      <c r="E377" s="53"/>
      <c r="F377" s="53"/>
      <c r="G377" s="53"/>
      <c r="H377" s="53"/>
      <c r="I377" s="53"/>
      <c r="J377" s="53"/>
      <c r="K377" s="53"/>
      <c r="L377" s="53"/>
      <c r="M377" s="53"/>
      <c r="N377" s="53"/>
      <c r="O377" s="53"/>
      <c r="P377" s="53"/>
      <c r="Q377" s="53"/>
      <c r="R377" s="53"/>
      <c r="S377" s="53"/>
      <c r="T377" s="53"/>
    </row>
    <row r="378" spans="1:20" ht="15" x14ac:dyDescent="0.3">
      <c r="A378" s="48"/>
      <c r="B378" s="23"/>
      <c r="C378" s="53"/>
      <c r="D378" s="53"/>
      <c r="E378" s="53"/>
      <c r="F378" s="53"/>
      <c r="G378" s="53"/>
      <c r="H378" s="53"/>
      <c r="I378" s="53"/>
      <c r="J378" s="53"/>
      <c r="K378" s="53"/>
      <c r="L378" s="53"/>
      <c r="M378" s="53"/>
      <c r="N378" s="53"/>
      <c r="O378" s="53"/>
      <c r="P378" s="53"/>
      <c r="Q378" s="53"/>
      <c r="R378" s="53"/>
      <c r="S378" s="53"/>
      <c r="T378" s="53"/>
    </row>
    <row r="379" spans="1:20" ht="15" x14ac:dyDescent="0.3">
      <c r="A379" s="48"/>
      <c r="B379" s="23"/>
      <c r="C379" s="53"/>
      <c r="D379" s="53"/>
      <c r="E379" s="53"/>
      <c r="F379" s="53"/>
      <c r="G379" s="53"/>
      <c r="H379" s="53"/>
      <c r="I379" s="53"/>
      <c r="J379" s="53"/>
      <c r="K379" s="53"/>
      <c r="L379" s="53"/>
      <c r="M379" s="53"/>
      <c r="N379" s="53"/>
      <c r="O379" s="53"/>
      <c r="P379" s="53"/>
      <c r="Q379" s="53"/>
      <c r="R379" s="53"/>
      <c r="S379" s="53"/>
      <c r="T379" s="53"/>
    </row>
    <row r="380" spans="1:20" ht="15" x14ac:dyDescent="0.3">
      <c r="A380" s="48"/>
      <c r="B380" s="23"/>
      <c r="C380" s="53"/>
      <c r="D380" s="53"/>
      <c r="E380" s="53"/>
      <c r="F380" s="53"/>
      <c r="G380" s="53"/>
      <c r="H380" s="53"/>
      <c r="I380" s="53"/>
      <c r="J380" s="53"/>
      <c r="K380" s="53"/>
      <c r="L380" s="53"/>
      <c r="M380" s="53"/>
      <c r="N380" s="53"/>
      <c r="O380" s="53"/>
      <c r="P380" s="53"/>
      <c r="Q380" s="53"/>
      <c r="R380" s="53"/>
      <c r="S380" s="53"/>
      <c r="T380" s="53"/>
    </row>
    <row r="381" spans="1:20" ht="15" x14ac:dyDescent="0.3">
      <c r="A381" s="48"/>
      <c r="B381" s="23"/>
      <c r="C381" s="53"/>
      <c r="D381" s="53"/>
      <c r="E381" s="53"/>
      <c r="F381" s="53"/>
      <c r="G381" s="53"/>
      <c r="H381" s="53"/>
      <c r="I381" s="53"/>
      <c r="J381" s="53"/>
      <c r="K381" s="53"/>
      <c r="L381" s="53"/>
      <c r="M381" s="53"/>
      <c r="N381" s="53"/>
      <c r="O381" s="53"/>
      <c r="P381" s="53"/>
      <c r="Q381" s="53"/>
      <c r="R381" s="53"/>
      <c r="S381" s="53"/>
      <c r="T381" s="53"/>
    </row>
    <row r="382" spans="1:20" ht="15" x14ac:dyDescent="0.3">
      <c r="A382" s="48"/>
      <c r="B382" s="23"/>
      <c r="C382" s="53"/>
      <c r="D382" s="53"/>
      <c r="E382" s="53"/>
      <c r="F382" s="53"/>
      <c r="G382" s="53"/>
      <c r="H382" s="53"/>
      <c r="I382" s="53"/>
      <c r="J382" s="53"/>
      <c r="K382" s="53"/>
      <c r="L382" s="53"/>
      <c r="M382" s="53"/>
      <c r="N382" s="53"/>
      <c r="O382" s="53"/>
      <c r="P382" s="53"/>
      <c r="Q382" s="53"/>
      <c r="R382" s="53"/>
      <c r="S382" s="53"/>
      <c r="T382" s="53"/>
    </row>
    <row r="383" spans="1:20" ht="15" x14ac:dyDescent="0.3">
      <c r="A383" s="48"/>
      <c r="B383" s="23"/>
      <c r="C383" s="53"/>
      <c r="D383" s="53"/>
      <c r="E383" s="53"/>
      <c r="F383" s="53"/>
      <c r="G383" s="53"/>
      <c r="H383" s="53"/>
      <c r="I383" s="53"/>
      <c r="J383" s="53"/>
      <c r="K383" s="53"/>
      <c r="L383" s="53"/>
      <c r="M383" s="53"/>
      <c r="N383" s="53"/>
      <c r="O383" s="53"/>
      <c r="P383" s="53"/>
      <c r="Q383" s="53"/>
      <c r="R383" s="53"/>
      <c r="S383" s="53"/>
      <c r="T383" s="53"/>
    </row>
    <row r="384" spans="1:20" ht="15" x14ac:dyDescent="0.3">
      <c r="A384" s="48"/>
      <c r="B384" s="23"/>
      <c r="C384" s="53"/>
      <c r="D384" s="53"/>
      <c r="E384" s="53"/>
      <c r="F384" s="53"/>
      <c r="G384" s="53"/>
      <c r="H384" s="53"/>
      <c r="I384" s="53"/>
      <c r="J384" s="53"/>
      <c r="K384" s="53"/>
      <c r="L384" s="53"/>
      <c r="M384" s="53"/>
      <c r="N384" s="53"/>
      <c r="O384" s="53"/>
      <c r="P384" s="53"/>
      <c r="Q384" s="53"/>
      <c r="R384" s="53"/>
      <c r="S384" s="53"/>
      <c r="T384" s="53"/>
    </row>
    <row r="385" spans="1:20" ht="15" x14ac:dyDescent="0.3">
      <c r="A385" s="48"/>
      <c r="B385" s="23"/>
      <c r="C385" s="53"/>
      <c r="D385" s="53"/>
      <c r="E385" s="53"/>
      <c r="F385" s="53"/>
      <c r="G385" s="53"/>
      <c r="H385" s="53"/>
      <c r="I385" s="53"/>
      <c r="J385" s="53"/>
      <c r="K385" s="53"/>
      <c r="L385" s="53"/>
      <c r="M385" s="53"/>
      <c r="N385" s="53"/>
      <c r="O385" s="53"/>
      <c r="P385" s="53"/>
      <c r="Q385" s="53"/>
      <c r="R385" s="53"/>
      <c r="S385" s="53"/>
      <c r="T385" s="53"/>
    </row>
    <row r="386" spans="1:20" ht="15" x14ac:dyDescent="0.3">
      <c r="A386" s="48"/>
      <c r="B386" s="23"/>
      <c r="C386" s="53"/>
      <c r="D386" s="53"/>
      <c r="E386" s="53"/>
      <c r="F386" s="53"/>
      <c r="G386" s="53"/>
      <c r="H386" s="53"/>
      <c r="I386" s="53"/>
      <c r="J386" s="53"/>
      <c r="K386" s="53"/>
      <c r="L386" s="53"/>
      <c r="M386" s="53"/>
      <c r="N386" s="53"/>
      <c r="O386" s="53"/>
      <c r="P386" s="53"/>
      <c r="Q386" s="53"/>
      <c r="R386" s="53"/>
      <c r="S386" s="53"/>
      <c r="T386" s="53"/>
    </row>
    <row r="387" spans="1:20" ht="15" x14ac:dyDescent="0.3">
      <c r="A387" s="48"/>
      <c r="B387" s="23"/>
      <c r="C387" s="53"/>
      <c r="D387" s="53"/>
      <c r="E387" s="53"/>
      <c r="F387" s="53"/>
      <c r="G387" s="53"/>
      <c r="H387" s="53"/>
      <c r="I387" s="53"/>
      <c r="J387" s="53"/>
      <c r="K387" s="53"/>
      <c r="L387" s="53"/>
      <c r="M387" s="53"/>
      <c r="N387" s="53"/>
      <c r="O387" s="53"/>
      <c r="P387" s="53"/>
      <c r="Q387" s="53"/>
      <c r="R387" s="53"/>
      <c r="S387" s="53"/>
      <c r="T387" s="53"/>
    </row>
    <row r="388" spans="1:20" ht="15" x14ac:dyDescent="0.3">
      <c r="A388" s="48"/>
      <c r="B388" s="23"/>
      <c r="C388" s="53"/>
      <c r="D388" s="53"/>
      <c r="E388" s="53"/>
      <c r="F388" s="53"/>
      <c r="G388" s="53"/>
      <c r="H388" s="53"/>
      <c r="I388" s="53"/>
      <c r="J388" s="53"/>
      <c r="K388" s="53"/>
      <c r="L388" s="53"/>
      <c r="M388" s="53"/>
      <c r="N388" s="53"/>
      <c r="O388" s="53"/>
      <c r="P388" s="53"/>
      <c r="Q388" s="53"/>
      <c r="R388" s="53"/>
      <c r="S388" s="53"/>
      <c r="T388" s="53"/>
    </row>
    <row r="389" spans="1:20" ht="15" x14ac:dyDescent="0.3">
      <c r="A389" s="48"/>
      <c r="B389" s="23"/>
      <c r="C389" s="53"/>
      <c r="D389" s="53"/>
      <c r="E389" s="53"/>
      <c r="F389" s="53"/>
      <c r="G389" s="53"/>
      <c r="H389" s="53"/>
      <c r="I389" s="53"/>
      <c r="J389" s="53"/>
      <c r="K389" s="53"/>
      <c r="L389" s="53"/>
      <c r="M389" s="53"/>
      <c r="N389" s="53"/>
      <c r="O389" s="53"/>
      <c r="P389" s="53"/>
      <c r="Q389" s="53"/>
      <c r="R389" s="53"/>
      <c r="S389" s="53"/>
      <c r="T389" s="53"/>
    </row>
    <row r="390" spans="1:20" ht="15" x14ac:dyDescent="0.3">
      <c r="A390" s="48"/>
      <c r="B390" s="23"/>
      <c r="C390" s="53"/>
      <c r="D390" s="53"/>
      <c r="E390" s="53"/>
      <c r="F390" s="53"/>
      <c r="G390" s="53"/>
      <c r="H390" s="53"/>
      <c r="I390" s="53"/>
      <c r="J390" s="53"/>
      <c r="K390" s="53"/>
      <c r="L390" s="53"/>
      <c r="M390" s="53"/>
      <c r="N390" s="53"/>
      <c r="O390" s="53"/>
      <c r="P390" s="53"/>
      <c r="Q390" s="53"/>
      <c r="R390" s="53"/>
      <c r="S390" s="53"/>
      <c r="T390" s="53"/>
    </row>
    <row r="391" spans="1:20" ht="15" x14ac:dyDescent="0.3">
      <c r="A391" s="48"/>
      <c r="B391" s="23"/>
      <c r="C391" s="53"/>
      <c r="D391" s="53"/>
      <c r="E391" s="53"/>
      <c r="F391" s="53"/>
      <c r="G391" s="53"/>
      <c r="H391" s="53"/>
      <c r="I391" s="53"/>
      <c r="J391" s="53"/>
      <c r="K391" s="53"/>
      <c r="L391" s="53"/>
      <c r="M391" s="53"/>
      <c r="N391" s="53"/>
      <c r="O391" s="53"/>
      <c r="P391" s="53"/>
      <c r="Q391" s="53"/>
      <c r="R391" s="53"/>
      <c r="S391" s="53"/>
      <c r="T391" s="53"/>
    </row>
    <row r="392" spans="1:20" ht="15" x14ac:dyDescent="0.3">
      <c r="A392" s="48"/>
      <c r="B392" s="23"/>
      <c r="C392" s="53"/>
      <c r="D392" s="53"/>
      <c r="E392" s="53"/>
      <c r="F392" s="53"/>
      <c r="G392" s="53"/>
      <c r="H392" s="53"/>
      <c r="I392" s="53"/>
      <c r="J392" s="53"/>
      <c r="K392" s="53"/>
      <c r="L392" s="53"/>
      <c r="M392" s="53"/>
      <c r="N392" s="53"/>
      <c r="O392" s="53"/>
      <c r="P392" s="53"/>
      <c r="Q392" s="53"/>
      <c r="R392" s="53"/>
      <c r="S392" s="53"/>
      <c r="T392" s="53"/>
    </row>
    <row r="393" spans="1:20" ht="15" x14ac:dyDescent="0.3">
      <c r="A393" s="48"/>
      <c r="B393" s="23"/>
      <c r="C393" s="53"/>
      <c r="D393" s="53"/>
      <c r="E393" s="53"/>
      <c r="F393" s="53"/>
      <c r="G393" s="53"/>
      <c r="H393" s="53"/>
      <c r="I393" s="53"/>
      <c r="J393" s="53"/>
      <c r="K393" s="53"/>
      <c r="L393" s="53"/>
      <c r="M393" s="53"/>
      <c r="N393" s="53"/>
      <c r="O393" s="53"/>
      <c r="P393" s="53"/>
      <c r="Q393" s="53"/>
      <c r="R393" s="53"/>
      <c r="S393" s="53"/>
      <c r="T393" s="53"/>
    </row>
    <row r="394" spans="1:20" ht="15" x14ac:dyDescent="0.3">
      <c r="A394" s="48"/>
      <c r="B394" s="23"/>
      <c r="C394" s="53"/>
      <c r="D394" s="53"/>
      <c r="E394" s="53"/>
      <c r="F394" s="53"/>
      <c r="G394" s="53"/>
      <c r="H394" s="53"/>
      <c r="I394" s="53"/>
      <c r="J394" s="53"/>
      <c r="K394" s="53"/>
      <c r="L394" s="53"/>
      <c r="M394" s="53"/>
      <c r="N394" s="53"/>
      <c r="O394" s="53"/>
      <c r="P394" s="53"/>
      <c r="Q394" s="53"/>
      <c r="R394" s="53"/>
      <c r="S394" s="53"/>
      <c r="T394" s="53"/>
    </row>
    <row r="395" spans="1:20" ht="15" x14ac:dyDescent="0.3">
      <c r="A395" s="48"/>
      <c r="B395" s="23"/>
      <c r="C395" s="53"/>
      <c r="D395" s="53"/>
      <c r="E395" s="53"/>
      <c r="F395" s="53"/>
      <c r="G395" s="53"/>
      <c r="H395" s="53"/>
      <c r="I395" s="53"/>
      <c r="J395" s="53"/>
      <c r="K395" s="53"/>
      <c r="L395" s="53"/>
      <c r="M395" s="53"/>
      <c r="N395" s="53"/>
      <c r="O395" s="53"/>
      <c r="P395" s="53"/>
      <c r="Q395" s="53"/>
      <c r="R395" s="53"/>
      <c r="S395" s="53"/>
      <c r="T395" s="53"/>
    </row>
    <row r="396" spans="1:20" ht="15" x14ac:dyDescent="0.3">
      <c r="A396" s="48"/>
      <c r="B396" s="23"/>
      <c r="C396" s="53"/>
      <c r="D396" s="53"/>
      <c r="E396" s="53"/>
      <c r="F396" s="53"/>
      <c r="G396" s="53"/>
      <c r="H396" s="53"/>
      <c r="I396" s="53"/>
      <c r="J396" s="53"/>
      <c r="K396" s="53"/>
      <c r="L396" s="53"/>
      <c r="M396" s="53"/>
      <c r="N396" s="53"/>
      <c r="O396" s="53"/>
      <c r="P396" s="53"/>
      <c r="Q396" s="53"/>
      <c r="R396" s="53"/>
      <c r="S396" s="53"/>
      <c r="T396" s="53"/>
    </row>
    <row r="397" spans="1:20" ht="15" x14ac:dyDescent="0.3">
      <c r="A397" s="48"/>
      <c r="B397" s="23"/>
      <c r="C397" s="53"/>
      <c r="D397" s="53"/>
      <c r="E397" s="53"/>
      <c r="F397" s="53"/>
      <c r="G397" s="53"/>
      <c r="H397" s="53"/>
      <c r="I397" s="53"/>
      <c r="J397" s="53"/>
      <c r="K397" s="53"/>
      <c r="L397" s="53"/>
      <c r="M397" s="53"/>
      <c r="N397" s="53"/>
      <c r="O397" s="53"/>
      <c r="P397" s="53"/>
      <c r="Q397" s="53"/>
      <c r="R397" s="53"/>
      <c r="S397" s="53"/>
      <c r="T397" s="53"/>
    </row>
    <row r="398" spans="1:20" ht="15" x14ac:dyDescent="0.3">
      <c r="A398" s="48"/>
      <c r="B398" s="23"/>
      <c r="C398" s="53"/>
      <c r="D398" s="53"/>
      <c r="E398" s="53"/>
      <c r="F398" s="53"/>
      <c r="G398" s="53"/>
      <c r="H398" s="53"/>
      <c r="I398" s="53"/>
      <c r="J398" s="53"/>
      <c r="K398" s="53"/>
      <c r="L398" s="53"/>
      <c r="M398" s="53"/>
      <c r="N398" s="53"/>
      <c r="O398" s="53"/>
      <c r="P398" s="53"/>
      <c r="Q398" s="53"/>
      <c r="R398" s="53"/>
      <c r="S398" s="53"/>
      <c r="T398" s="53"/>
    </row>
    <row r="399" spans="1:20" ht="15" x14ac:dyDescent="0.3">
      <c r="A399" s="48"/>
      <c r="B399" s="23"/>
      <c r="C399" s="53"/>
      <c r="D399" s="53"/>
      <c r="E399" s="53"/>
      <c r="F399" s="53"/>
      <c r="G399" s="53"/>
      <c r="H399" s="53"/>
      <c r="I399" s="53"/>
      <c r="J399" s="53"/>
      <c r="K399" s="53"/>
      <c r="L399" s="53"/>
      <c r="M399" s="53"/>
      <c r="N399" s="53"/>
      <c r="O399" s="53"/>
      <c r="P399" s="53"/>
      <c r="Q399" s="53"/>
      <c r="R399" s="53"/>
      <c r="S399" s="53"/>
      <c r="T399" s="53"/>
    </row>
    <row r="400" spans="1:20" ht="15" x14ac:dyDescent="0.3">
      <c r="A400" s="48"/>
      <c r="B400" s="23"/>
      <c r="C400" s="53"/>
      <c r="D400" s="53"/>
      <c r="E400" s="53"/>
      <c r="F400" s="53"/>
      <c r="G400" s="53"/>
      <c r="H400" s="53"/>
      <c r="I400" s="53"/>
      <c r="J400" s="53"/>
      <c r="K400" s="53"/>
      <c r="L400" s="53"/>
      <c r="M400" s="53"/>
      <c r="N400" s="53"/>
      <c r="O400" s="53"/>
      <c r="P400" s="53"/>
      <c r="Q400" s="53"/>
      <c r="R400" s="53"/>
      <c r="S400" s="53"/>
      <c r="T400" s="53"/>
    </row>
    <row r="401" spans="1:20" ht="15" x14ac:dyDescent="0.3">
      <c r="A401" s="48"/>
      <c r="B401" s="23"/>
      <c r="C401" s="53"/>
      <c r="D401" s="53"/>
      <c r="E401" s="53"/>
      <c r="F401" s="53"/>
      <c r="G401" s="53"/>
      <c r="H401" s="53"/>
      <c r="I401" s="53"/>
      <c r="J401" s="53"/>
      <c r="K401" s="53"/>
      <c r="L401" s="53"/>
      <c r="M401" s="53"/>
      <c r="N401" s="53"/>
      <c r="O401" s="53"/>
      <c r="P401" s="53"/>
      <c r="Q401" s="53"/>
      <c r="R401" s="53"/>
      <c r="S401" s="53"/>
      <c r="T401" s="53"/>
    </row>
    <row r="402" spans="1:20" ht="15" x14ac:dyDescent="0.3">
      <c r="A402" s="48"/>
      <c r="B402" s="23"/>
      <c r="C402" s="53"/>
      <c r="D402" s="53"/>
      <c r="E402" s="53"/>
      <c r="F402" s="53"/>
      <c r="G402" s="53"/>
      <c r="H402" s="53"/>
      <c r="I402" s="53"/>
      <c r="J402" s="53"/>
      <c r="K402" s="53"/>
      <c r="L402" s="53"/>
      <c r="M402" s="53"/>
      <c r="N402" s="53"/>
      <c r="O402" s="53"/>
      <c r="P402" s="53"/>
      <c r="Q402" s="53"/>
      <c r="R402" s="53"/>
      <c r="S402" s="53"/>
      <c r="T402" s="53"/>
    </row>
    <row r="403" spans="1:20" ht="15" x14ac:dyDescent="0.3">
      <c r="A403" s="48"/>
      <c r="B403" s="23"/>
      <c r="C403" s="53"/>
      <c r="D403" s="53"/>
      <c r="E403" s="53"/>
      <c r="F403" s="53"/>
      <c r="G403" s="53"/>
      <c r="H403" s="53"/>
      <c r="I403" s="53"/>
      <c r="J403" s="53"/>
      <c r="K403" s="53"/>
      <c r="L403" s="53"/>
      <c r="M403" s="53"/>
      <c r="N403" s="53"/>
      <c r="O403" s="53"/>
      <c r="P403" s="53"/>
      <c r="Q403" s="53"/>
      <c r="R403" s="53"/>
      <c r="S403" s="53"/>
      <c r="T403" s="53"/>
    </row>
    <row r="404" spans="1:20" ht="15" x14ac:dyDescent="0.3">
      <c r="A404" s="48"/>
      <c r="B404" s="23"/>
      <c r="C404" s="53"/>
      <c r="D404" s="53"/>
      <c r="E404" s="53"/>
      <c r="F404" s="53"/>
      <c r="G404" s="53"/>
      <c r="H404" s="53"/>
      <c r="I404" s="53"/>
      <c r="J404" s="53"/>
      <c r="K404" s="53"/>
      <c r="L404" s="53"/>
      <c r="M404" s="53"/>
      <c r="N404" s="53"/>
      <c r="O404" s="53"/>
      <c r="P404" s="53"/>
      <c r="Q404" s="53"/>
      <c r="R404" s="53"/>
      <c r="S404" s="53"/>
      <c r="T404" s="53"/>
    </row>
    <row r="405" spans="1:20" ht="15" x14ac:dyDescent="0.3">
      <c r="A405" s="48"/>
      <c r="B405" s="23"/>
      <c r="C405" s="53"/>
      <c r="D405" s="53"/>
      <c r="E405" s="53"/>
      <c r="F405" s="53"/>
      <c r="G405" s="53"/>
      <c r="H405" s="53"/>
      <c r="I405" s="53"/>
      <c r="J405" s="53"/>
      <c r="K405" s="53"/>
      <c r="L405" s="53"/>
      <c r="M405" s="53"/>
      <c r="N405" s="53"/>
      <c r="O405" s="53"/>
      <c r="P405" s="53"/>
      <c r="Q405" s="53"/>
      <c r="R405" s="53"/>
      <c r="S405" s="53"/>
      <c r="T405" s="53"/>
    </row>
    <row r="406" spans="1:20" ht="15" x14ac:dyDescent="0.3">
      <c r="A406" s="48"/>
      <c r="B406" s="23"/>
      <c r="C406" s="53"/>
      <c r="D406" s="53"/>
      <c r="E406" s="53"/>
      <c r="F406" s="53"/>
      <c r="G406" s="53"/>
      <c r="H406" s="53"/>
      <c r="I406" s="53"/>
      <c r="J406" s="53"/>
      <c r="K406" s="53"/>
      <c r="L406" s="53"/>
      <c r="M406" s="53"/>
      <c r="N406" s="53"/>
      <c r="O406" s="53"/>
      <c r="P406" s="53"/>
      <c r="Q406" s="53"/>
      <c r="R406" s="53"/>
      <c r="S406" s="53"/>
      <c r="T406" s="53"/>
    </row>
    <row r="407" spans="1:20" ht="15" x14ac:dyDescent="0.3">
      <c r="A407" s="48"/>
      <c r="B407" s="23"/>
      <c r="C407" s="53"/>
      <c r="D407" s="53"/>
      <c r="E407" s="53"/>
      <c r="F407" s="53"/>
      <c r="G407" s="53"/>
      <c r="H407" s="53"/>
      <c r="I407" s="53"/>
      <c r="J407" s="53"/>
      <c r="K407" s="53"/>
      <c r="L407" s="53"/>
      <c r="M407" s="53"/>
      <c r="N407" s="53"/>
      <c r="O407" s="53"/>
      <c r="P407" s="53"/>
      <c r="Q407" s="53"/>
      <c r="R407" s="53"/>
      <c r="S407" s="53"/>
      <c r="T407" s="53"/>
    </row>
    <row r="408" spans="1:20" ht="15" x14ac:dyDescent="0.3">
      <c r="A408" s="48"/>
      <c r="B408" s="23"/>
      <c r="C408" s="53"/>
      <c r="D408" s="53"/>
      <c r="E408" s="53"/>
      <c r="F408" s="53"/>
      <c r="G408" s="53"/>
      <c r="H408" s="53"/>
      <c r="I408" s="53"/>
      <c r="J408" s="53"/>
      <c r="K408" s="53"/>
      <c r="L408" s="53"/>
      <c r="M408" s="53"/>
      <c r="N408" s="53"/>
      <c r="O408" s="53"/>
      <c r="P408" s="53"/>
      <c r="Q408" s="53"/>
      <c r="R408" s="53"/>
      <c r="S408" s="53"/>
      <c r="T408" s="53"/>
    </row>
    <row r="409" spans="1:20" ht="15" x14ac:dyDescent="0.3">
      <c r="A409" s="48"/>
      <c r="B409" s="23"/>
      <c r="C409" s="53"/>
      <c r="D409" s="53"/>
      <c r="E409" s="53"/>
      <c r="F409" s="53"/>
      <c r="G409" s="53"/>
      <c r="H409" s="53"/>
      <c r="I409" s="53"/>
      <c r="J409" s="53"/>
      <c r="K409" s="53"/>
      <c r="L409" s="53"/>
      <c r="M409" s="53"/>
      <c r="N409" s="53"/>
      <c r="O409" s="53"/>
      <c r="P409" s="53"/>
      <c r="Q409" s="53"/>
      <c r="R409" s="53"/>
      <c r="S409" s="53"/>
      <c r="T409" s="53"/>
    </row>
    <row r="410" spans="1:20" ht="15" x14ac:dyDescent="0.3">
      <c r="A410" s="48"/>
      <c r="B410" s="23"/>
      <c r="C410" s="53"/>
      <c r="D410" s="53"/>
      <c r="E410" s="53"/>
      <c r="F410" s="53"/>
      <c r="G410" s="53"/>
      <c r="H410" s="53"/>
      <c r="I410" s="53"/>
      <c r="J410" s="53"/>
      <c r="K410" s="53"/>
      <c r="L410" s="53"/>
      <c r="M410" s="53"/>
      <c r="N410" s="53"/>
      <c r="O410" s="53"/>
      <c r="P410" s="53"/>
      <c r="Q410" s="53"/>
      <c r="R410" s="53"/>
      <c r="S410" s="53"/>
      <c r="T410" s="53"/>
    </row>
    <row r="411" spans="1:20" ht="15" x14ac:dyDescent="0.3">
      <c r="A411" s="48"/>
      <c r="B411" s="23"/>
      <c r="C411" s="53"/>
      <c r="D411" s="53"/>
      <c r="E411" s="53"/>
      <c r="F411" s="53"/>
      <c r="G411" s="53"/>
      <c r="H411" s="53"/>
      <c r="I411" s="53"/>
      <c r="J411" s="53"/>
      <c r="K411" s="53"/>
      <c r="L411" s="53"/>
      <c r="M411" s="53"/>
      <c r="N411" s="53"/>
      <c r="O411" s="53"/>
      <c r="P411" s="53"/>
      <c r="Q411" s="53"/>
      <c r="R411" s="53"/>
      <c r="S411" s="53"/>
      <c r="T411" s="53"/>
    </row>
    <row r="412" spans="1:20" ht="15" x14ac:dyDescent="0.3">
      <c r="A412" s="48"/>
      <c r="B412" s="23"/>
      <c r="C412" s="53"/>
      <c r="D412" s="53"/>
      <c r="E412" s="53"/>
      <c r="F412" s="53"/>
      <c r="G412" s="53"/>
      <c r="H412" s="53"/>
      <c r="I412" s="53"/>
      <c r="J412" s="53"/>
      <c r="K412" s="53"/>
      <c r="L412" s="53"/>
      <c r="M412" s="53"/>
      <c r="N412" s="53"/>
      <c r="O412" s="53"/>
      <c r="P412" s="53"/>
      <c r="Q412" s="53"/>
      <c r="R412" s="53"/>
      <c r="S412" s="53"/>
      <c r="T412" s="53"/>
    </row>
    <row r="413" spans="1:20" ht="15" x14ac:dyDescent="0.3">
      <c r="A413" s="48"/>
      <c r="B413" s="23"/>
      <c r="C413" s="53"/>
      <c r="D413" s="53"/>
      <c r="E413" s="53"/>
      <c r="F413" s="53"/>
      <c r="G413" s="53"/>
      <c r="H413" s="53"/>
      <c r="I413" s="53"/>
      <c r="J413" s="53"/>
      <c r="K413" s="53"/>
      <c r="L413" s="53"/>
      <c r="M413" s="53"/>
      <c r="N413" s="53"/>
      <c r="O413" s="53"/>
      <c r="P413" s="53"/>
      <c r="Q413" s="53"/>
      <c r="R413" s="53"/>
      <c r="S413" s="53"/>
      <c r="T413" s="53"/>
    </row>
    <row r="414" spans="1:20" ht="15" x14ac:dyDescent="0.3">
      <c r="A414" s="48"/>
      <c r="B414" s="23"/>
      <c r="C414" s="53"/>
      <c r="D414" s="53"/>
      <c r="E414" s="53"/>
      <c r="F414" s="53"/>
      <c r="G414" s="53"/>
      <c r="H414" s="53"/>
      <c r="I414" s="53"/>
      <c r="J414" s="53"/>
      <c r="K414" s="53"/>
      <c r="L414" s="53"/>
      <c r="M414" s="53"/>
      <c r="N414" s="53"/>
      <c r="O414" s="53"/>
      <c r="P414" s="53"/>
      <c r="Q414" s="53"/>
      <c r="R414" s="53"/>
      <c r="S414" s="53"/>
      <c r="T414" s="53"/>
    </row>
    <row r="415" spans="1:20" ht="15" x14ac:dyDescent="0.3">
      <c r="A415" s="48"/>
      <c r="B415" s="23"/>
      <c r="C415" s="53"/>
      <c r="D415" s="53"/>
      <c r="E415" s="53"/>
      <c r="F415" s="53"/>
      <c r="G415" s="53"/>
      <c r="H415" s="53"/>
      <c r="I415" s="53"/>
      <c r="J415" s="53"/>
      <c r="K415" s="53"/>
      <c r="L415" s="53"/>
      <c r="M415" s="53"/>
      <c r="N415" s="53"/>
      <c r="O415" s="53"/>
      <c r="P415" s="53"/>
      <c r="Q415" s="53"/>
      <c r="R415" s="53"/>
      <c r="S415" s="53"/>
      <c r="T415" s="53"/>
    </row>
    <row r="416" spans="1:20" ht="15" x14ac:dyDescent="0.3">
      <c r="A416" s="48"/>
      <c r="B416" s="23"/>
      <c r="C416" s="53"/>
      <c r="D416" s="53"/>
      <c r="E416" s="53"/>
      <c r="F416" s="53"/>
      <c r="G416" s="53"/>
      <c r="H416" s="53"/>
      <c r="I416" s="53"/>
      <c r="J416" s="53"/>
      <c r="K416" s="53"/>
      <c r="L416" s="53"/>
      <c r="M416" s="53"/>
      <c r="N416" s="53"/>
      <c r="O416" s="53"/>
      <c r="P416" s="53"/>
      <c r="Q416" s="53"/>
      <c r="R416" s="53"/>
      <c r="S416" s="53"/>
      <c r="T416" s="53"/>
    </row>
    <row r="417" spans="1:20" ht="15" x14ac:dyDescent="0.3">
      <c r="A417" s="48"/>
      <c r="B417" s="23"/>
      <c r="C417" s="53"/>
      <c r="D417" s="53"/>
      <c r="E417" s="53"/>
      <c r="F417" s="53"/>
      <c r="G417" s="53"/>
      <c r="H417" s="53"/>
      <c r="I417" s="53"/>
      <c r="J417" s="53"/>
      <c r="K417" s="53"/>
      <c r="L417" s="53"/>
      <c r="M417" s="53"/>
      <c r="N417" s="53"/>
      <c r="O417" s="53"/>
      <c r="P417" s="53"/>
      <c r="Q417" s="53"/>
      <c r="R417" s="53"/>
      <c r="S417" s="53"/>
      <c r="T417" s="53"/>
    </row>
    <row r="418" spans="1:20" ht="15" x14ac:dyDescent="0.3">
      <c r="A418" s="48"/>
      <c r="B418" s="23"/>
      <c r="C418" s="53"/>
      <c r="D418" s="53"/>
      <c r="E418" s="53"/>
      <c r="F418" s="53"/>
      <c r="G418" s="53"/>
      <c r="H418" s="53"/>
      <c r="I418" s="53"/>
      <c r="J418" s="53"/>
      <c r="K418" s="53"/>
      <c r="L418" s="53"/>
      <c r="M418" s="53"/>
      <c r="N418" s="53"/>
      <c r="O418" s="53"/>
      <c r="P418" s="53"/>
      <c r="Q418" s="53"/>
      <c r="R418" s="53"/>
      <c r="S418" s="53"/>
      <c r="T418" s="53"/>
    </row>
    <row r="419" spans="1:20" ht="15" x14ac:dyDescent="0.3">
      <c r="A419" s="48"/>
      <c r="B419" s="23"/>
      <c r="C419" s="53"/>
      <c r="D419" s="53"/>
      <c r="E419" s="53"/>
      <c r="F419" s="53"/>
      <c r="G419" s="53"/>
      <c r="H419" s="53"/>
      <c r="I419" s="53"/>
      <c r="J419" s="53"/>
      <c r="K419" s="53"/>
      <c r="L419" s="53"/>
      <c r="M419" s="53"/>
      <c r="N419" s="53"/>
      <c r="O419" s="53"/>
      <c r="P419" s="53"/>
      <c r="Q419" s="53"/>
      <c r="R419" s="53"/>
      <c r="S419" s="53"/>
      <c r="T419" s="53"/>
    </row>
    <row r="420" spans="1:20" ht="15" x14ac:dyDescent="0.3">
      <c r="A420" s="48"/>
      <c r="B420" s="23"/>
      <c r="C420" s="53"/>
      <c r="D420" s="53"/>
      <c r="E420" s="53"/>
      <c r="F420" s="53"/>
      <c r="G420" s="53"/>
      <c r="H420" s="53"/>
      <c r="I420" s="53"/>
      <c r="J420" s="53"/>
      <c r="K420" s="53"/>
      <c r="L420" s="53"/>
      <c r="M420" s="53"/>
      <c r="N420" s="53"/>
      <c r="O420" s="53"/>
      <c r="P420" s="53"/>
      <c r="Q420" s="53"/>
      <c r="R420" s="53"/>
      <c r="S420" s="53"/>
      <c r="T420" s="53"/>
    </row>
    <row r="421" spans="1:20" ht="15" x14ac:dyDescent="0.3">
      <c r="A421" s="48"/>
      <c r="B421" s="23"/>
      <c r="C421" s="53"/>
      <c r="D421" s="53"/>
      <c r="E421" s="53"/>
      <c r="F421" s="53"/>
      <c r="G421" s="53"/>
      <c r="H421" s="53"/>
      <c r="I421" s="53"/>
      <c r="J421" s="53"/>
      <c r="K421" s="53"/>
      <c r="L421" s="53"/>
      <c r="M421" s="53"/>
      <c r="N421" s="53"/>
      <c r="O421" s="53"/>
      <c r="P421" s="53"/>
      <c r="Q421" s="53"/>
      <c r="R421" s="53"/>
      <c r="S421" s="53"/>
      <c r="T421" s="53"/>
    </row>
    <row r="422" spans="1:20" ht="15" x14ac:dyDescent="0.3">
      <c r="A422" s="48"/>
      <c r="B422" s="23"/>
      <c r="C422" s="53"/>
      <c r="D422" s="53"/>
      <c r="E422" s="53"/>
      <c r="F422" s="53"/>
      <c r="G422" s="53"/>
      <c r="H422" s="53"/>
      <c r="I422" s="53"/>
      <c r="J422" s="53"/>
      <c r="K422" s="53"/>
      <c r="L422" s="53"/>
      <c r="M422" s="53"/>
      <c r="N422" s="53"/>
      <c r="O422" s="53"/>
      <c r="P422" s="53"/>
      <c r="Q422" s="53"/>
      <c r="R422" s="53"/>
      <c r="S422" s="53"/>
      <c r="T422" s="53"/>
    </row>
    <row r="423" spans="1:20" ht="15" x14ac:dyDescent="0.3">
      <c r="A423" s="48"/>
      <c r="B423" s="23"/>
      <c r="C423" s="53"/>
      <c r="D423" s="53"/>
      <c r="E423" s="53"/>
      <c r="F423" s="53"/>
      <c r="G423" s="53"/>
      <c r="H423" s="53"/>
      <c r="I423" s="53"/>
      <c r="J423" s="53"/>
      <c r="K423" s="53"/>
      <c r="L423" s="53"/>
      <c r="M423" s="53"/>
      <c r="N423" s="53"/>
      <c r="O423" s="53"/>
      <c r="P423" s="53"/>
      <c r="Q423" s="53"/>
      <c r="R423" s="53"/>
      <c r="S423" s="53"/>
      <c r="T423" s="53"/>
    </row>
    <row r="424" spans="1:20" ht="15" x14ac:dyDescent="0.3">
      <c r="A424" s="48"/>
      <c r="B424" s="23"/>
      <c r="C424" s="53"/>
      <c r="D424" s="53"/>
      <c r="E424" s="53"/>
      <c r="F424" s="53"/>
      <c r="G424" s="53"/>
      <c r="H424" s="53"/>
      <c r="I424" s="53"/>
      <c r="J424" s="53"/>
      <c r="K424" s="53"/>
      <c r="L424" s="53"/>
      <c r="M424" s="53"/>
      <c r="N424" s="53"/>
      <c r="O424" s="53"/>
      <c r="P424" s="53"/>
      <c r="Q424" s="53"/>
      <c r="R424" s="53"/>
      <c r="S424" s="53"/>
      <c r="T424" s="53"/>
    </row>
    <row r="425" spans="1:20" ht="15" x14ac:dyDescent="0.3">
      <c r="A425" s="48"/>
      <c r="B425" s="23"/>
      <c r="C425" s="53"/>
      <c r="D425" s="53"/>
      <c r="E425" s="53"/>
      <c r="F425" s="53"/>
      <c r="G425" s="53"/>
      <c r="H425" s="53"/>
      <c r="I425" s="53"/>
      <c r="J425" s="53"/>
      <c r="K425" s="53"/>
      <c r="L425" s="53"/>
      <c r="M425" s="53"/>
      <c r="N425" s="53"/>
      <c r="O425" s="53"/>
      <c r="P425" s="53"/>
      <c r="Q425" s="53"/>
      <c r="R425" s="53"/>
      <c r="S425" s="53"/>
      <c r="T425" s="53"/>
    </row>
    <row r="426" spans="1:20" ht="15" x14ac:dyDescent="0.3">
      <c r="A426" s="48"/>
      <c r="B426" s="23"/>
      <c r="C426" s="53"/>
      <c r="D426" s="53"/>
      <c r="E426" s="53"/>
      <c r="F426" s="53"/>
      <c r="G426" s="53"/>
      <c r="H426" s="53"/>
      <c r="I426" s="53"/>
      <c r="J426" s="53"/>
      <c r="K426" s="53"/>
      <c r="L426" s="53"/>
      <c r="M426" s="53"/>
      <c r="N426" s="53"/>
      <c r="O426" s="53"/>
      <c r="P426" s="53"/>
      <c r="Q426" s="53"/>
      <c r="R426" s="53"/>
      <c r="S426" s="53"/>
      <c r="T426" s="53"/>
    </row>
    <row r="427" spans="1:20" ht="15" x14ac:dyDescent="0.3">
      <c r="A427" s="48"/>
      <c r="B427" s="23"/>
      <c r="C427" s="53"/>
      <c r="D427" s="53"/>
      <c r="E427" s="53"/>
      <c r="F427" s="53"/>
      <c r="G427" s="53"/>
      <c r="H427" s="53"/>
      <c r="I427" s="53"/>
      <c r="J427" s="53"/>
      <c r="K427" s="53"/>
      <c r="L427" s="53"/>
      <c r="M427" s="53"/>
      <c r="N427" s="53"/>
      <c r="O427" s="53"/>
      <c r="P427" s="53"/>
      <c r="Q427" s="53"/>
      <c r="R427" s="53"/>
      <c r="S427" s="53"/>
      <c r="T427" s="53"/>
    </row>
    <row r="428" spans="1:20" ht="15" x14ac:dyDescent="0.3">
      <c r="A428" s="48"/>
      <c r="B428" s="23"/>
      <c r="C428" s="53"/>
      <c r="D428" s="53"/>
      <c r="E428" s="53"/>
      <c r="F428" s="53"/>
      <c r="G428" s="53"/>
      <c r="H428" s="53"/>
      <c r="I428" s="53"/>
      <c r="J428" s="53"/>
      <c r="K428" s="53"/>
      <c r="L428" s="53"/>
      <c r="M428" s="53"/>
      <c r="N428" s="53"/>
      <c r="O428" s="53"/>
      <c r="P428" s="53"/>
      <c r="Q428" s="53"/>
      <c r="R428" s="53"/>
      <c r="S428" s="53"/>
      <c r="T428" s="53"/>
    </row>
    <row r="429" spans="1:20" ht="15" x14ac:dyDescent="0.3">
      <c r="A429" s="48"/>
      <c r="B429" s="23"/>
      <c r="C429" s="53"/>
      <c r="D429" s="53"/>
      <c r="E429" s="53"/>
      <c r="F429" s="53"/>
      <c r="G429" s="53"/>
      <c r="H429" s="53"/>
      <c r="I429" s="53"/>
      <c r="J429" s="53"/>
      <c r="K429" s="53"/>
      <c r="L429" s="53"/>
      <c r="M429" s="53"/>
      <c r="N429" s="53"/>
      <c r="O429" s="53"/>
      <c r="P429" s="53"/>
      <c r="Q429" s="53"/>
      <c r="R429" s="53"/>
      <c r="S429" s="53"/>
      <c r="T429" s="53"/>
    </row>
    <row r="430" spans="1:20" ht="15" x14ac:dyDescent="0.3">
      <c r="A430" s="48"/>
      <c r="B430" s="23"/>
      <c r="C430" s="53"/>
      <c r="D430" s="53"/>
      <c r="E430" s="53"/>
      <c r="F430" s="53"/>
      <c r="G430" s="53"/>
      <c r="H430" s="53"/>
      <c r="I430" s="53"/>
      <c r="J430" s="53"/>
      <c r="K430" s="53"/>
      <c r="L430" s="53"/>
      <c r="M430" s="53"/>
      <c r="N430" s="53"/>
      <c r="O430" s="53"/>
      <c r="P430" s="53"/>
      <c r="Q430" s="53"/>
      <c r="R430" s="53"/>
      <c r="S430" s="53"/>
      <c r="T430" s="53"/>
    </row>
    <row r="431" spans="1:20" ht="15" x14ac:dyDescent="0.3">
      <c r="A431" s="48"/>
      <c r="B431" s="23"/>
      <c r="C431" s="53"/>
      <c r="D431" s="53"/>
      <c r="E431" s="53"/>
      <c r="F431" s="53"/>
      <c r="G431" s="53"/>
      <c r="H431" s="53"/>
      <c r="I431" s="53"/>
      <c r="J431" s="53"/>
      <c r="K431" s="53"/>
      <c r="L431" s="53"/>
      <c r="M431" s="53"/>
      <c r="N431" s="53"/>
      <c r="O431" s="53"/>
      <c r="P431" s="53"/>
      <c r="Q431" s="53"/>
      <c r="R431" s="53"/>
      <c r="S431" s="53"/>
      <c r="T431" s="53"/>
    </row>
    <row r="432" spans="1:20" ht="15" x14ac:dyDescent="0.3">
      <c r="A432" s="48"/>
      <c r="B432" s="23"/>
      <c r="C432" s="53"/>
      <c r="D432" s="53"/>
      <c r="E432" s="53"/>
      <c r="F432" s="53"/>
      <c r="G432" s="53"/>
      <c r="H432" s="53"/>
      <c r="I432" s="53"/>
      <c r="J432" s="53"/>
      <c r="K432" s="53"/>
      <c r="L432" s="53"/>
      <c r="M432" s="53"/>
      <c r="N432" s="53"/>
      <c r="O432" s="53"/>
      <c r="P432" s="53"/>
      <c r="Q432" s="53"/>
      <c r="R432" s="53"/>
      <c r="S432" s="53"/>
      <c r="T432" s="53"/>
    </row>
    <row r="433" spans="1:20" ht="15" x14ac:dyDescent="0.3">
      <c r="A433" s="48"/>
      <c r="B433" s="23"/>
      <c r="C433" s="53"/>
      <c r="D433" s="53"/>
      <c r="E433" s="53"/>
      <c r="F433" s="53"/>
      <c r="G433" s="53"/>
      <c r="H433" s="53"/>
      <c r="I433" s="53"/>
      <c r="J433" s="53"/>
      <c r="K433" s="53"/>
      <c r="L433" s="53"/>
      <c r="M433" s="53"/>
      <c r="N433" s="53"/>
      <c r="O433" s="53"/>
      <c r="P433" s="53"/>
      <c r="Q433" s="53"/>
      <c r="R433" s="53"/>
      <c r="S433" s="53"/>
      <c r="T433" s="53"/>
    </row>
    <row r="434" spans="1:20" ht="15" x14ac:dyDescent="0.3">
      <c r="A434" s="48"/>
      <c r="B434" s="23"/>
      <c r="C434" s="53"/>
      <c r="D434" s="53"/>
      <c r="E434" s="53"/>
      <c r="F434" s="53"/>
      <c r="G434" s="53"/>
      <c r="H434" s="53"/>
      <c r="I434" s="53"/>
      <c r="J434" s="53"/>
      <c r="K434" s="53"/>
      <c r="L434" s="53"/>
      <c r="M434" s="53"/>
      <c r="N434" s="53"/>
      <c r="O434" s="53"/>
      <c r="P434" s="53"/>
      <c r="Q434" s="53"/>
      <c r="R434" s="53"/>
      <c r="S434" s="53"/>
      <c r="T434" s="53"/>
    </row>
    <row r="435" spans="1:20" ht="15" x14ac:dyDescent="0.3">
      <c r="A435" s="48"/>
      <c r="B435" s="23"/>
      <c r="C435" s="53"/>
      <c r="D435" s="53"/>
      <c r="E435" s="53"/>
      <c r="F435" s="53"/>
      <c r="G435" s="53"/>
      <c r="H435" s="53"/>
      <c r="I435" s="53"/>
      <c r="J435" s="53"/>
      <c r="K435" s="53"/>
      <c r="L435" s="53"/>
      <c r="M435" s="53"/>
      <c r="N435" s="53"/>
      <c r="O435" s="53"/>
      <c r="P435" s="53"/>
      <c r="Q435" s="53"/>
      <c r="R435" s="53"/>
      <c r="S435" s="53"/>
      <c r="T435" s="53"/>
    </row>
    <row r="436" spans="1:20" ht="15" x14ac:dyDescent="0.3">
      <c r="A436" s="48"/>
      <c r="B436" s="23"/>
      <c r="C436" s="53"/>
      <c r="D436" s="53"/>
      <c r="E436" s="53"/>
      <c r="F436" s="53"/>
      <c r="G436" s="53"/>
      <c r="H436" s="53"/>
      <c r="I436" s="53"/>
      <c r="J436" s="53"/>
      <c r="K436" s="53"/>
      <c r="L436" s="53"/>
      <c r="M436" s="53"/>
      <c r="N436" s="53"/>
      <c r="O436" s="53"/>
      <c r="P436" s="53"/>
      <c r="Q436" s="53"/>
      <c r="R436" s="53"/>
      <c r="S436" s="53"/>
      <c r="T436" s="53"/>
    </row>
    <row r="437" spans="1:20" ht="15" x14ac:dyDescent="0.3">
      <c r="A437" s="48"/>
      <c r="B437" s="23"/>
      <c r="C437" s="53"/>
      <c r="D437" s="53"/>
      <c r="E437" s="53"/>
      <c r="F437" s="53"/>
      <c r="G437" s="53"/>
      <c r="H437" s="53"/>
      <c r="I437" s="53"/>
      <c r="J437" s="53"/>
      <c r="K437" s="53"/>
      <c r="L437" s="53"/>
      <c r="M437" s="53"/>
      <c r="N437" s="53"/>
      <c r="O437" s="53"/>
      <c r="P437" s="53"/>
      <c r="Q437" s="53"/>
      <c r="R437" s="53"/>
      <c r="S437" s="53"/>
      <c r="T437" s="53"/>
    </row>
    <row r="438" spans="1:20" ht="15" x14ac:dyDescent="0.3">
      <c r="A438" s="48"/>
      <c r="B438" s="23"/>
      <c r="C438" s="53"/>
      <c r="D438" s="53"/>
      <c r="E438" s="53"/>
      <c r="F438" s="53"/>
      <c r="G438" s="53"/>
      <c r="H438" s="53"/>
      <c r="I438" s="53"/>
      <c r="J438" s="53"/>
      <c r="K438" s="53"/>
      <c r="L438" s="53"/>
      <c r="M438" s="53"/>
      <c r="N438" s="53"/>
      <c r="O438" s="53"/>
      <c r="P438" s="53"/>
      <c r="Q438" s="53"/>
      <c r="R438" s="53"/>
      <c r="S438" s="53"/>
      <c r="T438" s="53"/>
    </row>
    <row r="439" spans="1:20" ht="15" x14ac:dyDescent="0.3">
      <c r="A439" s="48"/>
      <c r="B439" s="23"/>
      <c r="C439" s="53"/>
      <c r="D439" s="53"/>
      <c r="E439" s="53"/>
      <c r="F439" s="53"/>
      <c r="G439" s="53"/>
      <c r="H439" s="53"/>
      <c r="I439" s="53"/>
      <c r="J439" s="53"/>
      <c r="K439" s="53"/>
      <c r="L439" s="53"/>
      <c r="M439" s="53"/>
      <c r="N439" s="53"/>
      <c r="O439" s="53"/>
      <c r="P439" s="53"/>
      <c r="Q439" s="53"/>
      <c r="R439" s="53"/>
      <c r="S439" s="53"/>
      <c r="T439" s="53"/>
    </row>
    <row r="440" spans="1:20" ht="15" x14ac:dyDescent="0.3">
      <c r="A440" s="48"/>
      <c r="B440" s="23"/>
      <c r="C440" s="53"/>
      <c r="D440" s="53"/>
      <c r="E440" s="53"/>
      <c r="F440" s="53"/>
      <c r="G440" s="53"/>
      <c r="H440" s="53"/>
      <c r="I440" s="53"/>
      <c r="J440" s="53"/>
      <c r="K440" s="53"/>
      <c r="L440" s="53"/>
      <c r="M440" s="53"/>
      <c r="N440" s="53"/>
      <c r="O440" s="53"/>
      <c r="P440" s="53"/>
      <c r="Q440" s="53"/>
      <c r="R440" s="53"/>
      <c r="S440" s="53"/>
      <c r="T440" s="53"/>
    </row>
    <row r="441" spans="1:20" ht="15" x14ac:dyDescent="0.3">
      <c r="A441" s="48"/>
      <c r="B441" s="23"/>
      <c r="C441" s="53"/>
      <c r="D441" s="53"/>
      <c r="E441" s="53"/>
      <c r="F441" s="53"/>
      <c r="G441" s="53"/>
      <c r="H441" s="53"/>
      <c r="I441" s="53"/>
      <c r="J441" s="53"/>
      <c r="K441" s="53"/>
      <c r="L441" s="53"/>
      <c r="M441" s="53"/>
      <c r="N441" s="53"/>
      <c r="O441" s="53"/>
      <c r="P441" s="53"/>
      <c r="Q441" s="53"/>
      <c r="R441" s="53"/>
      <c r="S441" s="53"/>
      <c r="T441" s="53"/>
    </row>
    <row r="442" spans="1:20" ht="15" x14ac:dyDescent="0.3">
      <c r="A442" s="48"/>
      <c r="B442" s="23"/>
      <c r="C442" s="53"/>
      <c r="D442" s="53"/>
      <c r="E442" s="53"/>
      <c r="F442" s="53"/>
      <c r="G442" s="53"/>
      <c r="H442" s="53"/>
      <c r="I442" s="53"/>
      <c r="J442" s="53"/>
      <c r="K442" s="53"/>
      <c r="L442" s="53"/>
      <c r="M442" s="53"/>
      <c r="N442" s="53"/>
      <c r="O442" s="53"/>
      <c r="P442" s="53"/>
      <c r="Q442" s="53"/>
      <c r="R442" s="53"/>
      <c r="S442" s="53"/>
      <c r="T442" s="53"/>
    </row>
    <row r="443" spans="1:20" ht="15" x14ac:dyDescent="0.3">
      <c r="A443" s="48"/>
      <c r="B443" s="23"/>
      <c r="C443" s="53"/>
      <c r="D443" s="53"/>
      <c r="E443" s="53"/>
      <c r="F443" s="53"/>
      <c r="G443" s="53"/>
      <c r="H443" s="53"/>
      <c r="I443" s="53"/>
      <c r="J443" s="53"/>
      <c r="K443" s="53"/>
      <c r="L443" s="53"/>
      <c r="M443" s="53"/>
      <c r="N443" s="53"/>
      <c r="O443" s="53"/>
      <c r="P443" s="53"/>
      <c r="Q443" s="53"/>
      <c r="R443" s="53"/>
      <c r="S443" s="53"/>
      <c r="T443" s="53"/>
    </row>
    <row r="444" spans="1:20" ht="15" x14ac:dyDescent="0.3">
      <c r="A444" s="48"/>
      <c r="B444" s="23"/>
      <c r="C444" s="53"/>
      <c r="D444" s="53"/>
      <c r="E444" s="53"/>
      <c r="F444" s="53"/>
      <c r="G444" s="53"/>
      <c r="H444" s="53"/>
      <c r="I444" s="53"/>
      <c r="J444" s="53"/>
      <c r="K444" s="53"/>
      <c r="L444" s="53"/>
      <c r="M444" s="53"/>
      <c r="N444" s="53"/>
      <c r="O444" s="53"/>
      <c r="P444" s="53"/>
      <c r="Q444" s="53"/>
      <c r="R444" s="53"/>
      <c r="S444" s="53"/>
      <c r="T444" s="53"/>
    </row>
    <row r="445" spans="1:20" ht="15" x14ac:dyDescent="0.3">
      <c r="A445" s="48"/>
      <c r="B445" s="23"/>
      <c r="C445" s="53"/>
      <c r="D445" s="53"/>
      <c r="E445" s="53"/>
      <c r="F445" s="53"/>
      <c r="G445" s="53"/>
      <c r="H445" s="53"/>
      <c r="I445" s="53"/>
      <c r="J445" s="53"/>
      <c r="K445" s="53"/>
      <c r="L445" s="53"/>
      <c r="M445" s="53"/>
      <c r="N445" s="53"/>
      <c r="O445" s="53"/>
      <c r="P445" s="53"/>
      <c r="Q445" s="53"/>
      <c r="R445" s="53"/>
      <c r="S445" s="53"/>
      <c r="T445" s="53"/>
    </row>
    <row r="446" spans="1:20" ht="15" x14ac:dyDescent="0.3">
      <c r="A446" s="48"/>
      <c r="B446" s="23"/>
      <c r="C446" s="53"/>
      <c r="D446" s="53"/>
      <c r="E446" s="53"/>
      <c r="F446" s="53"/>
      <c r="G446" s="53"/>
      <c r="H446" s="53"/>
      <c r="I446" s="53"/>
      <c r="J446" s="53"/>
      <c r="K446" s="53"/>
      <c r="L446" s="53"/>
      <c r="M446" s="53"/>
      <c r="N446" s="53"/>
      <c r="O446" s="53"/>
      <c r="P446" s="53"/>
      <c r="Q446" s="53"/>
      <c r="R446" s="53"/>
      <c r="S446" s="53"/>
      <c r="T446" s="53"/>
    </row>
    <row r="447" spans="1:20" ht="15" x14ac:dyDescent="0.3">
      <c r="A447" s="48"/>
      <c r="B447" s="23"/>
      <c r="C447" s="53"/>
      <c r="D447" s="53"/>
      <c r="E447" s="53"/>
      <c r="F447" s="53"/>
      <c r="G447" s="53"/>
      <c r="H447" s="53"/>
      <c r="I447" s="53"/>
      <c r="J447" s="53"/>
      <c r="K447" s="53"/>
      <c r="L447" s="53"/>
      <c r="M447" s="53"/>
      <c r="N447" s="53"/>
      <c r="O447" s="53"/>
      <c r="P447" s="53"/>
      <c r="Q447" s="53"/>
      <c r="R447" s="53"/>
      <c r="S447" s="53"/>
      <c r="T447" s="53"/>
    </row>
    <row r="448" spans="1:20" ht="15" x14ac:dyDescent="0.3">
      <c r="A448" s="48"/>
      <c r="B448" s="23"/>
      <c r="C448" s="53"/>
      <c r="D448" s="53"/>
      <c r="E448" s="53"/>
      <c r="F448" s="53"/>
      <c r="G448" s="53"/>
      <c r="H448" s="53"/>
      <c r="I448" s="53"/>
      <c r="J448" s="53"/>
      <c r="K448" s="53"/>
      <c r="L448" s="53"/>
      <c r="M448" s="53"/>
      <c r="N448" s="53"/>
      <c r="O448" s="53"/>
      <c r="P448" s="53"/>
      <c r="Q448" s="53"/>
      <c r="R448" s="53"/>
      <c r="S448" s="53"/>
      <c r="T448" s="53"/>
    </row>
    <row r="449" spans="1:20" ht="15" x14ac:dyDescent="0.3">
      <c r="A449" s="48"/>
      <c r="B449" s="23"/>
      <c r="C449" s="53"/>
      <c r="D449" s="53"/>
      <c r="E449" s="53"/>
      <c r="F449" s="53"/>
      <c r="G449" s="53"/>
      <c r="H449" s="53"/>
      <c r="I449" s="53"/>
      <c r="J449" s="53"/>
      <c r="K449" s="53"/>
      <c r="L449" s="53"/>
      <c r="M449" s="53"/>
      <c r="N449" s="53"/>
      <c r="O449" s="53"/>
      <c r="P449" s="53"/>
      <c r="Q449" s="53"/>
      <c r="R449" s="53"/>
      <c r="S449" s="53"/>
      <c r="T449" s="53"/>
    </row>
    <row r="450" spans="1:20" ht="15" x14ac:dyDescent="0.3">
      <c r="A450" s="48"/>
      <c r="B450" s="23"/>
      <c r="C450" s="53"/>
      <c r="D450" s="53"/>
      <c r="E450" s="53"/>
      <c r="F450" s="53"/>
      <c r="G450" s="53"/>
      <c r="H450" s="53"/>
      <c r="I450" s="53"/>
      <c r="J450" s="53"/>
      <c r="K450" s="53"/>
      <c r="L450" s="53"/>
      <c r="M450" s="53"/>
      <c r="N450" s="53"/>
      <c r="O450" s="53"/>
      <c r="P450" s="53"/>
      <c r="Q450" s="53"/>
      <c r="R450" s="53"/>
      <c r="S450" s="53"/>
      <c r="T450" s="53"/>
    </row>
    <row r="451" spans="1:20" ht="15" x14ac:dyDescent="0.3">
      <c r="A451" s="48"/>
      <c r="B451" s="23"/>
      <c r="C451" s="53"/>
      <c r="D451" s="53"/>
      <c r="E451" s="53"/>
      <c r="F451" s="53"/>
      <c r="G451" s="53"/>
      <c r="H451" s="53"/>
      <c r="I451" s="53"/>
      <c r="J451" s="53"/>
      <c r="K451" s="53"/>
      <c r="L451" s="53"/>
      <c r="M451" s="53"/>
      <c r="N451" s="53"/>
      <c r="O451" s="53"/>
      <c r="P451" s="53"/>
      <c r="Q451" s="53"/>
      <c r="R451" s="53"/>
      <c r="S451" s="53"/>
      <c r="T451" s="53"/>
    </row>
    <row r="452" spans="1:20" ht="15" x14ac:dyDescent="0.3">
      <c r="A452" s="48"/>
      <c r="B452" s="23"/>
      <c r="C452" s="53"/>
      <c r="D452" s="53"/>
      <c r="E452" s="53"/>
      <c r="F452" s="53"/>
      <c r="G452" s="53"/>
      <c r="H452" s="53"/>
      <c r="I452" s="53"/>
      <c r="J452" s="53"/>
      <c r="K452" s="53"/>
      <c r="L452" s="53"/>
      <c r="M452" s="53"/>
      <c r="N452" s="53"/>
      <c r="O452" s="53"/>
      <c r="P452" s="53"/>
      <c r="Q452" s="53"/>
      <c r="R452" s="53"/>
      <c r="S452" s="53"/>
      <c r="T452" s="53"/>
    </row>
    <row r="453" spans="1:20" ht="15" x14ac:dyDescent="0.3">
      <c r="A453" s="48"/>
      <c r="B453" s="23"/>
      <c r="C453" s="53"/>
      <c r="D453" s="53"/>
      <c r="E453" s="53"/>
      <c r="F453" s="53"/>
      <c r="G453" s="53"/>
      <c r="H453" s="53"/>
      <c r="I453" s="53"/>
      <c r="J453" s="53"/>
      <c r="K453" s="53"/>
      <c r="L453" s="53"/>
      <c r="M453" s="53"/>
      <c r="N453" s="53"/>
      <c r="O453" s="53"/>
      <c r="P453" s="53"/>
      <c r="Q453" s="53"/>
      <c r="R453" s="53"/>
      <c r="S453" s="53"/>
      <c r="T453" s="53"/>
    </row>
    <row r="454" spans="1:20" ht="15" x14ac:dyDescent="0.3">
      <c r="A454" s="48"/>
      <c r="B454" s="23"/>
      <c r="C454" s="53"/>
      <c r="D454" s="53"/>
      <c r="E454" s="53"/>
      <c r="F454" s="53"/>
      <c r="G454" s="53"/>
      <c r="H454" s="53"/>
      <c r="I454" s="53"/>
      <c r="J454" s="53"/>
      <c r="K454" s="53"/>
      <c r="L454" s="53"/>
      <c r="M454" s="53"/>
      <c r="N454" s="53"/>
      <c r="O454" s="53"/>
      <c r="P454" s="53"/>
      <c r="Q454" s="53"/>
      <c r="R454" s="53"/>
      <c r="S454" s="53"/>
      <c r="T454" s="53"/>
    </row>
    <row r="455" spans="1:20" ht="15" x14ac:dyDescent="0.3">
      <c r="A455" s="48"/>
      <c r="B455" s="23"/>
      <c r="C455" s="53"/>
      <c r="D455" s="53"/>
      <c r="E455" s="53"/>
      <c r="F455" s="53"/>
      <c r="G455" s="53"/>
      <c r="H455" s="53"/>
      <c r="I455" s="53"/>
      <c r="J455" s="53"/>
      <c r="K455" s="53"/>
      <c r="L455" s="53"/>
      <c r="M455" s="53"/>
      <c r="N455" s="53"/>
      <c r="O455" s="53"/>
      <c r="P455" s="53"/>
      <c r="Q455" s="53"/>
      <c r="R455" s="53"/>
      <c r="S455" s="53"/>
      <c r="T455" s="53"/>
    </row>
    <row r="456" spans="1:20" ht="15" x14ac:dyDescent="0.3">
      <c r="A456" s="48"/>
      <c r="B456" s="23"/>
      <c r="C456" s="53"/>
      <c r="D456" s="53"/>
      <c r="E456" s="53"/>
      <c r="F456" s="53"/>
      <c r="G456" s="53"/>
      <c r="H456" s="53"/>
      <c r="I456" s="53"/>
      <c r="J456" s="53"/>
      <c r="K456" s="53"/>
      <c r="L456" s="53"/>
      <c r="M456" s="53"/>
      <c r="N456" s="53"/>
      <c r="O456" s="53"/>
      <c r="P456" s="53"/>
      <c r="Q456" s="53"/>
      <c r="R456" s="53"/>
      <c r="S456" s="53"/>
      <c r="T456" s="53"/>
    </row>
    <row r="457" spans="1:20" ht="15" x14ac:dyDescent="0.3">
      <c r="A457" s="48"/>
      <c r="B457" s="23"/>
      <c r="C457" s="53"/>
      <c r="D457" s="53"/>
      <c r="E457" s="53"/>
      <c r="F457" s="53"/>
      <c r="G457" s="53"/>
      <c r="H457" s="53"/>
      <c r="I457" s="53"/>
      <c r="J457" s="53"/>
      <c r="K457" s="53"/>
      <c r="L457" s="53"/>
      <c r="M457" s="53"/>
      <c r="N457" s="53"/>
      <c r="O457" s="53"/>
      <c r="P457" s="53"/>
      <c r="Q457" s="53"/>
      <c r="R457" s="53"/>
      <c r="S457" s="53"/>
      <c r="T457" s="53"/>
    </row>
    <row r="458" spans="1:20" ht="15" x14ac:dyDescent="0.3">
      <c r="A458" s="48"/>
      <c r="B458" s="23"/>
      <c r="C458" s="53"/>
      <c r="D458" s="53"/>
      <c r="E458" s="53"/>
      <c r="F458" s="53"/>
      <c r="G458" s="53"/>
      <c r="H458" s="53"/>
      <c r="I458" s="53"/>
      <c r="J458" s="53"/>
      <c r="K458" s="53"/>
      <c r="L458" s="53"/>
      <c r="M458" s="53"/>
      <c r="N458" s="53"/>
      <c r="O458" s="53"/>
      <c r="P458" s="53"/>
      <c r="Q458" s="53"/>
      <c r="R458" s="53"/>
      <c r="S458" s="53"/>
      <c r="T458" s="53"/>
    </row>
    <row r="459" spans="1:20" ht="15" x14ac:dyDescent="0.3">
      <c r="A459" s="48"/>
      <c r="B459" s="23"/>
      <c r="C459" s="53"/>
      <c r="D459" s="53"/>
      <c r="E459" s="53"/>
      <c r="F459" s="53"/>
      <c r="G459" s="53"/>
      <c r="H459" s="53"/>
      <c r="I459" s="53"/>
      <c r="J459" s="53"/>
      <c r="K459" s="53"/>
      <c r="L459" s="53"/>
      <c r="M459" s="53"/>
      <c r="N459" s="53"/>
      <c r="O459" s="53"/>
      <c r="P459" s="53"/>
      <c r="Q459" s="53"/>
      <c r="R459" s="53"/>
      <c r="S459" s="53"/>
      <c r="T459" s="53"/>
    </row>
    <row r="460" spans="1:20" ht="15" x14ac:dyDescent="0.3">
      <c r="A460" s="48"/>
      <c r="B460" s="23"/>
      <c r="C460" s="53"/>
      <c r="D460" s="53"/>
      <c r="E460" s="53"/>
      <c r="F460" s="53"/>
      <c r="G460" s="53"/>
      <c r="H460" s="53"/>
      <c r="I460" s="53"/>
      <c r="J460" s="53"/>
      <c r="K460" s="53"/>
      <c r="L460" s="53"/>
      <c r="M460" s="53"/>
      <c r="N460" s="53"/>
      <c r="O460" s="53"/>
      <c r="P460" s="53"/>
      <c r="Q460" s="53"/>
      <c r="R460" s="53"/>
      <c r="S460" s="53"/>
      <c r="T460" s="53"/>
    </row>
    <row r="461" spans="1:20" ht="15" x14ac:dyDescent="0.3">
      <c r="A461" s="48"/>
      <c r="B461" s="23"/>
      <c r="C461" s="53"/>
      <c r="D461" s="53"/>
      <c r="E461" s="53"/>
      <c r="F461" s="53"/>
      <c r="G461" s="53"/>
      <c r="H461" s="53"/>
      <c r="I461" s="53"/>
      <c r="J461" s="53"/>
      <c r="K461" s="53"/>
      <c r="L461" s="53"/>
      <c r="M461" s="53"/>
      <c r="N461" s="53"/>
      <c r="O461" s="53"/>
      <c r="P461" s="53"/>
      <c r="Q461" s="53"/>
      <c r="R461" s="53"/>
      <c r="S461" s="53"/>
      <c r="T461" s="53"/>
    </row>
    <row r="462" spans="1:20" ht="15" x14ac:dyDescent="0.3">
      <c r="A462" s="48"/>
      <c r="B462" s="23"/>
      <c r="C462" s="53"/>
      <c r="D462" s="53"/>
      <c r="E462" s="53"/>
      <c r="F462" s="53"/>
      <c r="G462" s="53"/>
      <c r="H462" s="53"/>
      <c r="I462" s="53"/>
      <c r="J462" s="53"/>
      <c r="K462" s="53"/>
      <c r="L462" s="53"/>
      <c r="M462" s="53"/>
      <c r="N462" s="53"/>
      <c r="O462" s="53"/>
      <c r="P462" s="53"/>
      <c r="Q462" s="53"/>
      <c r="R462" s="53"/>
      <c r="S462" s="53"/>
      <c r="T462" s="53"/>
    </row>
    <row r="463" spans="1:20" ht="15" x14ac:dyDescent="0.3">
      <c r="A463" s="48"/>
      <c r="B463" s="23"/>
      <c r="C463" s="53"/>
      <c r="D463" s="53"/>
      <c r="E463" s="53"/>
      <c r="F463" s="53"/>
      <c r="G463" s="53"/>
      <c r="H463" s="53"/>
      <c r="I463" s="53"/>
      <c r="J463" s="53"/>
      <c r="K463" s="53"/>
      <c r="L463" s="53"/>
      <c r="M463" s="53"/>
      <c r="N463" s="53"/>
      <c r="O463" s="53"/>
      <c r="P463" s="53"/>
      <c r="Q463" s="53"/>
      <c r="R463" s="53"/>
      <c r="S463" s="53"/>
      <c r="T463" s="53"/>
    </row>
    <row r="464" spans="1:20" ht="15" x14ac:dyDescent="0.3">
      <c r="A464" s="48"/>
      <c r="B464" s="23"/>
      <c r="C464" s="53"/>
      <c r="D464" s="53"/>
      <c r="E464" s="53"/>
      <c r="F464" s="53"/>
      <c r="G464" s="53"/>
      <c r="H464" s="53"/>
      <c r="I464" s="53"/>
      <c r="J464" s="53"/>
      <c r="K464" s="53"/>
      <c r="L464" s="53"/>
      <c r="M464" s="53"/>
      <c r="N464" s="53"/>
      <c r="O464" s="53"/>
      <c r="P464" s="53"/>
      <c r="Q464" s="53"/>
      <c r="R464" s="53"/>
      <c r="S464" s="53"/>
      <c r="T464" s="53"/>
    </row>
    <row r="465" spans="1:20" ht="15" x14ac:dyDescent="0.3">
      <c r="A465" s="48"/>
      <c r="B465" s="23"/>
      <c r="C465" s="53"/>
      <c r="D465" s="53"/>
      <c r="E465" s="53"/>
      <c r="F465" s="53"/>
      <c r="G465" s="53"/>
      <c r="H465" s="53"/>
      <c r="I465" s="53"/>
      <c r="J465" s="53"/>
      <c r="K465" s="53"/>
      <c r="L465" s="53"/>
      <c r="M465" s="53"/>
      <c r="N465" s="53"/>
      <c r="O465" s="53"/>
      <c r="P465" s="53"/>
      <c r="Q465" s="53"/>
      <c r="R465" s="53"/>
      <c r="S465" s="53"/>
      <c r="T465" s="53"/>
    </row>
    <row r="466" spans="1:20" ht="15" x14ac:dyDescent="0.3">
      <c r="A466" s="48"/>
      <c r="B466" s="23"/>
      <c r="C466" s="53"/>
      <c r="D466" s="53"/>
      <c r="E466" s="53"/>
      <c r="F466" s="53"/>
      <c r="G466" s="53"/>
      <c r="H466" s="53"/>
      <c r="I466" s="53"/>
      <c r="J466" s="53"/>
      <c r="K466" s="53"/>
      <c r="L466" s="53"/>
      <c r="M466" s="53"/>
      <c r="N466" s="53"/>
      <c r="O466" s="53"/>
      <c r="P466" s="53"/>
      <c r="Q466" s="53"/>
      <c r="R466" s="53"/>
      <c r="S466" s="53"/>
      <c r="T466" s="53"/>
    </row>
    <row r="467" spans="1:20" ht="15" x14ac:dyDescent="0.3">
      <c r="A467" s="48"/>
      <c r="B467" s="23"/>
      <c r="C467" s="53"/>
      <c r="D467" s="53"/>
      <c r="E467" s="53"/>
      <c r="F467" s="53"/>
      <c r="G467" s="53"/>
      <c r="H467" s="53"/>
      <c r="I467" s="53"/>
      <c r="J467" s="53"/>
      <c r="K467" s="53"/>
      <c r="L467" s="53"/>
      <c r="M467" s="53"/>
      <c r="N467" s="53"/>
      <c r="O467" s="53"/>
      <c r="P467" s="53"/>
      <c r="Q467" s="53"/>
      <c r="R467" s="53"/>
      <c r="S467" s="53"/>
      <c r="T467" s="53"/>
    </row>
    <row r="468" spans="1:20" ht="15" x14ac:dyDescent="0.3">
      <c r="A468" s="48"/>
      <c r="B468" s="23"/>
      <c r="C468" s="53"/>
      <c r="D468" s="53"/>
      <c r="E468" s="53"/>
      <c r="F468" s="53"/>
      <c r="G468" s="53"/>
      <c r="H468" s="53"/>
      <c r="I468" s="53"/>
      <c r="J468" s="53"/>
      <c r="K468" s="53"/>
      <c r="L468" s="53"/>
      <c r="M468" s="53"/>
      <c r="N468" s="53"/>
      <c r="O468" s="53"/>
      <c r="P468" s="53"/>
      <c r="Q468" s="53"/>
      <c r="R468" s="53"/>
      <c r="S468" s="53"/>
      <c r="T468" s="53"/>
    </row>
    <row r="469" spans="1:20" ht="15" x14ac:dyDescent="0.3">
      <c r="A469" s="48"/>
      <c r="B469" s="23"/>
      <c r="C469" s="53"/>
      <c r="D469" s="53"/>
      <c r="E469" s="53"/>
      <c r="F469" s="53"/>
      <c r="G469" s="53"/>
      <c r="H469" s="53"/>
      <c r="I469" s="53"/>
      <c r="J469" s="53"/>
      <c r="K469" s="53"/>
      <c r="L469" s="53"/>
      <c r="M469" s="53"/>
      <c r="N469" s="53"/>
      <c r="O469" s="53"/>
      <c r="P469" s="53"/>
      <c r="Q469" s="53"/>
      <c r="R469" s="53"/>
      <c r="S469" s="53"/>
      <c r="T469" s="53"/>
    </row>
    <row r="470" spans="1:20" ht="15" x14ac:dyDescent="0.3">
      <c r="A470" s="48"/>
      <c r="B470" s="23"/>
      <c r="C470" s="53"/>
      <c r="D470" s="53"/>
      <c r="E470" s="53"/>
      <c r="F470" s="53"/>
      <c r="G470" s="53"/>
      <c r="H470" s="53"/>
      <c r="I470" s="53"/>
      <c r="J470" s="53"/>
      <c r="K470" s="53"/>
      <c r="L470" s="53"/>
      <c r="M470" s="53"/>
      <c r="N470" s="53"/>
      <c r="O470" s="53"/>
      <c r="P470" s="53"/>
      <c r="Q470" s="53"/>
      <c r="R470" s="53"/>
      <c r="S470" s="53"/>
      <c r="T470" s="53"/>
    </row>
    <row r="471" spans="1:20" ht="15" x14ac:dyDescent="0.3">
      <c r="A471" s="48"/>
      <c r="B471" s="23"/>
      <c r="C471" s="53"/>
      <c r="D471" s="53"/>
      <c r="E471" s="53"/>
      <c r="F471" s="53"/>
      <c r="G471" s="53"/>
      <c r="H471" s="53"/>
      <c r="I471" s="53"/>
      <c r="J471" s="53"/>
      <c r="K471" s="53"/>
      <c r="L471" s="53"/>
      <c r="M471" s="53"/>
      <c r="N471" s="53"/>
      <c r="O471" s="53"/>
      <c r="P471" s="53"/>
      <c r="Q471" s="53"/>
      <c r="R471" s="53"/>
      <c r="S471" s="53"/>
      <c r="T471" s="53"/>
    </row>
    <row r="472" spans="1:20" ht="15" x14ac:dyDescent="0.3">
      <c r="A472" s="48"/>
      <c r="B472" s="23"/>
      <c r="C472" s="53"/>
      <c r="D472" s="53"/>
      <c r="E472" s="53"/>
      <c r="F472" s="53"/>
      <c r="G472" s="53"/>
      <c r="H472" s="53"/>
      <c r="I472" s="53"/>
      <c r="J472" s="53"/>
      <c r="K472" s="53"/>
      <c r="L472" s="53"/>
      <c r="M472" s="53"/>
      <c r="N472" s="53"/>
      <c r="O472" s="53"/>
      <c r="P472" s="53"/>
      <c r="Q472" s="53"/>
      <c r="R472" s="53"/>
      <c r="S472" s="53"/>
      <c r="T472" s="53"/>
    </row>
    <row r="473" spans="1:20" ht="15" x14ac:dyDescent="0.3">
      <c r="A473" s="48"/>
      <c r="B473" s="23"/>
      <c r="C473" s="53"/>
      <c r="D473" s="53"/>
      <c r="E473" s="53"/>
      <c r="F473" s="53"/>
      <c r="G473" s="53"/>
      <c r="H473" s="53"/>
      <c r="I473" s="53"/>
      <c r="J473" s="53"/>
      <c r="K473" s="53"/>
      <c r="L473" s="53"/>
      <c r="M473" s="53"/>
      <c r="N473" s="53"/>
      <c r="O473" s="53"/>
      <c r="P473" s="53"/>
      <c r="Q473" s="53"/>
      <c r="R473" s="53"/>
      <c r="S473" s="53"/>
      <c r="T473" s="53"/>
    </row>
    <row r="474" spans="1:20" ht="15" x14ac:dyDescent="0.3">
      <c r="A474" s="48"/>
      <c r="B474" s="23"/>
      <c r="C474" s="53"/>
      <c r="D474" s="53"/>
      <c r="E474" s="53"/>
      <c r="F474" s="53"/>
      <c r="G474" s="53"/>
      <c r="H474" s="53"/>
      <c r="I474" s="53"/>
      <c r="J474" s="53"/>
      <c r="K474" s="53"/>
      <c r="L474" s="53"/>
      <c r="M474" s="53"/>
      <c r="N474" s="53"/>
      <c r="O474" s="53"/>
      <c r="P474" s="53"/>
      <c r="Q474" s="53"/>
      <c r="R474" s="53"/>
      <c r="S474" s="53"/>
      <c r="T474" s="53"/>
    </row>
    <row r="475" spans="1:20" ht="15" x14ac:dyDescent="0.3">
      <c r="A475" s="48"/>
      <c r="B475" s="23"/>
      <c r="C475" s="53"/>
      <c r="D475" s="53"/>
      <c r="E475" s="53"/>
      <c r="F475" s="53"/>
      <c r="G475" s="53"/>
      <c r="H475" s="53"/>
      <c r="I475" s="53"/>
      <c r="J475" s="53"/>
      <c r="K475" s="53"/>
      <c r="L475" s="53"/>
      <c r="M475" s="53"/>
      <c r="N475" s="53"/>
      <c r="O475" s="53"/>
      <c r="P475" s="53"/>
      <c r="Q475" s="53"/>
      <c r="R475" s="53"/>
      <c r="S475" s="53"/>
      <c r="T475" s="53"/>
    </row>
    <row r="476" spans="1:20" ht="15" x14ac:dyDescent="0.3">
      <c r="A476" s="48"/>
      <c r="B476" s="23"/>
      <c r="C476" s="53"/>
      <c r="D476" s="53"/>
      <c r="E476" s="53"/>
      <c r="F476" s="53"/>
      <c r="G476" s="53"/>
      <c r="H476" s="53"/>
      <c r="I476" s="53"/>
      <c r="J476" s="53"/>
      <c r="K476" s="53"/>
      <c r="L476" s="53"/>
      <c r="M476" s="53"/>
      <c r="N476" s="53"/>
      <c r="O476" s="53"/>
      <c r="P476" s="53"/>
      <c r="Q476" s="53"/>
      <c r="R476" s="53"/>
      <c r="S476" s="53"/>
      <c r="T476" s="53"/>
    </row>
    <row r="477" spans="1:20" ht="15" x14ac:dyDescent="0.3">
      <c r="A477" s="48"/>
      <c r="B477" s="23"/>
      <c r="C477" s="53"/>
      <c r="D477" s="53"/>
      <c r="E477" s="53"/>
      <c r="F477" s="53"/>
      <c r="G477" s="53"/>
      <c r="H477" s="53"/>
      <c r="I477" s="53"/>
      <c r="J477" s="53"/>
      <c r="K477" s="53"/>
      <c r="L477" s="53"/>
      <c r="M477" s="53"/>
      <c r="N477" s="53"/>
      <c r="O477" s="53"/>
      <c r="P477" s="53"/>
      <c r="Q477" s="53"/>
      <c r="R477" s="53"/>
      <c r="S477" s="53"/>
      <c r="T477" s="53"/>
    </row>
    <row r="478" spans="1:20" ht="15" x14ac:dyDescent="0.3">
      <c r="A478" s="48"/>
      <c r="B478" s="23"/>
      <c r="C478" s="53"/>
      <c r="D478" s="53"/>
      <c r="E478" s="53"/>
      <c r="F478" s="53"/>
      <c r="G478" s="53"/>
      <c r="H478" s="53"/>
      <c r="I478" s="53"/>
      <c r="J478" s="53"/>
      <c r="K478" s="53"/>
      <c r="L478" s="53"/>
      <c r="M478" s="53"/>
      <c r="N478" s="53"/>
      <c r="O478" s="53"/>
      <c r="P478" s="53"/>
      <c r="Q478" s="53"/>
      <c r="R478" s="53"/>
      <c r="S478" s="53"/>
      <c r="T478" s="53"/>
    </row>
    <row r="479" spans="1:20" ht="15" x14ac:dyDescent="0.3">
      <c r="A479" s="48"/>
      <c r="B479" s="23"/>
      <c r="C479" s="53"/>
      <c r="D479" s="53"/>
      <c r="E479" s="53"/>
      <c r="F479" s="53"/>
      <c r="G479" s="53"/>
      <c r="H479" s="53"/>
      <c r="I479" s="53"/>
      <c r="J479" s="53"/>
      <c r="K479" s="53"/>
      <c r="L479" s="53"/>
      <c r="M479" s="53"/>
      <c r="N479" s="53"/>
      <c r="O479" s="53"/>
      <c r="P479" s="53"/>
      <c r="Q479" s="53"/>
      <c r="R479" s="53"/>
      <c r="S479" s="53"/>
      <c r="T479" s="53"/>
    </row>
    <row r="480" spans="1:20" ht="15" x14ac:dyDescent="0.3">
      <c r="A480" s="48"/>
      <c r="B480" s="23"/>
      <c r="C480" s="53"/>
      <c r="D480" s="53"/>
      <c r="E480" s="53"/>
      <c r="F480" s="53"/>
      <c r="G480" s="53"/>
      <c r="H480" s="53"/>
      <c r="I480" s="53"/>
      <c r="J480" s="53"/>
      <c r="K480" s="53"/>
      <c r="L480" s="53"/>
      <c r="M480" s="53"/>
      <c r="N480" s="53"/>
      <c r="O480" s="53"/>
      <c r="P480" s="53"/>
      <c r="Q480" s="53"/>
      <c r="R480" s="53"/>
      <c r="S480" s="53"/>
      <c r="T480" s="53"/>
    </row>
    <row r="481" spans="1:20" ht="15" x14ac:dyDescent="0.3">
      <c r="A481" s="48"/>
      <c r="B481" s="23"/>
      <c r="C481" s="53"/>
      <c r="D481" s="53"/>
      <c r="E481" s="53"/>
      <c r="F481" s="53"/>
      <c r="G481" s="53"/>
      <c r="H481" s="53"/>
      <c r="I481" s="53"/>
      <c r="J481" s="53"/>
      <c r="K481" s="53"/>
      <c r="L481" s="53"/>
      <c r="M481" s="53"/>
      <c r="N481" s="53"/>
      <c r="O481" s="53"/>
      <c r="P481" s="53"/>
      <c r="Q481" s="53"/>
      <c r="R481" s="53"/>
      <c r="S481" s="53"/>
      <c r="T481" s="53"/>
    </row>
    <row r="482" spans="1:20" ht="15" x14ac:dyDescent="0.3">
      <c r="A482" s="48"/>
      <c r="B482" s="23"/>
      <c r="C482" s="53"/>
      <c r="D482" s="53"/>
      <c r="E482" s="53"/>
      <c r="F482" s="53"/>
      <c r="G482" s="53"/>
      <c r="H482" s="53"/>
      <c r="I482" s="53"/>
      <c r="J482" s="53"/>
      <c r="K482" s="53"/>
      <c r="L482" s="53"/>
      <c r="M482" s="53"/>
      <c r="N482" s="53"/>
      <c r="O482" s="53"/>
      <c r="P482" s="53"/>
      <c r="Q482" s="53"/>
      <c r="R482" s="53"/>
      <c r="S482" s="53"/>
      <c r="T482" s="53"/>
    </row>
    <row r="483" spans="1:20" ht="15" x14ac:dyDescent="0.3">
      <c r="A483" s="48"/>
      <c r="B483" s="23"/>
      <c r="C483" s="53"/>
      <c r="D483" s="53"/>
      <c r="E483" s="53"/>
      <c r="F483" s="53"/>
      <c r="G483" s="53"/>
      <c r="H483" s="53"/>
      <c r="I483" s="53"/>
      <c r="J483" s="53"/>
      <c r="K483" s="53"/>
      <c r="L483" s="53"/>
      <c r="M483" s="53"/>
      <c r="N483" s="53"/>
      <c r="O483" s="53"/>
      <c r="P483" s="53"/>
      <c r="Q483" s="53"/>
      <c r="R483" s="53"/>
      <c r="S483" s="53"/>
      <c r="T483" s="53"/>
    </row>
    <row r="484" spans="1:20" ht="15" x14ac:dyDescent="0.3">
      <c r="A484" s="48"/>
      <c r="B484" s="23"/>
      <c r="C484" s="53"/>
      <c r="D484" s="53"/>
      <c r="E484" s="53"/>
      <c r="F484" s="53"/>
      <c r="G484" s="53"/>
      <c r="H484" s="53"/>
      <c r="I484" s="53"/>
      <c r="J484" s="53"/>
      <c r="K484" s="53"/>
      <c r="L484" s="53"/>
      <c r="M484" s="53"/>
      <c r="N484" s="53"/>
      <c r="O484" s="53"/>
      <c r="P484" s="53"/>
      <c r="Q484" s="53"/>
      <c r="R484" s="53"/>
      <c r="S484" s="53"/>
      <c r="T484" s="53"/>
    </row>
    <row r="485" spans="1:20" ht="15" x14ac:dyDescent="0.3">
      <c r="A485" s="48"/>
      <c r="B485" s="23"/>
      <c r="C485" s="53"/>
      <c r="D485" s="53"/>
      <c r="E485" s="53"/>
      <c r="F485" s="53"/>
      <c r="G485" s="53"/>
      <c r="H485" s="53"/>
      <c r="I485" s="53"/>
      <c r="J485" s="53"/>
      <c r="K485" s="53"/>
      <c r="L485" s="53"/>
      <c r="M485" s="53"/>
      <c r="N485" s="53"/>
      <c r="O485" s="53"/>
      <c r="P485" s="53"/>
      <c r="Q485" s="53"/>
      <c r="R485" s="53"/>
      <c r="S485" s="53"/>
      <c r="T485" s="53"/>
    </row>
    <row r="486" spans="1:20" ht="15" x14ac:dyDescent="0.3">
      <c r="A486" s="48"/>
      <c r="B486" s="23"/>
      <c r="C486" s="53"/>
      <c r="D486" s="53"/>
      <c r="E486" s="53"/>
      <c r="F486" s="53"/>
      <c r="G486" s="53"/>
      <c r="H486" s="53"/>
      <c r="I486" s="53"/>
      <c r="J486" s="53"/>
      <c r="K486" s="53"/>
      <c r="L486" s="53"/>
      <c r="M486" s="53"/>
      <c r="N486" s="53"/>
      <c r="O486" s="53"/>
      <c r="P486" s="53"/>
      <c r="Q486" s="53"/>
      <c r="R486" s="53"/>
      <c r="S486" s="53"/>
      <c r="T486" s="53"/>
    </row>
    <row r="487" spans="1:20" ht="15" x14ac:dyDescent="0.3">
      <c r="A487" s="48"/>
      <c r="B487" s="23"/>
      <c r="C487" s="53"/>
      <c r="D487" s="53"/>
      <c r="E487" s="53"/>
      <c r="F487" s="53"/>
      <c r="G487" s="53"/>
      <c r="H487" s="53"/>
      <c r="I487" s="53"/>
      <c r="J487" s="53"/>
      <c r="K487" s="53"/>
      <c r="L487" s="53"/>
      <c r="M487" s="53"/>
      <c r="N487" s="53"/>
      <c r="O487" s="53"/>
      <c r="P487" s="53"/>
      <c r="Q487" s="53"/>
      <c r="R487" s="53"/>
      <c r="S487" s="53"/>
      <c r="T487" s="53"/>
    </row>
    <row r="488" spans="1:20" ht="15" x14ac:dyDescent="0.3">
      <c r="A488" s="48"/>
      <c r="B488" s="23"/>
      <c r="C488" s="53"/>
      <c r="D488" s="53"/>
      <c r="E488" s="53"/>
      <c r="F488" s="53"/>
      <c r="G488" s="53"/>
      <c r="H488" s="53"/>
      <c r="I488" s="53"/>
      <c r="J488" s="53"/>
      <c r="K488" s="53"/>
      <c r="L488" s="53"/>
      <c r="M488" s="53"/>
      <c r="N488" s="53"/>
      <c r="O488" s="53"/>
      <c r="P488" s="53"/>
      <c r="Q488" s="53"/>
      <c r="R488" s="53"/>
      <c r="S488" s="53"/>
      <c r="T488" s="53"/>
    </row>
    <row r="489" spans="1:20" ht="15" x14ac:dyDescent="0.3">
      <c r="A489" s="48"/>
      <c r="B489" s="23"/>
      <c r="C489" s="53"/>
      <c r="D489" s="53"/>
      <c r="E489" s="53"/>
      <c r="F489" s="53"/>
      <c r="G489" s="53"/>
      <c r="H489" s="53"/>
      <c r="I489" s="53"/>
      <c r="J489" s="53"/>
      <c r="K489" s="53"/>
      <c r="L489" s="53"/>
      <c r="M489" s="53"/>
      <c r="N489" s="53"/>
      <c r="O489" s="53"/>
      <c r="P489" s="53"/>
      <c r="Q489" s="53"/>
      <c r="R489" s="53"/>
      <c r="S489" s="53"/>
      <c r="T489" s="53"/>
    </row>
    <row r="490" spans="1:20" ht="15" x14ac:dyDescent="0.3">
      <c r="A490" s="48"/>
      <c r="B490" s="23"/>
      <c r="C490" s="53"/>
      <c r="D490" s="53"/>
      <c r="E490" s="53"/>
      <c r="F490" s="53"/>
      <c r="G490" s="53"/>
      <c r="H490" s="53"/>
      <c r="I490" s="53"/>
      <c r="J490" s="53"/>
      <c r="K490" s="53"/>
      <c r="L490" s="53"/>
      <c r="M490" s="53"/>
      <c r="N490" s="53"/>
      <c r="O490" s="53"/>
      <c r="P490" s="53"/>
      <c r="Q490" s="53"/>
      <c r="R490" s="53"/>
      <c r="S490" s="53"/>
      <c r="T490" s="53"/>
    </row>
    <row r="491" spans="1:20" ht="15" x14ac:dyDescent="0.3">
      <c r="A491" s="48"/>
      <c r="B491" s="23"/>
      <c r="C491" s="53"/>
      <c r="D491" s="53"/>
      <c r="E491" s="53"/>
      <c r="F491" s="53"/>
      <c r="G491" s="53"/>
      <c r="H491" s="53"/>
      <c r="I491" s="53"/>
      <c r="J491" s="53"/>
      <c r="K491" s="53"/>
      <c r="L491" s="53"/>
      <c r="M491" s="53"/>
      <c r="N491" s="53"/>
      <c r="O491" s="53"/>
      <c r="P491" s="53"/>
      <c r="Q491" s="53"/>
      <c r="R491" s="53"/>
      <c r="S491" s="53"/>
      <c r="T491" s="53"/>
    </row>
    <row r="492" spans="1:20" ht="15" x14ac:dyDescent="0.3">
      <c r="A492" s="48"/>
      <c r="B492" s="23"/>
      <c r="C492" s="53"/>
      <c r="D492" s="53"/>
      <c r="E492" s="53"/>
      <c r="F492" s="53"/>
      <c r="G492" s="53"/>
      <c r="H492" s="53"/>
      <c r="I492" s="53"/>
      <c r="J492" s="53"/>
      <c r="K492" s="53"/>
      <c r="L492" s="53"/>
      <c r="M492" s="53"/>
      <c r="N492" s="53"/>
      <c r="O492" s="53"/>
      <c r="P492" s="53"/>
      <c r="Q492" s="53"/>
      <c r="R492" s="53"/>
      <c r="S492" s="53"/>
      <c r="T492" s="53"/>
    </row>
    <row r="493" spans="1:20" ht="15" x14ac:dyDescent="0.3">
      <c r="A493" s="48"/>
      <c r="B493" s="23"/>
      <c r="C493" s="53"/>
      <c r="D493" s="53"/>
      <c r="E493" s="53"/>
      <c r="F493" s="53"/>
      <c r="G493" s="53"/>
      <c r="H493" s="53"/>
      <c r="I493" s="53"/>
      <c r="J493" s="53"/>
      <c r="K493" s="53"/>
      <c r="L493" s="53"/>
      <c r="M493" s="53"/>
      <c r="N493" s="53"/>
      <c r="O493" s="53"/>
      <c r="P493" s="53"/>
      <c r="Q493" s="53"/>
      <c r="R493" s="53"/>
      <c r="S493" s="53"/>
      <c r="T493" s="53"/>
    </row>
    <row r="494" spans="1:20" ht="15" x14ac:dyDescent="0.3">
      <c r="A494" s="48"/>
      <c r="B494" s="23"/>
      <c r="C494" s="53"/>
      <c r="D494" s="53"/>
      <c r="E494" s="53"/>
      <c r="F494" s="53"/>
      <c r="G494" s="53"/>
      <c r="H494" s="53"/>
      <c r="I494" s="53"/>
      <c r="J494" s="53"/>
      <c r="K494" s="53"/>
      <c r="L494" s="53"/>
      <c r="M494" s="53"/>
      <c r="N494" s="53"/>
      <c r="O494" s="53"/>
      <c r="P494" s="53"/>
      <c r="Q494" s="53"/>
      <c r="R494" s="53"/>
      <c r="S494" s="53"/>
      <c r="T494" s="53"/>
    </row>
    <row r="495" spans="1:20" ht="15" x14ac:dyDescent="0.3">
      <c r="A495" s="48"/>
      <c r="B495" s="23"/>
      <c r="C495" s="53"/>
      <c r="D495" s="53"/>
      <c r="E495" s="53"/>
      <c r="F495" s="53"/>
      <c r="G495" s="53"/>
      <c r="H495" s="53"/>
      <c r="I495" s="53"/>
      <c r="J495" s="53"/>
      <c r="K495" s="53"/>
      <c r="L495" s="53"/>
      <c r="M495" s="53"/>
      <c r="N495" s="53"/>
      <c r="O495" s="53"/>
      <c r="P495" s="53"/>
      <c r="Q495" s="53"/>
      <c r="R495" s="53"/>
      <c r="S495" s="53"/>
      <c r="T495" s="53"/>
    </row>
    <row r="496" spans="1:20" ht="15" x14ac:dyDescent="0.3">
      <c r="A496" s="48"/>
      <c r="B496" s="23"/>
      <c r="C496" s="53"/>
      <c r="D496" s="53"/>
      <c r="E496" s="53"/>
      <c r="F496" s="53"/>
      <c r="G496" s="53"/>
      <c r="H496" s="53"/>
      <c r="I496" s="53"/>
      <c r="J496" s="53"/>
      <c r="K496" s="53"/>
      <c r="L496" s="53"/>
      <c r="M496" s="53"/>
      <c r="N496" s="53"/>
      <c r="O496" s="53"/>
      <c r="P496" s="53"/>
      <c r="Q496" s="53"/>
      <c r="R496" s="53"/>
      <c r="S496" s="53"/>
      <c r="T496" s="53"/>
    </row>
    <row r="497" spans="1:20" ht="15" x14ac:dyDescent="0.3">
      <c r="A497" s="48"/>
      <c r="B497" s="23"/>
      <c r="C497" s="53"/>
      <c r="D497" s="53"/>
      <c r="E497" s="53"/>
      <c r="F497" s="53"/>
      <c r="G497" s="53"/>
      <c r="H497" s="53"/>
      <c r="I497" s="53"/>
      <c r="J497" s="53"/>
      <c r="K497" s="53"/>
      <c r="L497" s="53"/>
      <c r="M497" s="53"/>
      <c r="N497" s="53"/>
      <c r="O497" s="53"/>
      <c r="P497" s="53"/>
      <c r="Q497" s="53"/>
      <c r="R497" s="53"/>
      <c r="S497" s="53"/>
      <c r="T497" s="53"/>
    </row>
    <row r="498" spans="1:20" ht="15" x14ac:dyDescent="0.3">
      <c r="A498" s="48"/>
      <c r="B498" s="23"/>
      <c r="C498" s="53"/>
      <c r="D498" s="53"/>
      <c r="E498" s="53"/>
      <c r="F498" s="53"/>
      <c r="G498" s="53"/>
      <c r="H498" s="53"/>
      <c r="I498" s="53"/>
      <c r="J498" s="53"/>
      <c r="K498" s="53"/>
      <c r="L498" s="53"/>
      <c r="M498" s="53"/>
      <c r="N498" s="53"/>
      <c r="O498" s="53"/>
      <c r="P498" s="53"/>
      <c r="Q498" s="53"/>
      <c r="R498" s="53"/>
      <c r="S498" s="53"/>
      <c r="T498" s="53"/>
    </row>
    <row r="499" spans="1:20" ht="15" x14ac:dyDescent="0.3">
      <c r="A499" s="48"/>
      <c r="B499" s="23"/>
      <c r="C499" s="53"/>
      <c r="D499" s="53"/>
      <c r="E499" s="53"/>
      <c r="F499" s="53"/>
      <c r="G499" s="53"/>
      <c r="H499" s="53"/>
      <c r="I499" s="53"/>
      <c r="J499" s="53"/>
      <c r="K499" s="53"/>
      <c r="L499" s="53"/>
      <c r="M499" s="53"/>
      <c r="N499" s="53"/>
      <c r="O499" s="53"/>
      <c r="P499" s="53"/>
      <c r="Q499" s="53"/>
      <c r="R499" s="53"/>
      <c r="S499" s="53"/>
      <c r="T499" s="53"/>
    </row>
    <row r="500" spans="1:20" ht="15" x14ac:dyDescent="0.3">
      <c r="A500" s="48"/>
      <c r="B500" s="23"/>
      <c r="C500" s="53"/>
      <c r="D500" s="53"/>
      <c r="E500" s="53"/>
      <c r="F500" s="53"/>
      <c r="G500" s="53"/>
      <c r="H500" s="53"/>
      <c r="I500" s="53"/>
      <c r="J500" s="53"/>
      <c r="K500" s="53"/>
      <c r="L500" s="53"/>
      <c r="M500" s="53"/>
      <c r="N500" s="53"/>
      <c r="O500" s="53"/>
      <c r="P500" s="53"/>
      <c r="Q500" s="53"/>
      <c r="R500" s="53"/>
      <c r="S500" s="53"/>
      <c r="T500" s="53"/>
    </row>
    <row r="501" spans="1:20" ht="15" x14ac:dyDescent="0.3">
      <c r="A501" s="48"/>
      <c r="B501" s="23"/>
      <c r="C501" s="53"/>
      <c r="D501" s="53"/>
      <c r="E501" s="53"/>
      <c r="F501" s="53"/>
      <c r="G501" s="53"/>
      <c r="H501" s="53"/>
      <c r="I501" s="53"/>
      <c r="J501" s="53"/>
      <c r="K501" s="53"/>
      <c r="L501" s="53"/>
      <c r="M501" s="53"/>
      <c r="N501" s="53"/>
      <c r="O501" s="53"/>
      <c r="P501" s="53"/>
      <c r="Q501" s="53"/>
      <c r="R501" s="53"/>
      <c r="S501" s="53"/>
      <c r="T501" s="53"/>
    </row>
    <row r="502" spans="1:20" ht="15" x14ac:dyDescent="0.3">
      <c r="A502" s="48"/>
      <c r="B502" s="23"/>
      <c r="C502" s="53"/>
      <c r="D502" s="53"/>
      <c r="E502" s="53"/>
      <c r="F502" s="53"/>
      <c r="G502" s="53"/>
      <c r="H502" s="53"/>
      <c r="I502" s="53"/>
      <c r="J502" s="53"/>
      <c r="K502" s="53"/>
      <c r="L502" s="53"/>
      <c r="M502" s="53"/>
      <c r="N502" s="53"/>
      <c r="O502" s="53"/>
      <c r="P502" s="53"/>
      <c r="Q502" s="53"/>
      <c r="R502" s="53"/>
      <c r="S502" s="53"/>
      <c r="T502" s="53"/>
    </row>
    <row r="503" spans="1:20" ht="15" x14ac:dyDescent="0.3">
      <c r="A503" s="48"/>
      <c r="B503" s="23"/>
      <c r="C503" s="53"/>
      <c r="D503" s="53"/>
      <c r="E503" s="53"/>
      <c r="F503" s="53"/>
      <c r="G503" s="53"/>
      <c r="H503" s="53"/>
      <c r="I503" s="53"/>
      <c r="J503" s="53"/>
      <c r="K503" s="53"/>
      <c r="L503" s="53"/>
      <c r="M503" s="53"/>
      <c r="N503" s="53"/>
      <c r="O503" s="53"/>
      <c r="P503" s="53"/>
      <c r="Q503" s="53"/>
      <c r="R503" s="53"/>
      <c r="S503" s="53"/>
      <c r="T503" s="53"/>
    </row>
    <row r="504" spans="1:20" ht="15" x14ac:dyDescent="0.3">
      <c r="A504" s="48"/>
      <c r="B504" s="23"/>
      <c r="C504" s="53"/>
      <c r="D504" s="53"/>
      <c r="E504" s="53"/>
      <c r="F504" s="53"/>
      <c r="G504" s="53"/>
      <c r="H504" s="53"/>
      <c r="I504" s="53"/>
      <c r="J504" s="53"/>
      <c r="K504" s="53"/>
      <c r="L504" s="53"/>
      <c r="M504" s="53"/>
      <c r="N504" s="53"/>
      <c r="O504" s="53"/>
      <c r="P504" s="53"/>
      <c r="Q504" s="53"/>
      <c r="R504" s="53"/>
      <c r="S504" s="53"/>
      <c r="T504" s="53"/>
    </row>
    <row r="505" spans="1:20" ht="15" x14ac:dyDescent="0.3">
      <c r="A505" s="48"/>
      <c r="B505" s="23"/>
      <c r="C505" s="53"/>
      <c r="D505" s="53"/>
      <c r="E505" s="53"/>
      <c r="F505" s="53"/>
      <c r="G505" s="53"/>
      <c r="H505" s="53"/>
      <c r="I505" s="53"/>
      <c r="J505" s="53"/>
      <c r="K505" s="53"/>
      <c r="L505" s="53"/>
      <c r="M505" s="53"/>
      <c r="N505" s="53"/>
      <c r="O505" s="53"/>
      <c r="P505" s="53"/>
      <c r="Q505" s="53"/>
      <c r="R505" s="53"/>
      <c r="S505" s="53"/>
      <c r="T505" s="53"/>
    </row>
    <row r="506" spans="1:20" ht="15" x14ac:dyDescent="0.3">
      <c r="A506" s="48"/>
      <c r="B506" s="23"/>
      <c r="C506" s="53"/>
      <c r="D506" s="53"/>
      <c r="E506" s="53"/>
      <c r="F506" s="53"/>
      <c r="G506" s="53"/>
      <c r="H506" s="53"/>
      <c r="I506" s="53"/>
      <c r="J506" s="53"/>
      <c r="K506" s="53"/>
      <c r="L506" s="53"/>
      <c r="M506" s="53"/>
      <c r="N506" s="53"/>
      <c r="O506" s="53"/>
      <c r="P506" s="53"/>
      <c r="Q506" s="53"/>
      <c r="R506" s="53"/>
      <c r="S506" s="53"/>
      <c r="T506" s="53"/>
    </row>
    <row r="507" spans="1:20" ht="15" x14ac:dyDescent="0.3">
      <c r="A507" s="48"/>
      <c r="B507" s="23"/>
      <c r="C507" s="53"/>
      <c r="D507" s="53"/>
      <c r="E507" s="53"/>
      <c r="F507" s="53"/>
      <c r="G507" s="53"/>
      <c r="H507" s="53"/>
      <c r="I507" s="53"/>
      <c r="J507" s="53"/>
      <c r="K507" s="53"/>
      <c r="L507" s="53"/>
      <c r="M507" s="53"/>
      <c r="N507" s="53"/>
      <c r="O507" s="53"/>
      <c r="P507" s="53"/>
      <c r="Q507" s="53"/>
      <c r="R507" s="53"/>
      <c r="S507" s="53"/>
      <c r="T507" s="53"/>
    </row>
    <row r="508" spans="1:20" ht="15" x14ac:dyDescent="0.3">
      <c r="A508" s="48"/>
      <c r="B508" s="23"/>
      <c r="C508" s="53"/>
      <c r="D508" s="53"/>
      <c r="E508" s="53"/>
      <c r="F508" s="53"/>
      <c r="G508" s="53"/>
      <c r="H508" s="53"/>
      <c r="I508" s="53"/>
      <c r="J508" s="53"/>
      <c r="K508" s="53"/>
      <c r="L508" s="53"/>
      <c r="M508" s="53"/>
      <c r="N508" s="53"/>
      <c r="O508" s="53"/>
      <c r="P508" s="53"/>
      <c r="Q508" s="53"/>
      <c r="R508" s="53"/>
      <c r="S508" s="53"/>
      <c r="T508" s="53"/>
    </row>
    <row r="509" spans="1:20" ht="15" x14ac:dyDescent="0.3">
      <c r="A509" s="48"/>
      <c r="B509" s="23"/>
      <c r="C509" s="53"/>
      <c r="D509" s="53"/>
      <c r="E509" s="53"/>
      <c r="F509" s="53"/>
      <c r="G509" s="53"/>
      <c r="H509" s="53"/>
      <c r="I509" s="53"/>
      <c r="J509" s="53"/>
      <c r="K509" s="53"/>
      <c r="L509" s="53"/>
      <c r="M509" s="53"/>
      <c r="N509" s="53"/>
      <c r="O509" s="53"/>
      <c r="P509" s="53"/>
      <c r="Q509" s="53"/>
      <c r="R509" s="53"/>
      <c r="S509" s="53"/>
      <c r="T509" s="53"/>
    </row>
    <row r="510" spans="1:20" ht="15" x14ac:dyDescent="0.3">
      <c r="A510" s="48"/>
      <c r="B510" s="23"/>
      <c r="C510" s="53"/>
      <c r="D510" s="53"/>
      <c r="E510" s="53"/>
      <c r="F510" s="53"/>
      <c r="G510" s="53"/>
      <c r="H510" s="53"/>
      <c r="I510" s="53"/>
      <c r="J510" s="53"/>
      <c r="K510" s="53"/>
      <c r="L510" s="53"/>
      <c r="M510" s="53"/>
      <c r="N510" s="53"/>
      <c r="O510" s="53"/>
      <c r="P510" s="53"/>
      <c r="Q510" s="53"/>
      <c r="R510" s="53"/>
      <c r="S510" s="53"/>
      <c r="T510" s="53"/>
    </row>
    <row r="511" spans="1:20" ht="15" x14ac:dyDescent="0.3">
      <c r="A511" s="48"/>
      <c r="B511" s="23"/>
      <c r="C511" s="53"/>
      <c r="D511" s="53"/>
      <c r="E511" s="53"/>
      <c r="F511" s="53"/>
      <c r="G511" s="53"/>
      <c r="H511" s="53"/>
      <c r="I511" s="53"/>
      <c r="J511" s="53"/>
      <c r="K511" s="53"/>
      <c r="L511" s="53"/>
      <c r="M511" s="53"/>
      <c r="N511" s="53"/>
      <c r="O511" s="53"/>
      <c r="P511" s="53"/>
      <c r="Q511" s="53"/>
      <c r="R511" s="53"/>
      <c r="S511" s="53"/>
      <c r="T511" s="53"/>
    </row>
    <row r="512" spans="1:20" ht="15" x14ac:dyDescent="0.3">
      <c r="A512" s="48"/>
      <c r="B512" s="23"/>
      <c r="C512" s="53"/>
      <c r="D512" s="53"/>
      <c r="E512" s="53"/>
      <c r="F512" s="53"/>
      <c r="G512" s="53"/>
      <c r="H512" s="53"/>
      <c r="I512" s="53"/>
      <c r="J512" s="53"/>
      <c r="K512" s="53"/>
      <c r="L512" s="53"/>
      <c r="M512" s="53"/>
      <c r="N512" s="53"/>
      <c r="O512" s="53"/>
      <c r="P512" s="53"/>
      <c r="Q512" s="53"/>
      <c r="R512" s="53"/>
      <c r="S512" s="53"/>
      <c r="T512" s="53"/>
    </row>
    <row r="513" spans="1:20" ht="15" x14ac:dyDescent="0.3">
      <c r="A513" s="48"/>
      <c r="B513" s="23"/>
      <c r="C513" s="53"/>
      <c r="D513" s="53"/>
      <c r="E513" s="53"/>
      <c r="F513" s="53"/>
      <c r="G513" s="53"/>
      <c r="H513" s="53"/>
      <c r="I513" s="53"/>
      <c r="J513" s="53"/>
      <c r="K513" s="53"/>
      <c r="L513" s="53"/>
      <c r="M513" s="53"/>
      <c r="N513" s="53"/>
      <c r="O513" s="53"/>
      <c r="P513" s="53"/>
      <c r="Q513" s="53"/>
      <c r="R513" s="53"/>
      <c r="S513" s="53"/>
      <c r="T513" s="53"/>
    </row>
    <row r="514" spans="1:20" ht="15" x14ac:dyDescent="0.3">
      <c r="A514" s="48"/>
      <c r="B514" s="23"/>
      <c r="C514" s="53"/>
      <c r="D514" s="53"/>
      <c r="E514" s="53"/>
      <c r="F514" s="53"/>
      <c r="G514" s="53"/>
      <c r="H514" s="53"/>
      <c r="I514" s="53"/>
      <c r="J514" s="53"/>
      <c r="K514" s="53"/>
      <c r="L514" s="53"/>
      <c r="M514" s="53"/>
      <c r="N514" s="53"/>
      <c r="O514" s="53"/>
      <c r="P514" s="53"/>
      <c r="Q514" s="53"/>
      <c r="R514" s="53"/>
      <c r="S514" s="53"/>
      <c r="T514" s="53"/>
    </row>
    <row r="515" spans="1:20" ht="15" x14ac:dyDescent="0.3">
      <c r="A515" s="48"/>
      <c r="B515" s="23"/>
      <c r="C515" s="53"/>
      <c r="D515" s="53"/>
      <c r="E515" s="53"/>
      <c r="F515" s="53"/>
      <c r="G515" s="53"/>
      <c r="H515" s="53"/>
      <c r="I515" s="53"/>
      <c r="J515" s="53"/>
      <c r="K515" s="53"/>
      <c r="L515" s="53"/>
      <c r="M515" s="53"/>
      <c r="N515" s="53"/>
      <c r="O515" s="53"/>
      <c r="P515" s="53"/>
      <c r="Q515" s="53"/>
      <c r="R515" s="53"/>
      <c r="S515" s="53"/>
      <c r="T515" s="53"/>
    </row>
    <row r="516" spans="1:20" ht="15" x14ac:dyDescent="0.3">
      <c r="A516" s="48"/>
      <c r="B516" s="23"/>
      <c r="C516" s="53"/>
      <c r="D516" s="53"/>
      <c r="E516" s="53"/>
      <c r="F516" s="53"/>
      <c r="G516" s="53"/>
      <c r="H516" s="53"/>
      <c r="I516" s="53"/>
      <c r="J516" s="53"/>
      <c r="K516" s="53"/>
      <c r="L516" s="53"/>
      <c r="M516" s="53"/>
      <c r="N516" s="53"/>
      <c r="O516" s="53"/>
      <c r="P516" s="53"/>
      <c r="Q516" s="53"/>
      <c r="R516" s="53"/>
      <c r="S516" s="53"/>
      <c r="T516" s="53"/>
    </row>
    <row r="517" spans="1:20" ht="15" x14ac:dyDescent="0.3">
      <c r="A517" s="48"/>
      <c r="B517" s="23"/>
      <c r="C517" s="53"/>
      <c r="D517" s="53"/>
      <c r="E517" s="53"/>
      <c r="F517" s="53"/>
      <c r="G517" s="53"/>
      <c r="H517" s="53"/>
      <c r="I517" s="53"/>
      <c r="J517" s="53"/>
      <c r="K517" s="53"/>
      <c r="L517" s="53"/>
      <c r="M517" s="53"/>
      <c r="N517" s="53"/>
      <c r="O517" s="53"/>
      <c r="P517" s="53"/>
      <c r="Q517" s="53"/>
      <c r="R517" s="53"/>
      <c r="S517" s="53"/>
      <c r="T517" s="53"/>
    </row>
    <row r="518" spans="1:20" ht="15" x14ac:dyDescent="0.3">
      <c r="A518" s="48"/>
      <c r="B518" s="23"/>
      <c r="C518" s="53"/>
      <c r="D518" s="53"/>
      <c r="E518" s="53"/>
      <c r="F518" s="53"/>
      <c r="G518" s="53"/>
      <c r="H518" s="53"/>
      <c r="I518" s="53"/>
      <c r="J518" s="53"/>
      <c r="K518" s="53"/>
      <c r="L518" s="53"/>
      <c r="M518" s="53"/>
      <c r="N518" s="53"/>
      <c r="O518" s="53"/>
      <c r="P518" s="53"/>
      <c r="Q518" s="53"/>
      <c r="R518" s="53"/>
      <c r="S518" s="53"/>
      <c r="T518" s="53"/>
    </row>
    <row r="519" spans="1:20" ht="15" x14ac:dyDescent="0.3">
      <c r="A519" s="48"/>
      <c r="B519" s="23"/>
      <c r="C519" s="53"/>
      <c r="D519" s="53"/>
      <c r="E519" s="53"/>
      <c r="F519" s="53"/>
      <c r="G519" s="53"/>
      <c r="H519" s="53"/>
      <c r="I519" s="53"/>
      <c r="J519" s="53"/>
      <c r="K519" s="53"/>
      <c r="L519" s="53"/>
      <c r="M519" s="53"/>
      <c r="N519" s="53"/>
      <c r="O519" s="53"/>
      <c r="P519" s="53"/>
      <c r="Q519" s="53"/>
      <c r="R519" s="53"/>
      <c r="S519" s="53"/>
      <c r="T519" s="53"/>
    </row>
    <row r="520" spans="1:20" ht="15" x14ac:dyDescent="0.3">
      <c r="A520" s="48"/>
      <c r="B520" s="23"/>
      <c r="C520" s="53"/>
      <c r="D520" s="53"/>
      <c r="E520" s="53"/>
      <c r="F520" s="53"/>
      <c r="G520" s="53"/>
      <c r="H520" s="53"/>
      <c r="I520" s="53"/>
      <c r="J520" s="53"/>
      <c r="K520" s="53"/>
      <c r="L520" s="53"/>
      <c r="M520" s="53"/>
      <c r="N520" s="53"/>
      <c r="O520" s="53"/>
      <c r="P520" s="53"/>
      <c r="Q520" s="53"/>
      <c r="R520" s="53"/>
      <c r="S520" s="53"/>
      <c r="T520" s="53"/>
    </row>
    <row r="521" spans="1:20" ht="15" x14ac:dyDescent="0.3">
      <c r="A521" s="48"/>
      <c r="B521" s="23"/>
      <c r="C521" s="53"/>
      <c r="D521" s="53"/>
      <c r="E521" s="53"/>
      <c r="F521" s="53"/>
      <c r="G521" s="53"/>
      <c r="H521" s="53"/>
      <c r="I521" s="53"/>
      <c r="J521" s="53"/>
      <c r="K521" s="53"/>
      <c r="L521" s="53"/>
      <c r="M521" s="53"/>
      <c r="N521" s="53"/>
      <c r="O521" s="53"/>
      <c r="P521" s="53"/>
      <c r="Q521" s="53"/>
      <c r="R521" s="53"/>
      <c r="S521" s="53"/>
      <c r="T521" s="53"/>
    </row>
    <row r="522" spans="1:20" ht="15" x14ac:dyDescent="0.3">
      <c r="A522" s="48"/>
      <c r="B522" s="23"/>
      <c r="C522" s="53"/>
      <c r="D522" s="53"/>
      <c r="E522" s="53"/>
      <c r="F522" s="53"/>
      <c r="G522" s="53"/>
      <c r="H522" s="53"/>
      <c r="I522" s="53"/>
      <c r="J522" s="53"/>
      <c r="K522" s="53"/>
      <c r="L522" s="53"/>
      <c r="M522" s="53"/>
      <c r="N522" s="53"/>
      <c r="O522" s="53"/>
      <c r="P522" s="53"/>
      <c r="Q522" s="53"/>
      <c r="R522" s="53"/>
      <c r="S522" s="53"/>
      <c r="T522" s="53"/>
    </row>
    <row r="523" spans="1:20" ht="15" x14ac:dyDescent="0.3">
      <c r="A523" s="48"/>
      <c r="B523" s="23"/>
      <c r="C523" s="53"/>
      <c r="D523" s="53"/>
      <c r="E523" s="53"/>
      <c r="F523" s="53"/>
      <c r="G523" s="53"/>
      <c r="H523" s="53"/>
      <c r="I523" s="53"/>
      <c r="J523" s="53"/>
      <c r="K523" s="53"/>
      <c r="L523" s="53"/>
      <c r="M523" s="53"/>
      <c r="N523" s="53"/>
      <c r="O523" s="53"/>
      <c r="P523" s="53"/>
      <c r="Q523" s="53"/>
      <c r="R523" s="53"/>
      <c r="S523" s="53"/>
      <c r="T523" s="53"/>
    </row>
    <row r="524" spans="1:20" ht="15" x14ac:dyDescent="0.3">
      <c r="A524" s="48"/>
      <c r="B524" s="23"/>
      <c r="C524" s="53"/>
      <c r="D524" s="53"/>
      <c r="E524" s="53"/>
      <c r="F524" s="53"/>
      <c r="G524" s="53"/>
      <c r="H524" s="53"/>
      <c r="I524" s="53"/>
      <c r="J524" s="53"/>
      <c r="K524" s="53"/>
      <c r="L524" s="53"/>
      <c r="M524" s="53"/>
      <c r="N524" s="53"/>
      <c r="O524" s="53"/>
      <c r="P524" s="53"/>
      <c r="Q524" s="53"/>
      <c r="R524" s="53"/>
      <c r="S524" s="53"/>
      <c r="T524" s="53"/>
    </row>
    <row r="525" spans="1:20" ht="15" x14ac:dyDescent="0.3">
      <c r="A525" s="48"/>
      <c r="B525" s="23"/>
      <c r="C525" s="53"/>
      <c r="D525" s="53"/>
      <c r="E525" s="53"/>
      <c r="F525" s="53"/>
      <c r="G525" s="53"/>
      <c r="H525" s="53"/>
      <c r="I525" s="53"/>
      <c r="J525" s="53"/>
      <c r="K525" s="53"/>
      <c r="L525" s="53"/>
      <c r="M525" s="53"/>
      <c r="N525" s="53"/>
      <c r="O525" s="53"/>
      <c r="P525" s="53"/>
      <c r="Q525" s="53"/>
      <c r="R525" s="53"/>
      <c r="S525" s="53"/>
      <c r="T525" s="53"/>
    </row>
    <row r="526" spans="1:20" ht="15" x14ac:dyDescent="0.3">
      <c r="A526" s="48"/>
      <c r="B526" s="23"/>
      <c r="C526" s="53"/>
      <c r="D526" s="53"/>
      <c r="E526" s="53"/>
      <c r="F526" s="53"/>
      <c r="G526" s="53"/>
      <c r="H526" s="53"/>
      <c r="I526" s="53"/>
      <c r="J526" s="53"/>
      <c r="K526" s="53"/>
      <c r="L526" s="53"/>
      <c r="M526" s="53"/>
      <c r="N526" s="53"/>
      <c r="O526" s="53"/>
      <c r="P526" s="53"/>
      <c r="Q526" s="53"/>
      <c r="R526" s="53"/>
      <c r="S526" s="53"/>
      <c r="T526" s="53"/>
    </row>
    <row r="527" spans="1:20" ht="15" x14ac:dyDescent="0.3">
      <c r="A527" s="48"/>
      <c r="B527" s="23"/>
      <c r="C527" s="53"/>
      <c r="D527" s="53"/>
      <c r="E527" s="53"/>
      <c r="F527" s="53"/>
      <c r="G527" s="53"/>
      <c r="H527" s="53"/>
      <c r="I527" s="53"/>
      <c r="J527" s="53"/>
      <c r="K527" s="53"/>
      <c r="L527" s="53"/>
      <c r="M527" s="53"/>
      <c r="N527" s="53"/>
      <c r="O527" s="53"/>
      <c r="P527" s="53"/>
      <c r="Q527" s="53"/>
      <c r="R527" s="53"/>
      <c r="S527" s="53"/>
      <c r="T527" s="53"/>
    </row>
    <row r="528" spans="1:20" ht="15" x14ac:dyDescent="0.3">
      <c r="A528" s="48"/>
      <c r="B528" s="23"/>
      <c r="C528" s="53"/>
      <c r="D528" s="53"/>
      <c r="E528" s="53"/>
      <c r="F528" s="53"/>
      <c r="G528" s="53"/>
      <c r="H528" s="53"/>
      <c r="I528" s="53"/>
      <c r="J528" s="53"/>
      <c r="K528" s="53"/>
      <c r="L528" s="53"/>
      <c r="M528" s="53"/>
      <c r="N528" s="53"/>
      <c r="O528" s="53"/>
      <c r="P528" s="53"/>
      <c r="Q528" s="53"/>
      <c r="R528" s="53"/>
      <c r="S528" s="53"/>
      <c r="T528" s="53"/>
    </row>
    <row r="529" spans="1:20" ht="15" x14ac:dyDescent="0.3">
      <c r="A529" s="48"/>
      <c r="B529" s="23"/>
      <c r="C529" s="53"/>
      <c r="D529" s="53"/>
      <c r="E529" s="53"/>
      <c r="F529" s="53"/>
      <c r="G529" s="53"/>
      <c r="H529" s="53"/>
      <c r="I529" s="53"/>
      <c r="J529" s="53"/>
      <c r="K529" s="53"/>
      <c r="L529" s="53"/>
      <c r="M529" s="53"/>
      <c r="N529" s="53"/>
      <c r="O529" s="53"/>
      <c r="P529" s="53"/>
      <c r="Q529" s="53"/>
      <c r="R529" s="53"/>
      <c r="S529" s="53"/>
      <c r="T529" s="53"/>
    </row>
    <row r="530" spans="1:20" ht="15" x14ac:dyDescent="0.3">
      <c r="A530" s="48"/>
      <c r="B530" s="23"/>
      <c r="C530" s="53"/>
      <c r="D530" s="53"/>
      <c r="E530" s="53"/>
      <c r="F530" s="53"/>
      <c r="G530" s="53"/>
      <c r="H530" s="53"/>
      <c r="I530" s="53"/>
      <c r="J530" s="53"/>
      <c r="K530" s="53"/>
      <c r="L530" s="53"/>
      <c r="M530" s="53"/>
      <c r="N530" s="53"/>
      <c r="O530" s="53"/>
      <c r="P530" s="53"/>
      <c r="Q530" s="53"/>
      <c r="R530" s="53"/>
      <c r="S530" s="53"/>
      <c r="T530" s="53"/>
    </row>
    <row r="531" spans="1:20" ht="15" x14ac:dyDescent="0.3">
      <c r="A531" s="48"/>
      <c r="B531" s="23"/>
      <c r="C531" s="53"/>
      <c r="D531" s="53"/>
      <c r="E531" s="53"/>
      <c r="F531" s="53"/>
      <c r="G531" s="53"/>
      <c r="H531" s="53"/>
      <c r="I531" s="53"/>
      <c r="J531" s="53"/>
      <c r="K531" s="53"/>
      <c r="L531" s="53"/>
      <c r="M531" s="53"/>
      <c r="N531" s="53"/>
      <c r="O531" s="53"/>
      <c r="P531" s="53"/>
      <c r="Q531" s="53"/>
      <c r="R531" s="53"/>
      <c r="S531" s="53"/>
      <c r="T531" s="53"/>
    </row>
    <row r="532" spans="1:20" ht="15" x14ac:dyDescent="0.3">
      <c r="A532" s="48"/>
      <c r="B532" s="23"/>
      <c r="C532" s="53"/>
      <c r="D532" s="53"/>
      <c r="E532" s="53"/>
      <c r="F532" s="53"/>
      <c r="G532" s="53"/>
      <c r="H532" s="53"/>
      <c r="I532" s="53"/>
      <c r="J532" s="53"/>
      <c r="K532" s="53"/>
      <c r="L532" s="53"/>
      <c r="M532" s="53"/>
      <c r="N532" s="53"/>
      <c r="O532" s="53"/>
      <c r="P532" s="53"/>
      <c r="Q532" s="53"/>
      <c r="R532" s="53"/>
      <c r="S532" s="53"/>
      <c r="T532" s="53"/>
    </row>
    <row r="533" spans="1:20" ht="15" x14ac:dyDescent="0.3">
      <c r="A533" s="48"/>
      <c r="B533" s="23"/>
      <c r="C533" s="53"/>
      <c r="D533" s="53"/>
      <c r="E533" s="53"/>
      <c r="F533" s="53"/>
      <c r="G533" s="53"/>
      <c r="H533" s="53"/>
      <c r="I533" s="53"/>
      <c r="J533" s="53"/>
      <c r="K533" s="53"/>
      <c r="L533" s="53"/>
      <c r="M533" s="53"/>
      <c r="N533" s="53"/>
      <c r="O533" s="53"/>
      <c r="P533" s="53"/>
      <c r="Q533" s="53"/>
      <c r="R533" s="53"/>
      <c r="S533" s="53"/>
      <c r="T533" s="53"/>
    </row>
    <row r="534" spans="1:20" ht="15" x14ac:dyDescent="0.3">
      <c r="A534" s="48"/>
      <c r="B534" s="23"/>
      <c r="C534" s="53"/>
      <c r="D534" s="53"/>
      <c r="E534" s="53"/>
      <c r="F534" s="53"/>
      <c r="G534" s="53"/>
      <c r="H534" s="53"/>
      <c r="I534" s="53"/>
      <c r="J534" s="53"/>
      <c r="K534" s="53"/>
      <c r="L534" s="53"/>
      <c r="M534" s="53"/>
      <c r="N534" s="53"/>
      <c r="O534" s="53"/>
      <c r="P534" s="53"/>
      <c r="Q534" s="53"/>
      <c r="R534" s="53"/>
      <c r="S534" s="53"/>
      <c r="T534" s="53"/>
    </row>
    <row r="535" spans="1:20" ht="15" x14ac:dyDescent="0.3">
      <c r="A535" s="48"/>
      <c r="B535" s="23"/>
      <c r="C535" s="53"/>
      <c r="D535" s="53"/>
      <c r="E535" s="53"/>
      <c r="F535" s="53"/>
      <c r="G535" s="53"/>
      <c r="H535" s="53"/>
      <c r="I535" s="53"/>
      <c r="J535" s="53"/>
      <c r="K535" s="53"/>
      <c r="L535" s="53"/>
      <c r="M535" s="53"/>
      <c r="N535" s="53"/>
      <c r="O535" s="53"/>
      <c r="P535" s="53"/>
      <c r="Q535" s="53"/>
      <c r="R535" s="53"/>
      <c r="S535" s="53"/>
      <c r="T535" s="53"/>
    </row>
    <row r="536" spans="1:20" ht="15" x14ac:dyDescent="0.3">
      <c r="A536" s="48"/>
      <c r="B536" s="23"/>
      <c r="C536" s="53"/>
      <c r="D536" s="53"/>
      <c r="E536" s="53"/>
      <c r="F536" s="53"/>
      <c r="G536" s="53"/>
      <c r="H536" s="53"/>
      <c r="I536" s="53"/>
      <c r="J536" s="53"/>
      <c r="K536" s="53"/>
      <c r="L536" s="53"/>
      <c r="M536" s="53"/>
      <c r="N536" s="53"/>
      <c r="O536" s="53"/>
      <c r="P536" s="53"/>
      <c r="Q536" s="53"/>
      <c r="R536" s="53"/>
      <c r="S536" s="53"/>
      <c r="T536" s="53"/>
    </row>
    <row r="537" spans="1:20" ht="15" x14ac:dyDescent="0.3">
      <c r="A537" s="48"/>
      <c r="B537" s="23"/>
      <c r="C537" s="53"/>
      <c r="D537" s="53"/>
      <c r="E537" s="53"/>
      <c r="F537" s="53"/>
      <c r="G537" s="53"/>
      <c r="H537" s="53"/>
      <c r="I537" s="53"/>
      <c r="J537" s="53"/>
      <c r="K537" s="53"/>
      <c r="L537" s="53"/>
      <c r="M537" s="53"/>
      <c r="N537" s="53"/>
      <c r="O537" s="53"/>
      <c r="P537" s="53"/>
      <c r="Q537" s="53"/>
      <c r="R537" s="53"/>
      <c r="S537" s="53"/>
      <c r="T537" s="53"/>
    </row>
    <row r="538" spans="1:20" ht="15" x14ac:dyDescent="0.3">
      <c r="A538" s="48"/>
      <c r="B538" s="23"/>
      <c r="C538" s="53"/>
      <c r="D538" s="53"/>
      <c r="E538" s="53"/>
      <c r="F538" s="53"/>
      <c r="G538" s="53"/>
      <c r="H538" s="53"/>
      <c r="I538" s="53"/>
      <c r="J538" s="53"/>
      <c r="K538" s="53"/>
      <c r="L538" s="53"/>
      <c r="M538" s="53"/>
      <c r="N538" s="53"/>
      <c r="O538" s="53"/>
      <c r="P538" s="53"/>
      <c r="Q538" s="53"/>
      <c r="R538" s="53"/>
      <c r="S538" s="53"/>
      <c r="T538" s="53"/>
    </row>
    <row r="539" spans="1:20" ht="15" x14ac:dyDescent="0.3">
      <c r="A539" s="48"/>
      <c r="B539" s="23"/>
      <c r="C539" s="53"/>
      <c r="D539" s="53"/>
      <c r="E539" s="53"/>
      <c r="F539" s="53"/>
      <c r="G539" s="53"/>
      <c r="H539" s="53"/>
      <c r="I539" s="53"/>
      <c r="J539" s="53"/>
      <c r="K539" s="53"/>
      <c r="L539" s="53"/>
      <c r="M539" s="53"/>
      <c r="N539" s="53"/>
      <c r="O539" s="53"/>
      <c r="P539" s="53"/>
      <c r="Q539" s="53"/>
      <c r="R539" s="53"/>
      <c r="S539" s="53"/>
      <c r="T539" s="53"/>
    </row>
    <row r="540" spans="1:20" ht="15" x14ac:dyDescent="0.3">
      <c r="A540" s="48"/>
      <c r="B540" s="23"/>
      <c r="C540" s="53"/>
      <c r="D540" s="53"/>
      <c r="E540" s="53"/>
      <c r="F540" s="53"/>
      <c r="G540" s="53"/>
      <c r="H540" s="53"/>
      <c r="I540" s="53"/>
      <c r="J540" s="53"/>
      <c r="K540" s="53"/>
      <c r="L540" s="53"/>
      <c r="M540" s="53"/>
      <c r="N540" s="53"/>
      <c r="O540" s="53"/>
      <c r="P540" s="53"/>
      <c r="Q540" s="53"/>
      <c r="R540" s="53"/>
      <c r="S540" s="53"/>
      <c r="T540" s="53"/>
    </row>
    <row r="541" spans="1:20" ht="15" x14ac:dyDescent="0.3">
      <c r="A541" s="48"/>
      <c r="B541" s="23"/>
      <c r="C541" s="53"/>
      <c r="D541" s="53"/>
      <c r="E541" s="53"/>
      <c r="F541" s="53"/>
      <c r="G541" s="53"/>
      <c r="H541" s="53"/>
      <c r="I541" s="53"/>
      <c r="J541" s="53"/>
      <c r="K541" s="53"/>
      <c r="L541" s="53"/>
      <c r="M541" s="53"/>
      <c r="N541" s="53"/>
      <c r="O541" s="53"/>
      <c r="P541" s="53"/>
      <c r="Q541" s="53"/>
      <c r="R541" s="53"/>
      <c r="S541" s="53"/>
      <c r="T541" s="53"/>
    </row>
    <row r="542" spans="1:20" ht="15" x14ac:dyDescent="0.3">
      <c r="A542" s="48"/>
      <c r="B542" s="23"/>
      <c r="C542" s="53"/>
      <c r="D542" s="53"/>
      <c r="E542" s="53"/>
      <c r="F542" s="53"/>
      <c r="G542" s="53"/>
      <c r="H542" s="53"/>
      <c r="I542" s="53"/>
      <c r="J542" s="53"/>
      <c r="K542" s="53"/>
      <c r="L542" s="53"/>
      <c r="M542" s="53"/>
      <c r="N542" s="53"/>
      <c r="O542" s="53"/>
      <c r="P542" s="53"/>
      <c r="Q542" s="53"/>
      <c r="R542" s="53"/>
      <c r="S542" s="53"/>
      <c r="T542" s="53"/>
    </row>
    <row r="543" spans="1:20" ht="15" x14ac:dyDescent="0.3">
      <c r="A543" s="48"/>
      <c r="B543" s="23"/>
      <c r="C543" s="53"/>
      <c r="D543" s="53"/>
      <c r="E543" s="53"/>
      <c r="F543" s="53"/>
      <c r="G543" s="53"/>
      <c r="H543" s="53"/>
      <c r="I543" s="53"/>
      <c r="J543" s="53"/>
      <c r="K543" s="53"/>
      <c r="L543" s="53"/>
      <c r="M543" s="53"/>
      <c r="N543" s="53"/>
      <c r="O543" s="53"/>
      <c r="P543" s="53"/>
      <c r="Q543" s="53"/>
      <c r="R543" s="53"/>
      <c r="S543" s="53"/>
      <c r="T543" s="53"/>
    </row>
    <row r="544" spans="1:20" ht="15" x14ac:dyDescent="0.3">
      <c r="A544" s="48"/>
      <c r="B544" s="23"/>
      <c r="C544" s="53"/>
      <c r="D544" s="53"/>
      <c r="E544" s="53"/>
      <c r="F544" s="53"/>
      <c r="G544" s="53"/>
      <c r="H544" s="53"/>
      <c r="I544" s="53"/>
      <c r="J544" s="53"/>
      <c r="K544" s="53"/>
      <c r="L544" s="53"/>
      <c r="M544" s="53"/>
      <c r="N544" s="53"/>
      <c r="O544" s="53"/>
      <c r="P544" s="53"/>
      <c r="Q544" s="53"/>
      <c r="R544" s="53"/>
      <c r="S544" s="53"/>
      <c r="T544" s="53"/>
    </row>
    <row r="545" spans="1:20" ht="15" x14ac:dyDescent="0.3">
      <c r="A545" s="48"/>
      <c r="B545" s="23"/>
      <c r="C545" s="53"/>
      <c r="D545" s="53"/>
      <c r="E545" s="53"/>
      <c r="F545" s="53"/>
      <c r="G545" s="53"/>
      <c r="H545" s="53"/>
      <c r="I545" s="53"/>
      <c r="J545" s="53"/>
      <c r="K545" s="53"/>
      <c r="L545" s="53"/>
      <c r="M545" s="53"/>
      <c r="N545" s="53"/>
      <c r="O545" s="53"/>
      <c r="P545" s="53"/>
      <c r="Q545" s="53"/>
      <c r="R545" s="53"/>
      <c r="S545" s="53"/>
      <c r="T545" s="53"/>
    </row>
    <row r="546" spans="1:20" ht="15" x14ac:dyDescent="0.3">
      <c r="A546" s="48"/>
      <c r="B546" s="23"/>
      <c r="C546" s="53"/>
      <c r="D546" s="53"/>
      <c r="E546" s="53"/>
      <c r="F546" s="53"/>
      <c r="G546" s="53"/>
      <c r="H546" s="53"/>
      <c r="I546" s="53"/>
      <c r="J546" s="53"/>
      <c r="K546" s="53"/>
      <c r="L546" s="53"/>
      <c r="M546" s="53"/>
      <c r="N546" s="53"/>
      <c r="O546" s="53"/>
      <c r="P546" s="53"/>
      <c r="Q546" s="53"/>
      <c r="R546" s="53"/>
      <c r="S546" s="53"/>
      <c r="T546" s="53"/>
    </row>
    <row r="547" spans="1:20" ht="15" x14ac:dyDescent="0.3">
      <c r="A547" s="48"/>
      <c r="B547" s="23"/>
      <c r="C547" s="53"/>
      <c r="D547" s="53"/>
      <c r="E547" s="53"/>
      <c r="F547" s="53"/>
      <c r="G547" s="53"/>
      <c r="H547" s="53"/>
      <c r="I547" s="53"/>
      <c r="J547" s="53"/>
      <c r="K547" s="53"/>
      <c r="L547" s="53"/>
      <c r="M547" s="53"/>
      <c r="N547" s="53"/>
      <c r="O547" s="53"/>
      <c r="P547" s="53"/>
      <c r="Q547" s="53"/>
      <c r="R547" s="53"/>
      <c r="S547" s="53"/>
      <c r="T547" s="53"/>
    </row>
    <row r="548" spans="1:20" ht="15" x14ac:dyDescent="0.3">
      <c r="A548" s="48"/>
      <c r="B548" s="23"/>
      <c r="C548" s="53"/>
      <c r="D548" s="53"/>
      <c r="E548" s="53"/>
      <c r="F548" s="53"/>
      <c r="G548" s="53"/>
      <c r="H548" s="53"/>
      <c r="I548" s="53"/>
      <c r="J548" s="53"/>
      <c r="K548" s="53"/>
      <c r="L548" s="53"/>
      <c r="M548" s="53"/>
      <c r="N548" s="53"/>
      <c r="O548" s="53"/>
      <c r="P548" s="53"/>
      <c r="Q548" s="53"/>
      <c r="R548" s="53"/>
      <c r="S548" s="53"/>
      <c r="T548" s="53"/>
    </row>
    <row r="549" spans="1:20" ht="15" x14ac:dyDescent="0.3">
      <c r="A549" s="48"/>
      <c r="B549" s="23"/>
      <c r="C549" s="53"/>
      <c r="D549" s="53"/>
      <c r="E549" s="53"/>
      <c r="F549" s="53"/>
      <c r="G549" s="53"/>
      <c r="H549" s="53"/>
      <c r="I549" s="53"/>
      <c r="J549" s="53"/>
      <c r="K549" s="53"/>
      <c r="L549" s="53"/>
      <c r="M549" s="53"/>
      <c r="N549" s="53"/>
      <c r="O549" s="53"/>
      <c r="P549" s="53"/>
      <c r="Q549" s="53"/>
      <c r="R549" s="53"/>
      <c r="S549" s="53"/>
      <c r="T549" s="53"/>
    </row>
    <row r="550" spans="1:20" ht="15" x14ac:dyDescent="0.3">
      <c r="A550" s="48"/>
      <c r="B550" s="23"/>
      <c r="C550" s="53"/>
      <c r="D550" s="53"/>
      <c r="E550" s="53"/>
      <c r="F550" s="53"/>
      <c r="G550" s="53"/>
      <c r="H550" s="53"/>
      <c r="I550" s="53"/>
      <c r="J550" s="53"/>
      <c r="K550" s="53"/>
      <c r="L550" s="53"/>
      <c r="M550" s="53"/>
      <c r="N550" s="53"/>
      <c r="O550" s="53"/>
      <c r="P550" s="53"/>
      <c r="Q550" s="53"/>
      <c r="R550" s="53"/>
      <c r="S550" s="53"/>
      <c r="T550" s="53"/>
    </row>
    <row r="551" spans="1:20" ht="15" x14ac:dyDescent="0.3">
      <c r="A551" s="48"/>
      <c r="B551" s="23"/>
      <c r="C551" s="53"/>
      <c r="D551" s="53"/>
      <c r="E551" s="53"/>
      <c r="F551" s="53"/>
      <c r="G551" s="53"/>
      <c r="H551" s="53"/>
      <c r="I551" s="53"/>
      <c r="J551" s="53"/>
      <c r="K551" s="53"/>
      <c r="L551" s="53"/>
      <c r="M551" s="53"/>
      <c r="N551" s="53"/>
      <c r="O551" s="53"/>
      <c r="P551" s="53"/>
      <c r="Q551" s="53"/>
      <c r="R551" s="53"/>
      <c r="S551" s="53"/>
      <c r="T551" s="53"/>
    </row>
    <row r="552" spans="1:20" ht="15" x14ac:dyDescent="0.3">
      <c r="A552" s="48"/>
      <c r="B552" s="23"/>
      <c r="C552" s="53"/>
      <c r="D552" s="53"/>
      <c r="E552" s="53"/>
      <c r="F552" s="53"/>
      <c r="G552" s="53"/>
      <c r="H552" s="53"/>
      <c r="I552" s="53"/>
      <c r="J552" s="53"/>
      <c r="K552" s="53"/>
      <c r="L552" s="53"/>
      <c r="M552" s="53"/>
      <c r="N552" s="53"/>
      <c r="O552" s="53"/>
      <c r="P552" s="53"/>
      <c r="Q552" s="53"/>
      <c r="R552" s="53"/>
      <c r="S552" s="53"/>
      <c r="T552" s="53"/>
    </row>
    <row r="553" spans="1:20" ht="15" x14ac:dyDescent="0.3">
      <c r="A553" s="48"/>
      <c r="B553" s="23"/>
      <c r="C553" s="53"/>
      <c r="D553" s="53"/>
      <c r="E553" s="53"/>
      <c r="F553" s="53"/>
      <c r="G553" s="53"/>
      <c r="H553" s="53"/>
      <c r="I553" s="53"/>
      <c r="J553" s="53"/>
      <c r="K553" s="53"/>
      <c r="L553" s="53"/>
      <c r="M553" s="53"/>
      <c r="N553" s="53"/>
      <c r="O553" s="53"/>
      <c r="P553" s="53"/>
      <c r="Q553" s="53"/>
      <c r="R553" s="53"/>
      <c r="S553" s="53"/>
      <c r="T553" s="53"/>
    </row>
    <row r="554" spans="1:20" ht="15" x14ac:dyDescent="0.3">
      <c r="A554" s="48"/>
      <c r="B554" s="23"/>
      <c r="C554" s="53"/>
      <c r="D554" s="53"/>
      <c r="E554" s="53"/>
      <c r="F554" s="53"/>
      <c r="G554" s="53"/>
      <c r="H554" s="53"/>
      <c r="I554" s="53"/>
      <c r="J554" s="53"/>
      <c r="K554" s="53"/>
      <c r="L554" s="53"/>
      <c r="M554" s="53"/>
      <c r="N554" s="53"/>
      <c r="O554" s="53"/>
      <c r="P554" s="53"/>
      <c r="Q554" s="53"/>
      <c r="R554" s="53"/>
      <c r="S554" s="53"/>
      <c r="T554" s="53"/>
    </row>
    <row r="555" spans="1:20" ht="15" x14ac:dyDescent="0.3">
      <c r="A555" s="48"/>
      <c r="B555" s="23"/>
      <c r="C555" s="53"/>
      <c r="D555" s="53"/>
      <c r="E555" s="53"/>
      <c r="F555" s="53"/>
      <c r="G555" s="53"/>
      <c r="H555" s="53"/>
      <c r="I555" s="53"/>
      <c r="J555" s="53"/>
      <c r="K555" s="53"/>
      <c r="L555" s="53"/>
      <c r="M555" s="53"/>
      <c r="N555" s="53"/>
      <c r="O555" s="53"/>
      <c r="P555" s="53"/>
      <c r="Q555" s="53"/>
      <c r="R555" s="53"/>
      <c r="S555" s="53"/>
      <c r="T555" s="53"/>
    </row>
    <row r="556" spans="1:20" ht="15" x14ac:dyDescent="0.3">
      <c r="A556" s="48"/>
      <c r="B556" s="23"/>
      <c r="C556" s="53"/>
      <c r="D556" s="53"/>
      <c r="E556" s="53"/>
      <c r="F556" s="53"/>
      <c r="G556" s="53"/>
      <c r="H556" s="53"/>
      <c r="I556" s="53"/>
      <c r="J556" s="53"/>
      <c r="K556" s="53"/>
      <c r="L556" s="53"/>
      <c r="M556" s="53"/>
      <c r="N556" s="53"/>
      <c r="O556" s="53"/>
      <c r="P556" s="53"/>
      <c r="Q556" s="53"/>
      <c r="R556" s="53"/>
      <c r="S556" s="53"/>
      <c r="T556" s="53"/>
    </row>
    <row r="557" spans="1:20" ht="15" x14ac:dyDescent="0.3">
      <c r="A557" s="48"/>
      <c r="B557" s="23"/>
      <c r="C557" s="53"/>
      <c r="D557" s="53"/>
      <c r="E557" s="53"/>
      <c r="F557" s="53"/>
      <c r="G557" s="53"/>
      <c r="H557" s="53"/>
      <c r="I557" s="53"/>
      <c r="J557" s="53"/>
      <c r="K557" s="53"/>
      <c r="L557" s="53"/>
      <c r="M557" s="53"/>
      <c r="N557" s="53"/>
      <c r="O557" s="53"/>
      <c r="P557" s="53"/>
      <c r="Q557" s="53"/>
      <c r="R557" s="53"/>
      <c r="S557" s="53"/>
      <c r="T557" s="53"/>
    </row>
    <row r="558" spans="1:20" ht="15" x14ac:dyDescent="0.3">
      <c r="A558" s="48"/>
      <c r="B558" s="23"/>
      <c r="C558" s="53"/>
      <c r="D558" s="53"/>
      <c r="E558" s="53"/>
      <c r="F558" s="53"/>
      <c r="G558" s="53"/>
      <c r="H558" s="53"/>
      <c r="I558" s="53"/>
      <c r="J558" s="53"/>
      <c r="K558" s="53"/>
      <c r="L558" s="53"/>
      <c r="M558" s="53"/>
      <c r="N558" s="53"/>
      <c r="O558" s="53"/>
      <c r="P558" s="53"/>
      <c r="Q558" s="53"/>
      <c r="R558" s="53"/>
      <c r="S558" s="53"/>
      <c r="T558" s="53"/>
    </row>
    <row r="559" spans="1:20" ht="15" x14ac:dyDescent="0.3">
      <c r="A559" s="48"/>
      <c r="B559" s="23"/>
      <c r="C559" s="53"/>
      <c r="D559" s="53"/>
      <c r="E559" s="53"/>
      <c r="F559" s="53"/>
      <c r="G559" s="53"/>
      <c r="H559" s="53"/>
      <c r="I559" s="53"/>
      <c r="J559" s="53"/>
      <c r="K559" s="53"/>
      <c r="L559" s="53"/>
      <c r="M559" s="53"/>
      <c r="N559" s="53"/>
      <c r="O559" s="53"/>
      <c r="P559" s="53"/>
      <c r="Q559" s="53"/>
      <c r="R559" s="53"/>
      <c r="S559" s="53"/>
      <c r="T559" s="53"/>
    </row>
    <row r="560" spans="1:20" ht="15" x14ac:dyDescent="0.3">
      <c r="A560" s="48"/>
      <c r="B560" s="23"/>
      <c r="C560" s="53"/>
      <c r="D560" s="53"/>
      <c r="E560" s="53"/>
      <c r="F560" s="53"/>
      <c r="G560" s="53"/>
      <c r="H560" s="53"/>
      <c r="I560" s="53"/>
      <c r="J560" s="53"/>
      <c r="K560" s="53"/>
      <c r="L560" s="53"/>
      <c r="M560" s="53"/>
      <c r="N560" s="53"/>
      <c r="O560" s="53"/>
      <c r="P560" s="53"/>
      <c r="Q560" s="53"/>
      <c r="R560" s="53"/>
      <c r="S560" s="53"/>
      <c r="T560" s="53"/>
    </row>
    <row r="561" spans="1:20" ht="15" x14ac:dyDescent="0.3">
      <c r="A561" s="48"/>
      <c r="B561" s="23"/>
      <c r="C561" s="53"/>
      <c r="D561" s="53"/>
      <c r="E561" s="53"/>
      <c r="F561" s="53"/>
      <c r="G561" s="53"/>
      <c r="H561" s="53"/>
      <c r="I561" s="53"/>
      <c r="J561" s="53"/>
      <c r="K561" s="53"/>
      <c r="L561" s="53"/>
      <c r="M561" s="53"/>
      <c r="N561" s="53"/>
      <c r="O561" s="53"/>
      <c r="P561" s="53"/>
      <c r="Q561" s="53"/>
      <c r="R561" s="53"/>
      <c r="S561" s="53"/>
      <c r="T561" s="53"/>
    </row>
    <row r="562" spans="1:20" ht="15" x14ac:dyDescent="0.3">
      <c r="A562" s="48"/>
      <c r="B562" s="23"/>
      <c r="C562" s="53"/>
      <c r="D562" s="53"/>
      <c r="E562" s="53"/>
      <c r="F562" s="53"/>
      <c r="G562" s="53"/>
      <c r="H562" s="53"/>
      <c r="I562" s="53"/>
      <c r="J562" s="53"/>
      <c r="K562" s="53"/>
      <c r="L562" s="53"/>
      <c r="M562" s="53"/>
      <c r="N562" s="53"/>
      <c r="O562" s="53"/>
      <c r="P562" s="53"/>
      <c r="Q562" s="53"/>
      <c r="R562" s="53"/>
      <c r="S562" s="53"/>
      <c r="T562" s="53"/>
    </row>
    <row r="563" spans="1:20" ht="15" x14ac:dyDescent="0.3">
      <c r="A563" s="48"/>
      <c r="B563" s="23"/>
      <c r="C563" s="53"/>
      <c r="D563" s="53"/>
      <c r="E563" s="53"/>
      <c r="F563" s="53"/>
      <c r="G563" s="53"/>
      <c r="H563" s="53"/>
      <c r="I563" s="53"/>
      <c r="J563" s="53"/>
      <c r="K563" s="53"/>
      <c r="L563" s="53"/>
      <c r="M563" s="53"/>
      <c r="N563" s="53"/>
      <c r="O563" s="53"/>
      <c r="P563" s="53"/>
      <c r="Q563" s="53"/>
      <c r="R563" s="53"/>
      <c r="S563" s="53"/>
      <c r="T563" s="53"/>
    </row>
    <row r="564" spans="1:20" ht="15" x14ac:dyDescent="0.3">
      <c r="A564" s="48"/>
      <c r="B564" s="23"/>
      <c r="C564" s="53"/>
      <c r="D564" s="53"/>
      <c r="E564" s="53"/>
      <c r="F564" s="53"/>
      <c r="G564" s="53"/>
      <c r="H564" s="53"/>
      <c r="I564" s="53"/>
      <c r="J564" s="53"/>
      <c r="K564" s="53"/>
      <c r="L564" s="53"/>
      <c r="M564" s="53"/>
      <c r="N564" s="53"/>
      <c r="O564" s="53"/>
      <c r="P564" s="53"/>
      <c r="Q564" s="53"/>
      <c r="R564" s="53"/>
      <c r="S564" s="53"/>
      <c r="T564" s="53"/>
    </row>
    <row r="565" spans="1:20" ht="15" x14ac:dyDescent="0.3">
      <c r="A565" s="48"/>
      <c r="B565" s="23"/>
      <c r="C565" s="53"/>
      <c r="D565" s="53"/>
      <c r="E565" s="53"/>
      <c r="F565" s="53"/>
      <c r="G565" s="53"/>
      <c r="H565" s="53"/>
      <c r="I565" s="53"/>
      <c r="J565" s="53"/>
      <c r="K565" s="53"/>
      <c r="L565" s="53"/>
      <c r="M565" s="53"/>
      <c r="N565" s="53"/>
      <c r="O565" s="53"/>
      <c r="P565" s="53"/>
      <c r="Q565" s="53"/>
      <c r="R565" s="53"/>
      <c r="S565" s="53"/>
      <c r="T565" s="53"/>
    </row>
    <row r="566" spans="1:20" ht="15" x14ac:dyDescent="0.3">
      <c r="A566" s="48"/>
      <c r="B566" s="23"/>
      <c r="C566" s="53"/>
      <c r="D566" s="53"/>
      <c r="E566" s="53"/>
      <c r="F566" s="53"/>
      <c r="G566" s="53"/>
      <c r="H566" s="53"/>
      <c r="I566" s="53"/>
      <c r="J566" s="53"/>
      <c r="K566" s="53"/>
      <c r="L566" s="53"/>
      <c r="M566" s="53"/>
      <c r="N566" s="53"/>
      <c r="O566" s="53"/>
      <c r="P566" s="53"/>
      <c r="Q566" s="53"/>
      <c r="R566" s="53"/>
      <c r="S566" s="53"/>
      <c r="T566" s="53"/>
    </row>
    <row r="567" spans="1:20" ht="15" x14ac:dyDescent="0.3">
      <c r="A567" s="48"/>
      <c r="B567" s="23"/>
      <c r="C567" s="53"/>
      <c r="D567" s="53"/>
      <c r="E567" s="53"/>
      <c r="F567" s="53"/>
      <c r="G567" s="53"/>
      <c r="H567" s="53"/>
      <c r="I567" s="53"/>
      <c r="J567" s="53"/>
      <c r="K567" s="53"/>
      <c r="L567" s="53"/>
      <c r="M567" s="53"/>
      <c r="N567" s="53"/>
      <c r="O567" s="53"/>
      <c r="P567" s="53"/>
      <c r="Q567" s="53"/>
      <c r="R567" s="53"/>
      <c r="S567" s="53"/>
      <c r="T567" s="53"/>
    </row>
    <row r="568" spans="1:20" ht="15" x14ac:dyDescent="0.3">
      <c r="A568" s="48"/>
      <c r="B568" s="23"/>
      <c r="C568" s="53"/>
      <c r="D568" s="53"/>
      <c r="E568" s="53"/>
      <c r="F568" s="53"/>
      <c r="G568" s="53"/>
      <c r="H568" s="53"/>
      <c r="I568" s="53"/>
      <c r="J568" s="53"/>
      <c r="K568" s="53"/>
      <c r="L568" s="53"/>
      <c r="M568" s="53"/>
      <c r="N568" s="53"/>
      <c r="O568" s="53"/>
      <c r="P568" s="53"/>
      <c r="Q568" s="53"/>
      <c r="R568" s="53"/>
      <c r="S568" s="53"/>
      <c r="T568" s="53"/>
    </row>
    <row r="569" spans="1:20" ht="15" x14ac:dyDescent="0.3">
      <c r="A569" s="48"/>
      <c r="B569" s="23"/>
      <c r="C569" s="53"/>
      <c r="D569" s="53"/>
      <c r="E569" s="53"/>
      <c r="F569" s="53"/>
      <c r="G569" s="53"/>
      <c r="H569" s="53"/>
      <c r="I569" s="53"/>
      <c r="J569" s="53"/>
      <c r="K569" s="53"/>
      <c r="L569" s="53"/>
      <c r="M569" s="53"/>
      <c r="N569" s="53"/>
      <c r="O569" s="53"/>
      <c r="P569" s="53"/>
      <c r="Q569" s="53"/>
      <c r="R569" s="53"/>
      <c r="S569" s="53"/>
      <c r="T569" s="53"/>
    </row>
    <row r="570" spans="1:20" ht="15" x14ac:dyDescent="0.3">
      <c r="A570" s="48"/>
      <c r="B570" s="23"/>
      <c r="C570" s="53"/>
      <c r="D570" s="53"/>
      <c r="E570" s="53"/>
      <c r="F570" s="53"/>
      <c r="G570" s="53"/>
      <c r="H570" s="53"/>
      <c r="I570" s="53"/>
      <c r="J570" s="53"/>
      <c r="K570" s="53"/>
      <c r="L570" s="53"/>
      <c r="M570" s="53"/>
      <c r="N570" s="53"/>
      <c r="O570" s="53"/>
      <c r="P570" s="53"/>
      <c r="Q570" s="53"/>
      <c r="R570" s="53"/>
      <c r="S570" s="53"/>
      <c r="T570" s="53"/>
    </row>
    <row r="571" spans="1:20" ht="15" x14ac:dyDescent="0.3">
      <c r="A571" s="48"/>
      <c r="B571" s="23"/>
      <c r="C571" s="53"/>
      <c r="D571" s="53"/>
      <c r="E571" s="53"/>
      <c r="F571" s="53"/>
      <c r="G571" s="53"/>
      <c r="H571" s="53"/>
      <c r="I571" s="53"/>
      <c r="J571" s="53"/>
      <c r="K571" s="53"/>
      <c r="L571" s="53"/>
      <c r="M571" s="53"/>
      <c r="N571" s="53"/>
      <c r="O571" s="53"/>
      <c r="P571" s="53"/>
      <c r="Q571" s="53"/>
      <c r="R571" s="53"/>
      <c r="S571" s="53"/>
      <c r="T571" s="53"/>
    </row>
    <row r="572" spans="1:20" ht="15" x14ac:dyDescent="0.3">
      <c r="A572" s="48"/>
      <c r="B572" s="23"/>
      <c r="C572" s="53"/>
      <c r="D572" s="53"/>
      <c r="E572" s="53"/>
      <c r="F572" s="53"/>
      <c r="G572" s="53"/>
      <c r="H572" s="53"/>
      <c r="I572" s="53"/>
      <c r="J572" s="53"/>
      <c r="K572" s="53"/>
      <c r="L572" s="53"/>
      <c r="M572" s="53"/>
      <c r="N572" s="53"/>
      <c r="O572" s="53"/>
      <c r="P572" s="53"/>
      <c r="Q572" s="53"/>
      <c r="R572" s="53"/>
      <c r="S572" s="53"/>
      <c r="T572" s="53"/>
    </row>
    <row r="573" spans="1:20" ht="15" x14ac:dyDescent="0.3">
      <c r="A573" s="48"/>
      <c r="B573" s="23"/>
      <c r="C573" s="53"/>
      <c r="D573" s="53"/>
      <c r="E573" s="53"/>
      <c r="F573" s="53"/>
      <c r="G573" s="53"/>
      <c r="H573" s="53"/>
      <c r="I573" s="53"/>
      <c r="J573" s="53"/>
      <c r="K573" s="53"/>
      <c r="L573" s="53"/>
      <c r="M573" s="53"/>
      <c r="N573" s="53"/>
      <c r="O573" s="53"/>
      <c r="P573" s="53"/>
      <c r="Q573" s="53"/>
      <c r="R573" s="53"/>
      <c r="S573" s="53"/>
      <c r="T573" s="53"/>
    </row>
    <row r="574" spans="1:20" ht="15" x14ac:dyDescent="0.3">
      <c r="A574" s="48"/>
      <c r="B574" s="23"/>
      <c r="C574" s="53"/>
      <c r="D574" s="53"/>
      <c r="E574" s="53"/>
      <c r="F574" s="53"/>
      <c r="G574" s="53"/>
      <c r="H574" s="53"/>
      <c r="I574" s="53"/>
      <c r="J574" s="53"/>
      <c r="K574" s="53"/>
      <c r="L574" s="53"/>
      <c r="M574" s="53"/>
      <c r="N574" s="53"/>
      <c r="O574" s="53"/>
      <c r="P574" s="53"/>
      <c r="Q574" s="53"/>
      <c r="R574" s="53"/>
      <c r="S574" s="53"/>
      <c r="T574" s="53"/>
    </row>
    <row r="575" spans="1:20" ht="15" x14ac:dyDescent="0.3">
      <c r="A575" s="48"/>
      <c r="B575" s="23"/>
      <c r="C575" s="53"/>
      <c r="D575" s="53"/>
      <c r="E575" s="53"/>
      <c r="F575" s="53"/>
      <c r="G575" s="53"/>
      <c r="H575" s="53"/>
      <c r="I575" s="53"/>
      <c r="J575" s="53"/>
      <c r="K575" s="53"/>
      <c r="L575" s="53"/>
      <c r="M575" s="53"/>
      <c r="N575" s="53"/>
      <c r="O575" s="53"/>
      <c r="P575" s="53"/>
      <c r="Q575" s="53"/>
      <c r="R575" s="53"/>
      <c r="S575" s="53"/>
      <c r="T575" s="53"/>
    </row>
    <row r="576" spans="1:20" ht="15" x14ac:dyDescent="0.3">
      <c r="A576" s="48"/>
      <c r="B576" s="23"/>
      <c r="C576" s="53"/>
      <c r="D576" s="53"/>
      <c r="E576" s="53"/>
      <c r="F576" s="53"/>
      <c r="G576" s="53"/>
      <c r="H576" s="53"/>
      <c r="I576" s="53"/>
      <c r="J576" s="53"/>
      <c r="K576" s="53"/>
      <c r="L576" s="53"/>
      <c r="M576" s="53"/>
      <c r="N576" s="53"/>
      <c r="O576" s="53"/>
      <c r="P576" s="53"/>
      <c r="Q576" s="53"/>
      <c r="R576" s="53"/>
      <c r="S576" s="53"/>
      <c r="T576" s="53"/>
    </row>
    <row r="577" spans="1:20" ht="15" x14ac:dyDescent="0.3">
      <c r="A577" s="48"/>
      <c r="B577" s="23"/>
      <c r="C577" s="53"/>
      <c r="D577" s="53"/>
      <c r="E577" s="53"/>
      <c r="F577" s="53"/>
      <c r="G577" s="53"/>
      <c r="H577" s="53"/>
      <c r="I577" s="53"/>
      <c r="J577" s="53"/>
      <c r="K577" s="53"/>
      <c r="L577" s="53"/>
      <c r="M577" s="53"/>
      <c r="N577" s="53"/>
      <c r="O577" s="53"/>
      <c r="P577" s="53"/>
      <c r="Q577" s="53"/>
      <c r="R577" s="53"/>
      <c r="S577" s="53"/>
      <c r="T577" s="53"/>
    </row>
    <row r="578" spans="1:20" ht="15" x14ac:dyDescent="0.3">
      <c r="A578" s="48"/>
      <c r="B578" s="23"/>
      <c r="C578" s="53"/>
      <c r="D578" s="53"/>
      <c r="E578" s="53"/>
      <c r="F578" s="53"/>
      <c r="G578" s="53"/>
      <c r="H578" s="53"/>
      <c r="I578" s="53"/>
      <c r="J578" s="53"/>
      <c r="K578" s="53"/>
      <c r="L578" s="53"/>
      <c r="M578" s="53"/>
      <c r="N578" s="53"/>
      <c r="O578" s="53"/>
      <c r="P578" s="53"/>
      <c r="Q578" s="53"/>
      <c r="R578" s="53"/>
      <c r="S578" s="53"/>
      <c r="T578" s="53"/>
    </row>
    <row r="579" spans="1:20" ht="15" x14ac:dyDescent="0.3">
      <c r="A579" s="48"/>
      <c r="B579" s="23"/>
      <c r="C579" s="53"/>
      <c r="D579" s="53"/>
      <c r="E579" s="53"/>
      <c r="F579" s="53"/>
      <c r="G579" s="53"/>
      <c r="H579" s="53"/>
      <c r="I579" s="53"/>
      <c r="J579" s="53"/>
      <c r="K579" s="53"/>
      <c r="L579" s="53"/>
      <c r="M579" s="53"/>
      <c r="N579" s="53"/>
      <c r="O579" s="53"/>
      <c r="P579" s="53"/>
      <c r="Q579" s="53"/>
      <c r="R579" s="53"/>
      <c r="S579" s="53"/>
      <c r="T579" s="53"/>
    </row>
    <row r="580" spans="1:20" ht="15" x14ac:dyDescent="0.3">
      <c r="A580" s="48"/>
      <c r="B580" s="23"/>
      <c r="C580" s="53"/>
      <c r="D580" s="53"/>
      <c r="E580" s="53"/>
      <c r="F580" s="53"/>
      <c r="G580" s="53"/>
      <c r="H580" s="53"/>
      <c r="I580" s="53"/>
      <c r="J580" s="53"/>
      <c r="K580" s="53"/>
      <c r="L580" s="53"/>
      <c r="M580" s="53"/>
      <c r="N580" s="53"/>
      <c r="O580" s="53"/>
      <c r="P580" s="53"/>
      <c r="Q580" s="53"/>
      <c r="R580" s="53"/>
      <c r="S580" s="53"/>
      <c r="T580" s="53"/>
    </row>
    <row r="581" spans="1:20" ht="15" x14ac:dyDescent="0.3">
      <c r="A581" s="48"/>
      <c r="B581" s="23"/>
      <c r="C581" s="53"/>
      <c r="D581" s="53"/>
      <c r="E581" s="53"/>
      <c r="F581" s="53"/>
      <c r="G581" s="53"/>
      <c r="H581" s="53"/>
      <c r="I581" s="53"/>
      <c r="J581" s="53"/>
      <c r="K581" s="53"/>
      <c r="L581" s="53"/>
      <c r="M581" s="53"/>
      <c r="N581" s="53"/>
      <c r="O581" s="53"/>
      <c r="P581" s="53"/>
      <c r="Q581" s="53"/>
      <c r="R581" s="53"/>
      <c r="S581" s="53"/>
      <c r="T581" s="53"/>
    </row>
    <row r="582" spans="1:20" ht="15" x14ac:dyDescent="0.3">
      <c r="A582" s="48"/>
      <c r="B582" s="23"/>
      <c r="C582" s="53"/>
      <c r="D582" s="53"/>
      <c r="E582" s="53"/>
      <c r="F582" s="53"/>
      <c r="G582" s="53"/>
      <c r="H582" s="53"/>
      <c r="I582" s="53"/>
      <c r="J582" s="53"/>
      <c r="K582" s="53"/>
      <c r="L582" s="53"/>
      <c r="M582" s="53"/>
      <c r="N582" s="53"/>
      <c r="O582" s="53"/>
      <c r="P582" s="53"/>
      <c r="Q582" s="53"/>
      <c r="R582" s="53"/>
      <c r="S582" s="53"/>
      <c r="T582" s="53"/>
    </row>
    <row r="583" spans="1:20" ht="15" x14ac:dyDescent="0.3">
      <c r="A583" s="48"/>
      <c r="B583" s="23"/>
      <c r="C583" s="53"/>
      <c r="D583" s="53"/>
      <c r="E583" s="53"/>
      <c r="F583" s="53"/>
      <c r="G583" s="53"/>
      <c r="H583" s="53"/>
      <c r="I583" s="53"/>
      <c r="J583" s="53"/>
      <c r="K583" s="53"/>
      <c r="L583" s="53"/>
      <c r="M583" s="53"/>
      <c r="N583" s="53"/>
      <c r="O583" s="53"/>
      <c r="P583" s="53"/>
      <c r="Q583" s="53"/>
      <c r="R583" s="53"/>
      <c r="S583" s="53"/>
      <c r="T583" s="53"/>
    </row>
    <row r="584" spans="1:20" ht="15" x14ac:dyDescent="0.3">
      <c r="A584" s="48"/>
      <c r="B584" s="23"/>
      <c r="C584" s="53"/>
      <c r="D584" s="53"/>
      <c r="E584" s="53"/>
      <c r="F584" s="53"/>
      <c r="G584" s="53"/>
      <c r="H584" s="53"/>
      <c r="I584" s="53"/>
      <c r="J584" s="53"/>
      <c r="K584" s="53"/>
      <c r="L584" s="53"/>
      <c r="M584" s="53"/>
      <c r="N584" s="53"/>
      <c r="O584" s="53"/>
      <c r="P584" s="53"/>
      <c r="Q584" s="53"/>
      <c r="R584" s="53"/>
      <c r="S584" s="53"/>
      <c r="T584" s="53"/>
    </row>
    <row r="585" spans="1:20" ht="15" x14ac:dyDescent="0.3">
      <c r="A585" s="48"/>
      <c r="B585" s="23"/>
      <c r="C585" s="53"/>
      <c r="D585" s="53"/>
      <c r="E585" s="53"/>
      <c r="F585" s="53"/>
      <c r="G585" s="53"/>
      <c r="H585" s="53"/>
      <c r="I585" s="53"/>
      <c r="J585" s="53"/>
      <c r="K585" s="53"/>
      <c r="L585" s="53"/>
      <c r="M585" s="53"/>
      <c r="N585" s="53"/>
      <c r="O585" s="53"/>
      <c r="P585" s="53"/>
      <c r="Q585" s="53"/>
      <c r="R585" s="53"/>
      <c r="S585" s="53"/>
      <c r="T585" s="53"/>
    </row>
    <row r="586" spans="1:20" ht="15" x14ac:dyDescent="0.3">
      <c r="A586" s="48"/>
      <c r="B586" s="23"/>
      <c r="C586" s="53"/>
      <c r="D586" s="53"/>
      <c r="E586" s="53"/>
      <c r="F586" s="53"/>
      <c r="G586" s="53"/>
      <c r="H586" s="53"/>
      <c r="I586" s="53"/>
      <c r="J586" s="53"/>
      <c r="K586" s="53"/>
      <c r="L586" s="53"/>
      <c r="M586" s="53"/>
      <c r="N586" s="53"/>
      <c r="O586" s="53"/>
      <c r="P586" s="53"/>
      <c r="Q586" s="53"/>
      <c r="R586" s="53"/>
      <c r="S586" s="53"/>
      <c r="T586" s="53"/>
    </row>
    <row r="587" spans="1:20" ht="15" x14ac:dyDescent="0.3">
      <c r="A587" s="48"/>
      <c r="B587" s="23"/>
      <c r="C587" s="53"/>
      <c r="D587" s="53"/>
      <c r="E587" s="53"/>
      <c r="F587" s="53"/>
      <c r="G587" s="53"/>
      <c r="H587" s="53"/>
      <c r="I587" s="53"/>
      <c r="J587" s="53"/>
      <c r="K587" s="53"/>
      <c r="L587" s="53"/>
      <c r="M587" s="53"/>
      <c r="N587" s="53"/>
      <c r="O587" s="53"/>
      <c r="P587" s="53"/>
      <c r="Q587" s="53"/>
      <c r="R587" s="53"/>
      <c r="S587" s="53"/>
      <c r="T587" s="53"/>
    </row>
    <row r="588" spans="1:20" ht="15" x14ac:dyDescent="0.3">
      <c r="A588" s="48"/>
      <c r="B588" s="23"/>
      <c r="C588" s="53"/>
      <c r="D588" s="53"/>
      <c r="E588" s="53"/>
      <c r="F588" s="53"/>
      <c r="G588" s="53"/>
      <c r="H588" s="53"/>
      <c r="I588" s="53"/>
      <c r="J588" s="53"/>
      <c r="K588" s="53"/>
      <c r="L588" s="53"/>
      <c r="M588" s="53"/>
      <c r="N588" s="53"/>
      <c r="O588" s="53"/>
      <c r="P588" s="53"/>
      <c r="Q588" s="53"/>
      <c r="R588" s="53"/>
      <c r="S588" s="53"/>
      <c r="T588" s="53"/>
    </row>
    <row r="589" spans="1:20" ht="15" x14ac:dyDescent="0.3">
      <c r="A589" s="48"/>
      <c r="B589" s="23"/>
      <c r="C589" s="53"/>
      <c r="D589" s="53"/>
      <c r="E589" s="53"/>
      <c r="F589" s="53"/>
      <c r="G589" s="53"/>
      <c r="H589" s="53"/>
      <c r="I589" s="53"/>
      <c r="J589" s="53"/>
      <c r="K589" s="53"/>
      <c r="L589" s="53"/>
      <c r="M589" s="53"/>
      <c r="N589" s="53"/>
      <c r="O589" s="53"/>
      <c r="P589" s="53"/>
      <c r="Q589" s="53"/>
      <c r="R589" s="53"/>
      <c r="S589" s="53"/>
      <c r="T589" s="53"/>
    </row>
    <row r="590" spans="1:20" ht="15" x14ac:dyDescent="0.3">
      <c r="A590" s="48"/>
      <c r="B590" s="23"/>
      <c r="C590" s="53"/>
      <c r="D590" s="53"/>
      <c r="E590" s="53"/>
      <c r="F590" s="53"/>
      <c r="G590" s="53"/>
      <c r="H590" s="53"/>
      <c r="I590" s="53"/>
      <c r="J590" s="53"/>
      <c r="K590" s="53"/>
      <c r="L590" s="53"/>
      <c r="M590" s="53"/>
      <c r="N590" s="53"/>
      <c r="O590" s="53"/>
      <c r="P590" s="53"/>
      <c r="Q590" s="53"/>
      <c r="R590" s="53"/>
      <c r="S590" s="53"/>
      <c r="T590" s="53"/>
    </row>
    <row r="591" spans="1:20" ht="15" x14ac:dyDescent="0.3">
      <c r="A591" s="48"/>
      <c r="B591" s="23"/>
      <c r="C591" s="53"/>
      <c r="D591" s="53"/>
      <c r="E591" s="53"/>
      <c r="F591" s="53"/>
      <c r="G591" s="53"/>
      <c r="H591" s="53"/>
      <c r="I591" s="53"/>
      <c r="J591" s="53"/>
      <c r="K591" s="53"/>
      <c r="L591" s="53"/>
      <c r="M591" s="53"/>
      <c r="N591" s="53"/>
      <c r="O591" s="53"/>
      <c r="P591" s="53"/>
      <c r="Q591" s="53"/>
      <c r="R591" s="53"/>
      <c r="S591" s="53"/>
      <c r="T591" s="53"/>
    </row>
    <row r="592" spans="1:20" ht="15" x14ac:dyDescent="0.3">
      <c r="A592" s="48"/>
      <c r="B592" s="23"/>
      <c r="C592" s="53"/>
      <c r="D592" s="53"/>
      <c r="E592" s="53"/>
      <c r="F592" s="53"/>
      <c r="G592" s="53"/>
      <c r="H592" s="53"/>
      <c r="I592" s="53"/>
      <c r="J592" s="53"/>
      <c r="K592" s="53"/>
      <c r="L592" s="53"/>
      <c r="M592" s="53"/>
      <c r="N592" s="53"/>
      <c r="O592" s="53"/>
      <c r="P592" s="53"/>
      <c r="Q592" s="53"/>
      <c r="R592" s="53"/>
      <c r="S592" s="53"/>
      <c r="T592" s="53"/>
    </row>
    <row r="593" spans="1:20" ht="15" x14ac:dyDescent="0.3">
      <c r="A593" s="48"/>
      <c r="B593" s="23"/>
      <c r="C593" s="53"/>
      <c r="D593" s="53"/>
      <c r="E593" s="53"/>
      <c r="F593" s="53"/>
      <c r="G593" s="53"/>
      <c r="H593" s="53"/>
      <c r="I593" s="53"/>
      <c r="J593" s="53"/>
      <c r="K593" s="53"/>
      <c r="L593" s="53"/>
      <c r="M593" s="53"/>
      <c r="N593" s="53"/>
      <c r="O593" s="53"/>
      <c r="P593" s="53"/>
      <c r="Q593" s="53"/>
      <c r="R593" s="53"/>
      <c r="S593" s="53"/>
      <c r="T593" s="53"/>
    </row>
    <row r="594" spans="1:20" ht="15" x14ac:dyDescent="0.3">
      <c r="A594" s="48"/>
      <c r="B594" s="23"/>
      <c r="C594" s="53"/>
      <c r="D594" s="53"/>
      <c r="E594" s="53"/>
      <c r="F594" s="53"/>
      <c r="G594" s="53"/>
      <c r="H594" s="53"/>
      <c r="I594" s="53"/>
      <c r="J594" s="53"/>
      <c r="K594" s="53"/>
      <c r="L594" s="53"/>
      <c r="M594" s="53"/>
      <c r="N594" s="53"/>
      <c r="O594" s="53"/>
      <c r="P594" s="53"/>
      <c r="Q594" s="53"/>
      <c r="R594" s="53"/>
      <c r="S594" s="53"/>
      <c r="T594" s="53"/>
    </row>
    <row r="595" spans="1:20" ht="15" x14ac:dyDescent="0.3">
      <c r="A595" s="48"/>
      <c r="B595" s="23"/>
      <c r="C595" s="53"/>
      <c r="D595" s="53"/>
      <c r="E595" s="53"/>
      <c r="F595" s="53"/>
      <c r="G595" s="53"/>
      <c r="H595" s="53"/>
      <c r="I595" s="53"/>
      <c r="J595" s="53"/>
      <c r="K595" s="53"/>
      <c r="L595" s="53"/>
      <c r="M595" s="53"/>
      <c r="N595" s="53"/>
      <c r="O595" s="53"/>
      <c r="P595" s="53"/>
      <c r="Q595" s="53"/>
      <c r="R595" s="53"/>
      <c r="S595" s="53"/>
      <c r="T595" s="53"/>
    </row>
    <row r="596" spans="1:20" ht="15" x14ac:dyDescent="0.3">
      <c r="A596" s="48"/>
      <c r="B596" s="23"/>
      <c r="C596" s="53"/>
      <c r="D596" s="53"/>
      <c r="E596" s="53"/>
      <c r="F596" s="53"/>
      <c r="G596" s="53"/>
      <c r="H596" s="53"/>
      <c r="I596" s="53"/>
      <c r="J596" s="53"/>
      <c r="K596" s="53"/>
      <c r="L596" s="53"/>
      <c r="M596" s="53"/>
      <c r="N596" s="53"/>
      <c r="O596" s="53"/>
      <c r="P596" s="53"/>
      <c r="Q596" s="53"/>
      <c r="R596" s="53"/>
      <c r="S596" s="53"/>
      <c r="T596" s="53"/>
    </row>
    <row r="597" spans="1:20" ht="15" x14ac:dyDescent="0.3">
      <c r="A597" s="48"/>
      <c r="B597" s="23"/>
      <c r="C597" s="53"/>
      <c r="D597" s="53"/>
      <c r="E597" s="53"/>
      <c r="F597" s="53"/>
      <c r="G597" s="53"/>
      <c r="H597" s="53"/>
      <c r="I597" s="53"/>
      <c r="J597" s="53"/>
      <c r="K597" s="53"/>
      <c r="L597" s="53"/>
      <c r="M597" s="53"/>
      <c r="N597" s="53"/>
      <c r="O597" s="53"/>
      <c r="P597" s="53"/>
      <c r="Q597" s="53"/>
      <c r="R597" s="53"/>
      <c r="S597" s="53"/>
      <c r="T597" s="53"/>
    </row>
    <row r="598" spans="1:20" ht="15" x14ac:dyDescent="0.3">
      <c r="A598" s="48"/>
      <c r="B598" s="23"/>
      <c r="C598" s="53"/>
      <c r="D598" s="53"/>
      <c r="E598" s="53"/>
      <c r="F598" s="53"/>
      <c r="G598" s="53"/>
      <c r="H598" s="53"/>
      <c r="I598" s="53"/>
      <c r="J598" s="53"/>
      <c r="K598" s="53"/>
      <c r="L598" s="53"/>
      <c r="M598" s="53"/>
      <c r="N598" s="53"/>
      <c r="O598" s="53"/>
      <c r="P598" s="53"/>
      <c r="Q598" s="53"/>
      <c r="R598" s="53"/>
      <c r="S598" s="53"/>
      <c r="T598" s="53"/>
    </row>
    <row r="599" spans="1:20" ht="15" x14ac:dyDescent="0.3">
      <c r="A599" s="48"/>
      <c r="B599" s="23"/>
      <c r="C599" s="53"/>
      <c r="D599" s="53"/>
      <c r="E599" s="53"/>
      <c r="F599" s="53"/>
      <c r="G599" s="53"/>
      <c r="H599" s="53"/>
      <c r="I599" s="53"/>
      <c r="J599" s="53"/>
      <c r="K599" s="53"/>
      <c r="L599" s="53"/>
      <c r="M599" s="53"/>
      <c r="N599" s="53"/>
      <c r="O599" s="53"/>
      <c r="P599" s="53"/>
      <c r="Q599" s="53"/>
      <c r="R599" s="53"/>
      <c r="S599" s="53"/>
      <c r="T599" s="53"/>
    </row>
    <row r="600" spans="1:20" ht="15" x14ac:dyDescent="0.3">
      <c r="A600" s="48"/>
      <c r="B600" s="23"/>
      <c r="C600" s="53"/>
      <c r="D600" s="53"/>
      <c r="E600" s="53"/>
      <c r="F600" s="53"/>
      <c r="G600" s="53"/>
      <c r="H600" s="53"/>
      <c r="I600" s="53"/>
      <c r="J600" s="53"/>
      <c r="K600" s="53"/>
      <c r="L600" s="53"/>
      <c r="M600" s="53"/>
      <c r="N600" s="53"/>
      <c r="O600" s="53"/>
      <c r="P600" s="53"/>
      <c r="Q600" s="53"/>
      <c r="R600" s="53"/>
      <c r="S600" s="53"/>
      <c r="T600" s="53"/>
    </row>
    <row r="601" spans="1:20" ht="15" x14ac:dyDescent="0.3">
      <c r="A601" s="48"/>
      <c r="B601" s="23"/>
      <c r="C601" s="53"/>
      <c r="D601" s="53"/>
      <c r="E601" s="53"/>
      <c r="F601" s="53"/>
      <c r="G601" s="53"/>
      <c r="H601" s="53"/>
      <c r="I601" s="53"/>
      <c r="J601" s="53"/>
      <c r="K601" s="53"/>
      <c r="L601" s="53"/>
      <c r="M601" s="53"/>
      <c r="N601" s="53"/>
      <c r="O601" s="53"/>
      <c r="P601" s="53"/>
      <c r="Q601" s="53"/>
      <c r="R601" s="53"/>
      <c r="S601" s="53"/>
      <c r="T601" s="53"/>
    </row>
    <row r="602" spans="1:20" ht="15" x14ac:dyDescent="0.3">
      <c r="A602" s="48"/>
      <c r="B602" s="23"/>
      <c r="C602" s="53"/>
      <c r="D602" s="53"/>
      <c r="E602" s="53"/>
      <c r="F602" s="53"/>
      <c r="G602" s="53"/>
      <c r="H602" s="53"/>
      <c r="I602" s="53"/>
      <c r="J602" s="53"/>
      <c r="K602" s="53"/>
      <c r="L602" s="53"/>
      <c r="M602" s="53"/>
      <c r="N602" s="53"/>
      <c r="O602" s="53"/>
      <c r="P602" s="53"/>
      <c r="Q602" s="53"/>
      <c r="R602" s="53"/>
      <c r="S602" s="53"/>
      <c r="T602" s="53"/>
    </row>
    <row r="603" spans="1:20" ht="15" x14ac:dyDescent="0.3">
      <c r="A603" s="48"/>
      <c r="B603" s="23"/>
      <c r="C603" s="53"/>
      <c r="D603" s="53"/>
      <c r="E603" s="53"/>
      <c r="F603" s="53"/>
      <c r="G603" s="53"/>
      <c r="H603" s="53"/>
      <c r="I603" s="53"/>
      <c r="J603" s="53"/>
      <c r="K603" s="53"/>
      <c r="L603" s="53"/>
      <c r="M603" s="53"/>
      <c r="N603" s="53"/>
      <c r="O603" s="53"/>
      <c r="P603" s="53"/>
      <c r="Q603" s="53"/>
      <c r="R603" s="53"/>
      <c r="S603" s="53"/>
      <c r="T603" s="53"/>
    </row>
    <row r="604" spans="1:20" ht="15" x14ac:dyDescent="0.3">
      <c r="A604" s="48"/>
      <c r="B604" s="23"/>
      <c r="C604" s="53"/>
      <c r="D604" s="53"/>
      <c r="E604" s="53"/>
      <c r="F604" s="53"/>
      <c r="G604" s="53"/>
      <c r="H604" s="53"/>
      <c r="I604" s="53"/>
      <c r="J604" s="53"/>
      <c r="K604" s="53"/>
      <c r="L604" s="53"/>
      <c r="M604" s="53"/>
      <c r="N604" s="53"/>
      <c r="O604" s="53"/>
      <c r="P604" s="53"/>
      <c r="Q604" s="53"/>
      <c r="R604" s="53"/>
      <c r="S604" s="53"/>
      <c r="T604" s="53"/>
    </row>
    <row r="605" spans="1:20" ht="15" x14ac:dyDescent="0.3">
      <c r="A605" s="48"/>
      <c r="B605" s="23"/>
      <c r="C605" s="53"/>
      <c r="D605" s="53"/>
      <c r="E605" s="53"/>
      <c r="F605" s="53"/>
      <c r="G605" s="53"/>
      <c r="H605" s="53"/>
      <c r="I605" s="53"/>
      <c r="J605" s="53"/>
      <c r="K605" s="53"/>
      <c r="L605" s="53"/>
      <c r="M605" s="53"/>
      <c r="N605" s="53"/>
      <c r="O605" s="53"/>
      <c r="P605" s="53"/>
      <c r="Q605" s="53"/>
      <c r="R605" s="53"/>
      <c r="S605" s="53"/>
      <c r="T605" s="53"/>
    </row>
    <row r="606" spans="1:20" ht="15" x14ac:dyDescent="0.3">
      <c r="A606" s="48"/>
      <c r="B606" s="23"/>
      <c r="C606" s="53"/>
      <c r="D606" s="53"/>
      <c r="E606" s="53"/>
      <c r="F606" s="53"/>
      <c r="G606" s="53"/>
      <c r="H606" s="53"/>
      <c r="I606" s="53"/>
      <c r="J606" s="53"/>
      <c r="K606" s="53"/>
      <c r="L606" s="53"/>
      <c r="M606" s="53"/>
      <c r="N606" s="53"/>
      <c r="O606" s="53"/>
      <c r="P606" s="53"/>
      <c r="Q606" s="53"/>
      <c r="R606" s="53"/>
      <c r="S606" s="53"/>
      <c r="T606" s="53"/>
    </row>
    <row r="607" spans="1:20" ht="15" x14ac:dyDescent="0.3">
      <c r="A607" s="48"/>
      <c r="B607" s="23"/>
      <c r="C607" s="53"/>
      <c r="D607" s="53"/>
      <c r="E607" s="53"/>
      <c r="F607" s="53"/>
      <c r="G607" s="53"/>
      <c r="H607" s="53"/>
      <c r="I607" s="53"/>
      <c r="J607" s="53"/>
      <c r="K607" s="53"/>
      <c r="L607" s="53"/>
      <c r="M607" s="53"/>
      <c r="N607" s="53"/>
      <c r="O607" s="53"/>
      <c r="P607" s="53"/>
      <c r="Q607" s="53"/>
      <c r="R607" s="53"/>
      <c r="S607" s="53"/>
      <c r="T607" s="53"/>
    </row>
    <row r="608" spans="1:20" ht="15" x14ac:dyDescent="0.3">
      <c r="A608" s="48"/>
      <c r="B608" s="23"/>
      <c r="C608" s="53"/>
      <c r="D608" s="53"/>
      <c r="E608" s="53"/>
      <c r="F608" s="53"/>
      <c r="G608" s="53"/>
      <c r="H608" s="53"/>
      <c r="I608" s="53"/>
      <c r="J608" s="53"/>
      <c r="K608" s="53"/>
      <c r="L608" s="53"/>
      <c r="M608" s="53"/>
      <c r="N608" s="53"/>
      <c r="O608" s="53"/>
      <c r="P608" s="53"/>
      <c r="Q608" s="53"/>
      <c r="R608" s="53"/>
      <c r="S608" s="53"/>
      <c r="T608" s="53"/>
    </row>
    <row r="609" spans="1:20" ht="15" x14ac:dyDescent="0.3">
      <c r="A609" s="48"/>
      <c r="B609" s="23"/>
      <c r="C609" s="53"/>
      <c r="D609" s="53"/>
      <c r="E609" s="53"/>
      <c r="F609" s="53"/>
      <c r="G609" s="53"/>
      <c r="H609" s="53"/>
      <c r="I609" s="53"/>
      <c r="J609" s="53"/>
      <c r="K609" s="53"/>
      <c r="L609" s="53"/>
      <c r="M609" s="53"/>
      <c r="N609" s="53"/>
      <c r="O609" s="53"/>
      <c r="P609" s="53"/>
      <c r="Q609" s="53"/>
      <c r="R609" s="53"/>
      <c r="S609" s="53"/>
      <c r="T609" s="53"/>
    </row>
    <row r="610" spans="1:20" ht="15" x14ac:dyDescent="0.3">
      <c r="A610" s="48"/>
      <c r="B610" s="23"/>
      <c r="C610" s="53"/>
      <c r="D610" s="53"/>
      <c r="E610" s="53"/>
      <c r="F610" s="53"/>
      <c r="G610" s="53"/>
      <c r="H610" s="53"/>
      <c r="I610" s="53"/>
      <c r="J610" s="53"/>
      <c r="K610" s="53"/>
      <c r="L610" s="53"/>
      <c r="M610" s="53"/>
      <c r="N610" s="53"/>
      <c r="O610" s="53"/>
      <c r="P610" s="53"/>
      <c r="Q610" s="53"/>
      <c r="R610" s="53"/>
      <c r="S610" s="53"/>
      <c r="T610" s="53"/>
    </row>
    <row r="611" spans="1:20" ht="15" x14ac:dyDescent="0.3">
      <c r="A611" s="48"/>
      <c r="B611" s="23"/>
      <c r="C611" s="53"/>
      <c r="D611" s="53"/>
      <c r="E611" s="53"/>
      <c r="F611" s="53"/>
      <c r="G611" s="53"/>
      <c r="H611" s="53"/>
      <c r="I611" s="53"/>
      <c r="J611" s="53"/>
      <c r="K611" s="53"/>
      <c r="L611" s="53"/>
      <c r="M611" s="53"/>
      <c r="N611" s="53"/>
      <c r="O611" s="53"/>
      <c r="P611" s="53"/>
      <c r="Q611" s="53"/>
      <c r="R611" s="53"/>
      <c r="S611" s="53"/>
      <c r="T611" s="53"/>
    </row>
    <row r="612" spans="1:20" ht="15" x14ac:dyDescent="0.3">
      <c r="A612" s="48"/>
      <c r="B612" s="23"/>
      <c r="C612" s="53"/>
      <c r="D612" s="53"/>
      <c r="E612" s="53"/>
      <c r="F612" s="53"/>
      <c r="G612" s="53"/>
      <c r="H612" s="53"/>
      <c r="I612" s="53"/>
      <c r="J612" s="53"/>
      <c r="K612" s="53"/>
      <c r="L612" s="53"/>
      <c r="M612" s="53"/>
      <c r="N612" s="53"/>
      <c r="O612" s="53"/>
      <c r="P612" s="53"/>
      <c r="Q612" s="53"/>
      <c r="R612" s="53"/>
      <c r="S612" s="53"/>
      <c r="T612" s="53"/>
    </row>
    <row r="613" spans="1:20" ht="15" x14ac:dyDescent="0.3">
      <c r="A613" s="48"/>
      <c r="B613" s="23"/>
      <c r="C613" s="53"/>
      <c r="D613" s="53"/>
      <c r="E613" s="53"/>
      <c r="F613" s="53"/>
      <c r="G613" s="53"/>
      <c r="H613" s="53"/>
      <c r="I613" s="53"/>
      <c r="J613" s="53"/>
      <c r="K613" s="53"/>
      <c r="L613" s="53"/>
      <c r="M613" s="53"/>
      <c r="N613" s="53"/>
      <c r="O613" s="53"/>
      <c r="P613" s="53"/>
      <c r="Q613" s="53"/>
      <c r="R613" s="53"/>
      <c r="S613" s="53"/>
      <c r="T613" s="53"/>
    </row>
    <row r="614" spans="1:20" ht="15" x14ac:dyDescent="0.3">
      <c r="A614" s="48"/>
      <c r="B614" s="23"/>
      <c r="C614" s="53"/>
      <c r="D614" s="53"/>
      <c r="E614" s="53"/>
      <c r="F614" s="53"/>
      <c r="G614" s="53"/>
      <c r="H614" s="53"/>
      <c r="I614" s="53"/>
      <c r="J614" s="53"/>
      <c r="K614" s="53"/>
      <c r="L614" s="53"/>
      <c r="M614" s="53"/>
      <c r="N614" s="53"/>
      <c r="O614" s="53"/>
      <c r="P614" s="53"/>
      <c r="Q614" s="53"/>
      <c r="R614" s="53"/>
      <c r="S614" s="53"/>
      <c r="T614" s="53"/>
    </row>
    <row r="615" spans="1:20" ht="15" x14ac:dyDescent="0.3">
      <c r="A615" s="48"/>
      <c r="B615" s="23"/>
      <c r="C615" s="53"/>
      <c r="D615" s="53"/>
      <c r="E615" s="53"/>
      <c r="F615" s="53"/>
      <c r="G615" s="53"/>
      <c r="H615" s="53"/>
      <c r="I615" s="53"/>
      <c r="J615" s="53"/>
      <c r="K615" s="53"/>
      <c r="L615" s="53"/>
      <c r="M615" s="53"/>
      <c r="N615" s="53"/>
      <c r="O615" s="53"/>
      <c r="P615" s="53"/>
      <c r="Q615" s="53"/>
      <c r="R615" s="53"/>
      <c r="S615" s="53"/>
      <c r="T615" s="53"/>
    </row>
    <row r="616" spans="1:20" ht="15" x14ac:dyDescent="0.3">
      <c r="A616" s="48"/>
      <c r="B616" s="23"/>
      <c r="C616" s="53"/>
      <c r="D616" s="53"/>
      <c r="E616" s="53"/>
      <c r="F616" s="53"/>
      <c r="G616" s="53"/>
      <c r="H616" s="53"/>
      <c r="I616" s="53"/>
      <c r="J616" s="53"/>
      <c r="K616" s="53"/>
      <c r="L616" s="53"/>
      <c r="M616" s="53"/>
      <c r="N616" s="53"/>
      <c r="O616" s="53"/>
      <c r="P616" s="53"/>
      <c r="Q616" s="53"/>
      <c r="R616" s="53"/>
      <c r="S616" s="53"/>
      <c r="T616" s="53"/>
    </row>
    <row r="617" spans="1:20" ht="15" x14ac:dyDescent="0.3">
      <c r="A617" s="48"/>
      <c r="B617" s="23"/>
      <c r="C617" s="53"/>
      <c r="D617" s="53"/>
      <c r="E617" s="53"/>
      <c r="F617" s="53"/>
      <c r="G617" s="53"/>
      <c r="H617" s="53"/>
      <c r="I617" s="53"/>
      <c r="J617" s="53"/>
      <c r="K617" s="53"/>
      <c r="L617" s="53"/>
      <c r="M617" s="53"/>
      <c r="N617" s="53"/>
      <c r="O617" s="53"/>
      <c r="P617" s="53"/>
      <c r="Q617" s="53"/>
      <c r="R617" s="53"/>
      <c r="S617" s="53"/>
      <c r="T617" s="53"/>
    </row>
    <row r="618" spans="1:20" ht="15" x14ac:dyDescent="0.3">
      <c r="A618" s="48"/>
      <c r="B618" s="23"/>
      <c r="C618" s="53"/>
      <c r="D618" s="53"/>
      <c r="E618" s="53"/>
      <c r="F618" s="53"/>
      <c r="G618" s="53"/>
      <c r="H618" s="53"/>
      <c r="I618" s="53"/>
      <c r="J618" s="53"/>
      <c r="K618" s="53"/>
      <c r="L618" s="53"/>
      <c r="M618" s="53"/>
      <c r="N618" s="53"/>
      <c r="O618" s="53"/>
      <c r="P618" s="53"/>
      <c r="Q618" s="53"/>
      <c r="R618" s="53"/>
      <c r="S618" s="53"/>
      <c r="T618" s="53"/>
    </row>
    <row r="619" spans="1:20" ht="15" x14ac:dyDescent="0.3">
      <c r="A619" s="48"/>
      <c r="B619" s="23"/>
      <c r="C619" s="53"/>
      <c r="D619" s="53"/>
      <c r="E619" s="53"/>
      <c r="F619" s="53"/>
      <c r="G619" s="53"/>
      <c r="H619" s="53"/>
      <c r="I619" s="53"/>
      <c r="J619" s="53"/>
      <c r="K619" s="53"/>
      <c r="L619" s="53"/>
      <c r="M619" s="53"/>
      <c r="N619" s="53"/>
      <c r="O619" s="53"/>
      <c r="P619" s="53"/>
      <c r="Q619" s="53"/>
      <c r="R619" s="53"/>
      <c r="S619" s="53"/>
      <c r="T619" s="53"/>
    </row>
    <row r="620" spans="1:20" ht="15" x14ac:dyDescent="0.3">
      <c r="A620" s="48"/>
      <c r="B620" s="23"/>
      <c r="C620" s="53"/>
      <c r="D620" s="53"/>
      <c r="E620" s="53"/>
      <c r="F620" s="53"/>
      <c r="G620" s="53"/>
      <c r="H620" s="53"/>
      <c r="I620" s="53"/>
      <c r="J620" s="53"/>
      <c r="K620" s="53"/>
      <c r="L620" s="53"/>
      <c r="M620" s="53"/>
      <c r="N620" s="53"/>
      <c r="O620" s="53"/>
      <c r="P620" s="53"/>
      <c r="Q620" s="53"/>
      <c r="R620" s="53"/>
      <c r="S620" s="53"/>
      <c r="T620" s="53"/>
    </row>
    <row r="621" spans="1:20" ht="15" x14ac:dyDescent="0.3">
      <c r="A621" s="48"/>
      <c r="B621" s="23"/>
      <c r="C621" s="53"/>
      <c r="D621" s="53"/>
      <c r="E621" s="53"/>
      <c r="F621" s="53"/>
      <c r="G621" s="53"/>
      <c r="H621" s="53"/>
      <c r="I621" s="53"/>
      <c r="J621" s="53"/>
      <c r="K621" s="53"/>
      <c r="L621" s="53"/>
      <c r="M621" s="53"/>
      <c r="N621" s="53"/>
      <c r="O621" s="53"/>
      <c r="P621" s="53"/>
      <c r="Q621" s="53"/>
      <c r="R621" s="53"/>
      <c r="S621" s="53"/>
      <c r="T621" s="53"/>
    </row>
    <row r="622" spans="1:20" ht="15" x14ac:dyDescent="0.3">
      <c r="A622" s="48"/>
      <c r="B622" s="23"/>
      <c r="C622" s="53"/>
      <c r="D622" s="53"/>
      <c r="E622" s="53"/>
      <c r="F622" s="53"/>
      <c r="G622" s="53"/>
      <c r="H622" s="53"/>
      <c r="I622" s="53"/>
      <c r="J622" s="53"/>
      <c r="K622" s="53"/>
      <c r="L622" s="53"/>
      <c r="M622" s="53"/>
      <c r="N622" s="53"/>
      <c r="O622" s="53"/>
      <c r="P622" s="53"/>
      <c r="Q622" s="53"/>
      <c r="R622" s="53"/>
      <c r="S622" s="53"/>
      <c r="T622" s="53"/>
    </row>
    <row r="623" spans="1:20" ht="15" x14ac:dyDescent="0.3">
      <c r="A623" s="48"/>
      <c r="B623" s="23"/>
      <c r="C623" s="53"/>
      <c r="D623" s="53"/>
      <c r="E623" s="53"/>
      <c r="F623" s="53"/>
      <c r="G623" s="53"/>
      <c r="H623" s="53"/>
      <c r="I623" s="53"/>
      <c r="J623" s="53"/>
      <c r="K623" s="53"/>
      <c r="L623" s="53"/>
      <c r="M623" s="53"/>
      <c r="N623" s="53"/>
      <c r="O623" s="53"/>
      <c r="P623" s="53"/>
      <c r="Q623" s="53"/>
      <c r="R623" s="53"/>
      <c r="S623" s="53"/>
      <c r="T623" s="53"/>
    </row>
    <row r="624" spans="1:20" ht="15" x14ac:dyDescent="0.3">
      <c r="A624" s="48"/>
      <c r="B624" s="23"/>
      <c r="C624" s="53"/>
      <c r="D624" s="53"/>
      <c r="E624" s="53"/>
      <c r="F624" s="53"/>
      <c r="G624" s="53"/>
      <c r="H624" s="53"/>
      <c r="I624" s="53"/>
      <c r="J624" s="53"/>
      <c r="K624" s="53"/>
      <c r="L624" s="53"/>
      <c r="M624" s="53"/>
      <c r="N624" s="53"/>
      <c r="O624" s="53"/>
      <c r="P624" s="53"/>
      <c r="Q624" s="53"/>
      <c r="R624" s="53"/>
      <c r="S624" s="53"/>
      <c r="T624" s="53"/>
    </row>
    <row r="625" spans="1:20" ht="15" x14ac:dyDescent="0.3">
      <c r="A625" s="48"/>
      <c r="B625" s="23"/>
      <c r="C625" s="53"/>
      <c r="D625" s="53"/>
      <c r="E625" s="53"/>
      <c r="F625" s="53"/>
      <c r="G625" s="53"/>
      <c r="H625" s="53"/>
      <c r="I625" s="53"/>
      <c r="J625" s="53"/>
      <c r="K625" s="53"/>
      <c r="L625" s="53"/>
      <c r="M625" s="53"/>
      <c r="N625" s="53"/>
      <c r="O625" s="53"/>
      <c r="P625" s="53"/>
      <c r="Q625" s="53"/>
      <c r="R625" s="53"/>
      <c r="S625" s="53"/>
      <c r="T625" s="53"/>
    </row>
    <row r="626" spans="1:20" ht="15" x14ac:dyDescent="0.3">
      <c r="A626" s="48"/>
      <c r="B626" s="23"/>
      <c r="C626" s="53"/>
      <c r="D626" s="53"/>
      <c r="E626" s="53"/>
      <c r="F626" s="53"/>
      <c r="G626" s="53"/>
      <c r="H626" s="53"/>
      <c r="I626" s="53"/>
      <c r="J626" s="53"/>
      <c r="K626" s="53"/>
      <c r="L626" s="53"/>
      <c r="M626" s="53"/>
      <c r="N626" s="53"/>
      <c r="O626" s="53"/>
      <c r="P626" s="53"/>
      <c r="Q626" s="53"/>
      <c r="R626" s="53"/>
      <c r="S626" s="53"/>
      <c r="T626" s="53"/>
    </row>
    <row r="627" spans="1:20" ht="15" x14ac:dyDescent="0.3">
      <c r="A627" s="48"/>
      <c r="B627" s="23"/>
      <c r="C627" s="53"/>
      <c r="D627" s="53"/>
      <c r="E627" s="53"/>
      <c r="F627" s="53"/>
      <c r="G627" s="53"/>
      <c r="H627" s="53"/>
      <c r="I627" s="53"/>
      <c r="J627" s="53"/>
      <c r="K627" s="53"/>
      <c r="L627" s="53"/>
      <c r="M627" s="53"/>
      <c r="N627" s="53"/>
      <c r="O627" s="53"/>
      <c r="P627" s="53"/>
      <c r="Q627" s="53"/>
      <c r="R627" s="53"/>
      <c r="S627" s="53"/>
      <c r="T627" s="53"/>
    </row>
    <row r="628" spans="1:20" ht="15" x14ac:dyDescent="0.3">
      <c r="A628" s="48"/>
      <c r="B628" s="23"/>
      <c r="C628" s="53"/>
      <c r="D628" s="53"/>
      <c r="E628" s="53"/>
      <c r="F628" s="53"/>
      <c r="G628" s="53"/>
      <c r="H628" s="53"/>
      <c r="I628" s="53"/>
      <c r="J628" s="53"/>
      <c r="K628" s="53"/>
      <c r="L628" s="53"/>
      <c r="M628" s="53"/>
      <c r="N628" s="53"/>
      <c r="O628" s="53"/>
      <c r="P628" s="53"/>
      <c r="Q628" s="53"/>
      <c r="R628" s="53"/>
      <c r="S628" s="53"/>
      <c r="T628" s="53"/>
    </row>
    <row r="629" spans="1:20" ht="15" x14ac:dyDescent="0.3">
      <c r="A629" s="48"/>
      <c r="B629" s="23"/>
      <c r="C629" s="53"/>
      <c r="D629" s="53"/>
      <c r="E629" s="53"/>
      <c r="F629" s="53"/>
      <c r="G629" s="53"/>
      <c r="H629" s="53"/>
      <c r="I629" s="53"/>
      <c r="J629" s="53"/>
      <c r="K629" s="53"/>
      <c r="L629" s="53"/>
      <c r="M629" s="53"/>
      <c r="N629" s="53"/>
      <c r="O629" s="53"/>
      <c r="P629" s="53"/>
      <c r="Q629" s="53"/>
      <c r="R629" s="53"/>
      <c r="S629" s="53"/>
      <c r="T629" s="53"/>
    </row>
    <row r="630" spans="1:20" ht="15" x14ac:dyDescent="0.3">
      <c r="A630" s="48"/>
      <c r="B630" s="23"/>
      <c r="C630" s="53"/>
      <c r="D630" s="53"/>
      <c r="E630" s="53"/>
      <c r="F630" s="53"/>
      <c r="G630" s="53"/>
      <c r="H630" s="53"/>
      <c r="I630" s="53"/>
      <c r="J630" s="53"/>
      <c r="K630" s="53"/>
      <c r="L630" s="53"/>
      <c r="M630" s="53"/>
      <c r="N630" s="53"/>
      <c r="O630" s="53"/>
      <c r="P630" s="53"/>
      <c r="Q630" s="53"/>
      <c r="R630" s="53"/>
      <c r="S630" s="53"/>
      <c r="T630" s="53"/>
    </row>
    <row r="631" spans="1:20" ht="15" x14ac:dyDescent="0.3">
      <c r="A631" s="48"/>
      <c r="B631" s="23"/>
      <c r="C631" s="53"/>
      <c r="D631" s="53"/>
      <c r="E631" s="53"/>
      <c r="F631" s="53"/>
      <c r="G631" s="53"/>
      <c r="H631" s="53"/>
      <c r="I631" s="53"/>
      <c r="J631" s="53"/>
      <c r="K631" s="53"/>
      <c r="L631" s="53"/>
      <c r="M631" s="53"/>
      <c r="N631" s="53"/>
      <c r="O631" s="53"/>
      <c r="P631" s="53"/>
      <c r="Q631" s="53"/>
      <c r="R631" s="53"/>
      <c r="S631" s="53"/>
      <c r="T631" s="53"/>
    </row>
    <row r="632" spans="1:20" ht="15" x14ac:dyDescent="0.3">
      <c r="A632" s="48"/>
      <c r="B632" s="23"/>
      <c r="C632" s="53"/>
      <c r="D632" s="53"/>
      <c r="E632" s="53"/>
      <c r="F632" s="53"/>
      <c r="G632" s="53"/>
      <c r="H632" s="53"/>
      <c r="I632" s="53"/>
      <c r="J632" s="53"/>
      <c r="K632" s="53"/>
      <c r="L632" s="53"/>
      <c r="M632" s="53"/>
      <c r="N632" s="53"/>
      <c r="O632" s="53"/>
      <c r="P632" s="53"/>
      <c r="Q632" s="53"/>
      <c r="R632" s="53"/>
      <c r="S632" s="53"/>
      <c r="T632" s="53"/>
    </row>
    <row r="633" spans="1:20" ht="15" x14ac:dyDescent="0.3">
      <c r="A633" s="48"/>
      <c r="B633" s="23"/>
      <c r="C633" s="53"/>
      <c r="D633" s="53"/>
      <c r="E633" s="53"/>
      <c r="F633" s="53"/>
      <c r="G633" s="53"/>
      <c r="H633" s="53"/>
      <c r="I633" s="53"/>
      <c r="J633" s="53"/>
      <c r="K633" s="53"/>
      <c r="L633" s="53"/>
      <c r="M633" s="53"/>
      <c r="N633" s="53"/>
      <c r="O633" s="53"/>
      <c r="P633" s="53"/>
      <c r="Q633" s="53"/>
      <c r="R633" s="53"/>
      <c r="S633" s="53"/>
      <c r="T633" s="53"/>
    </row>
    <row r="634" spans="1:20" ht="15" x14ac:dyDescent="0.3">
      <c r="A634" s="48"/>
      <c r="B634" s="23"/>
      <c r="C634" s="53"/>
      <c r="D634" s="53"/>
      <c r="E634" s="53"/>
      <c r="F634" s="53"/>
      <c r="G634" s="53"/>
      <c r="H634" s="53"/>
      <c r="I634" s="53"/>
      <c r="J634" s="53"/>
      <c r="K634" s="53"/>
      <c r="L634" s="53"/>
      <c r="M634" s="53"/>
      <c r="N634" s="53"/>
      <c r="O634" s="53"/>
      <c r="P634" s="53"/>
      <c r="Q634" s="53"/>
      <c r="R634" s="53"/>
      <c r="S634" s="53"/>
      <c r="T634" s="53"/>
    </row>
    <row r="635" spans="1:20" ht="15" x14ac:dyDescent="0.3">
      <c r="A635" s="48"/>
      <c r="B635" s="23"/>
      <c r="C635" s="53"/>
      <c r="D635" s="53"/>
      <c r="E635" s="53"/>
      <c r="F635" s="53"/>
      <c r="G635" s="53"/>
      <c r="H635" s="53"/>
      <c r="I635" s="53"/>
      <c r="J635" s="53"/>
      <c r="K635" s="53"/>
      <c r="L635" s="53"/>
      <c r="M635" s="53"/>
      <c r="N635" s="53"/>
      <c r="O635" s="53"/>
      <c r="P635" s="53"/>
      <c r="Q635" s="53"/>
      <c r="R635" s="53"/>
      <c r="S635" s="53"/>
      <c r="T635" s="53"/>
    </row>
    <row r="636" spans="1:20" ht="15" x14ac:dyDescent="0.3">
      <c r="A636" s="48"/>
      <c r="B636" s="23"/>
      <c r="C636" s="53"/>
      <c r="D636" s="53"/>
      <c r="E636" s="53"/>
      <c r="F636" s="53"/>
      <c r="G636" s="53"/>
      <c r="H636" s="53"/>
      <c r="I636" s="53"/>
      <c r="J636" s="53"/>
      <c r="K636" s="53"/>
      <c r="L636" s="53"/>
      <c r="M636" s="53"/>
      <c r="N636" s="53"/>
      <c r="O636" s="53"/>
      <c r="P636" s="53"/>
      <c r="Q636" s="53"/>
      <c r="R636" s="53"/>
      <c r="S636" s="53"/>
      <c r="T636" s="53"/>
    </row>
    <row r="637" spans="1:20" ht="15" x14ac:dyDescent="0.3">
      <c r="A637" s="48"/>
      <c r="B637" s="23"/>
      <c r="C637" s="53"/>
      <c r="D637" s="53"/>
      <c r="E637" s="53"/>
      <c r="F637" s="53"/>
      <c r="G637" s="53"/>
      <c r="H637" s="53"/>
      <c r="I637" s="53"/>
      <c r="J637" s="53"/>
      <c r="K637" s="53"/>
      <c r="L637" s="53"/>
      <c r="M637" s="53"/>
      <c r="N637" s="53"/>
      <c r="O637" s="53"/>
      <c r="P637" s="53"/>
      <c r="Q637" s="53"/>
      <c r="R637" s="53"/>
      <c r="S637" s="53"/>
      <c r="T637" s="53"/>
    </row>
    <row r="638" spans="1:20" ht="15" x14ac:dyDescent="0.3">
      <c r="A638" s="48"/>
      <c r="B638" s="23"/>
      <c r="C638" s="53"/>
      <c r="D638" s="53"/>
      <c r="E638" s="53"/>
      <c r="F638" s="53"/>
      <c r="G638" s="53"/>
      <c r="H638" s="53"/>
      <c r="I638" s="53"/>
      <c r="J638" s="53"/>
      <c r="K638" s="53"/>
      <c r="L638" s="53"/>
      <c r="M638" s="53"/>
      <c r="N638" s="53"/>
      <c r="O638" s="53"/>
      <c r="P638" s="53"/>
      <c r="Q638" s="53"/>
      <c r="R638" s="53"/>
      <c r="S638" s="53"/>
      <c r="T638" s="53"/>
    </row>
    <row r="639" spans="1:20" ht="15" x14ac:dyDescent="0.3">
      <c r="A639" s="48"/>
      <c r="B639" s="23"/>
      <c r="C639" s="53"/>
      <c r="D639" s="53"/>
      <c r="E639" s="53"/>
      <c r="F639" s="53"/>
      <c r="G639" s="53"/>
      <c r="H639" s="53"/>
      <c r="I639" s="53"/>
      <c r="J639" s="53"/>
      <c r="K639" s="53"/>
      <c r="L639" s="53"/>
      <c r="M639" s="53"/>
      <c r="N639" s="53"/>
      <c r="O639" s="53"/>
      <c r="P639" s="53"/>
      <c r="Q639" s="53"/>
      <c r="R639" s="53"/>
      <c r="S639" s="53"/>
      <c r="T639" s="53"/>
    </row>
    <row r="640" spans="1:20" ht="15" x14ac:dyDescent="0.3">
      <c r="A640" s="48"/>
      <c r="B640" s="23"/>
      <c r="C640" s="53"/>
      <c r="D640" s="53"/>
      <c r="E640" s="53"/>
      <c r="F640" s="53"/>
      <c r="G640" s="53"/>
      <c r="H640" s="53"/>
      <c r="I640" s="53"/>
      <c r="J640" s="53"/>
      <c r="K640" s="53"/>
      <c r="L640" s="53"/>
      <c r="M640" s="53"/>
      <c r="N640" s="53"/>
      <c r="O640" s="53"/>
      <c r="P640" s="53"/>
      <c r="Q640" s="53"/>
      <c r="R640" s="53"/>
      <c r="S640" s="53"/>
      <c r="T640" s="53"/>
    </row>
    <row r="641" spans="1:20" ht="15" x14ac:dyDescent="0.3">
      <c r="A641" s="48"/>
      <c r="B641" s="23"/>
      <c r="C641" s="53"/>
      <c r="D641" s="53"/>
      <c r="E641" s="53"/>
      <c r="F641" s="53"/>
      <c r="G641" s="53"/>
      <c r="H641" s="53"/>
      <c r="I641" s="53"/>
      <c r="J641" s="53"/>
      <c r="K641" s="53"/>
      <c r="L641" s="53"/>
      <c r="M641" s="53"/>
      <c r="N641" s="53"/>
      <c r="O641" s="53"/>
      <c r="P641" s="53"/>
      <c r="Q641" s="53"/>
      <c r="R641" s="53"/>
      <c r="S641" s="53"/>
      <c r="T641" s="53"/>
    </row>
    <row r="642" spans="1:20" ht="15" x14ac:dyDescent="0.3">
      <c r="A642" s="48"/>
      <c r="B642" s="23"/>
      <c r="C642" s="53"/>
      <c r="D642" s="53"/>
      <c r="E642" s="53"/>
      <c r="F642" s="53"/>
      <c r="G642" s="53"/>
      <c r="H642" s="53"/>
      <c r="I642" s="53"/>
      <c r="J642" s="53"/>
      <c r="K642" s="53"/>
      <c r="L642" s="53"/>
      <c r="M642" s="53"/>
      <c r="N642" s="53"/>
      <c r="O642" s="53"/>
      <c r="P642" s="53"/>
      <c r="Q642" s="53"/>
      <c r="R642" s="53"/>
      <c r="S642" s="53"/>
      <c r="T642" s="53"/>
    </row>
    <row r="643" spans="1:20" ht="15" x14ac:dyDescent="0.3">
      <c r="A643" s="48"/>
      <c r="B643" s="23"/>
      <c r="C643" s="53"/>
      <c r="D643" s="53"/>
      <c r="E643" s="53"/>
      <c r="F643" s="53"/>
      <c r="G643" s="53"/>
      <c r="H643" s="53"/>
      <c r="I643" s="53"/>
      <c r="J643" s="53"/>
      <c r="K643" s="53"/>
      <c r="L643" s="53"/>
      <c r="M643" s="53"/>
      <c r="N643" s="53"/>
      <c r="O643" s="53"/>
      <c r="P643" s="53"/>
      <c r="Q643" s="53"/>
      <c r="R643" s="53"/>
      <c r="S643" s="53"/>
      <c r="T643" s="53"/>
    </row>
    <row r="644" spans="1:20" ht="15" x14ac:dyDescent="0.3">
      <c r="A644" s="48"/>
      <c r="B644" s="23"/>
      <c r="C644" s="53"/>
      <c r="D644" s="53"/>
      <c r="E644" s="53"/>
      <c r="F644" s="53"/>
      <c r="G644" s="53"/>
      <c r="H644" s="53"/>
      <c r="I644" s="53"/>
      <c r="J644" s="53"/>
      <c r="K644" s="53"/>
      <c r="L644" s="53"/>
      <c r="M644" s="53"/>
      <c r="N644" s="53"/>
      <c r="O644" s="53"/>
      <c r="P644" s="53"/>
      <c r="Q644" s="53"/>
      <c r="R644" s="53"/>
      <c r="S644" s="53"/>
      <c r="T644" s="53"/>
    </row>
    <row r="645" spans="1:20" ht="15" x14ac:dyDescent="0.3">
      <c r="A645" s="48"/>
      <c r="B645" s="23"/>
      <c r="C645" s="53"/>
      <c r="D645" s="53"/>
      <c r="E645" s="53"/>
      <c r="F645" s="53"/>
      <c r="G645" s="53"/>
      <c r="H645" s="53"/>
      <c r="I645" s="53"/>
      <c r="J645" s="53"/>
      <c r="K645" s="53"/>
      <c r="L645" s="53"/>
      <c r="M645" s="53"/>
      <c r="N645" s="53"/>
      <c r="O645" s="53"/>
      <c r="P645" s="53"/>
      <c r="Q645" s="53"/>
      <c r="R645" s="53"/>
      <c r="S645" s="53"/>
      <c r="T645" s="53"/>
    </row>
    <row r="646" spans="1:20" ht="15" x14ac:dyDescent="0.3">
      <c r="A646" s="48"/>
      <c r="B646" s="23"/>
      <c r="C646" s="53"/>
      <c r="D646" s="53"/>
      <c r="E646" s="53"/>
      <c r="F646" s="53"/>
      <c r="G646" s="53"/>
      <c r="H646" s="53"/>
      <c r="I646" s="53"/>
      <c r="J646" s="53"/>
      <c r="K646" s="53"/>
      <c r="L646" s="53"/>
      <c r="M646" s="53"/>
      <c r="N646" s="53"/>
      <c r="O646" s="53"/>
      <c r="P646" s="53"/>
      <c r="Q646" s="53"/>
      <c r="R646" s="53"/>
      <c r="S646" s="53"/>
      <c r="T646" s="53"/>
    </row>
    <row r="647" spans="1:20" ht="15" x14ac:dyDescent="0.3">
      <c r="A647" s="48"/>
      <c r="B647" s="23"/>
      <c r="C647" s="53"/>
      <c r="D647" s="53"/>
      <c r="E647" s="53"/>
      <c r="F647" s="53"/>
      <c r="G647" s="53"/>
      <c r="H647" s="53"/>
      <c r="I647" s="53"/>
      <c r="J647" s="53"/>
      <c r="K647" s="53"/>
      <c r="L647" s="53"/>
      <c r="M647" s="53"/>
      <c r="N647" s="53"/>
      <c r="O647" s="53"/>
      <c r="P647" s="53"/>
      <c r="Q647" s="53"/>
      <c r="R647" s="53"/>
      <c r="S647" s="53"/>
      <c r="T647" s="53"/>
    </row>
    <row r="648" spans="1:20" ht="15" x14ac:dyDescent="0.3">
      <c r="A648" s="48"/>
      <c r="B648" s="23"/>
      <c r="C648" s="53"/>
      <c r="D648" s="53"/>
      <c r="E648" s="53"/>
      <c r="F648" s="53"/>
      <c r="G648" s="53"/>
      <c r="H648" s="53"/>
      <c r="I648" s="53"/>
      <c r="J648" s="53"/>
      <c r="K648" s="53"/>
      <c r="L648" s="53"/>
      <c r="M648" s="53"/>
      <c r="N648" s="53"/>
      <c r="O648" s="53"/>
      <c r="P648" s="53"/>
      <c r="Q648" s="53"/>
      <c r="R648" s="53"/>
      <c r="S648" s="53"/>
      <c r="T648" s="53"/>
    </row>
    <row r="649" spans="1:20" ht="15" x14ac:dyDescent="0.3">
      <c r="A649" s="48"/>
      <c r="B649" s="23"/>
      <c r="C649" s="53"/>
      <c r="D649" s="53"/>
      <c r="E649" s="53"/>
      <c r="F649" s="53"/>
      <c r="G649" s="53"/>
      <c r="H649" s="53"/>
      <c r="I649" s="53"/>
      <c r="J649" s="53"/>
      <c r="K649" s="53"/>
      <c r="L649" s="53"/>
      <c r="M649" s="53"/>
      <c r="N649" s="53"/>
      <c r="O649" s="53"/>
      <c r="P649" s="53"/>
      <c r="Q649" s="53"/>
      <c r="R649" s="53"/>
      <c r="S649" s="53"/>
      <c r="T649" s="53"/>
    </row>
    <row r="650" spans="1:20" ht="15" x14ac:dyDescent="0.3">
      <c r="A650" s="48"/>
      <c r="B650" s="23"/>
      <c r="C650" s="53"/>
      <c r="D650" s="53"/>
      <c r="E650" s="53"/>
      <c r="F650" s="53"/>
      <c r="G650" s="53"/>
      <c r="H650" s="53"/>
      <c r="I650" s="53"/>
      <c r="J650" s="53"/>
      <c r="K650" s="53"/>
      <c r="L650" s="53"/>
      <c r="M650" s="53"/>
      <c r="N650" s="53"/>
      <c r="O650" s="53"/>
      <c r="P650" s="53"/>
      <c r="Q650" s="53"/>
      <c r="R650" s="53"/>
      <c r="S650" s="53"/>
      <c r="T650" s="53"/>
    </row>
    <row r="651" spans="1:20" ht="15" x14ac:dyDescent="0.3">
      <c r="A651" s="48"/>
      <c r="B651" s="23"/>
      <c r="C651" s="53"/>
      <c r="D651" s="53"/>
      <c r="E651" s="53"/>
      <c r="F651" s="53"/>
      <c r="G651" s="53"/>
      <c r="H651" s="53"/>
      <c r="I651" s="53"/>
      <c r="J651" s="53"/>
      <c r="K651" s="53"/>
      <c r="L651" s="53"/>
      <c r="M651" s="53"/>
      <c r="N651" s="53"/>
      <c r="O651" s="53"/>
      <c r="P651" s="53"/>
      <c r="Q651" s="53"/>
      <c r="R651" s="53"/>
      <c r="S651" s="53"/>
      <c r="T651" s="53"/>
    </row>
    <row r="652" spans="1:20" ht="15" x14ac:dyDescent="0.3">
      <c r="A652" s="48"/>
      <c r="B652" s="23"/>
      <c r="C652" s="53"/>
      <c r="D652" s="53"/>
      <c r="E652" s="53"/>
      <c r="F652" s="53"/>
      <c r="G652" s="53"/>
      <c r="H652" s="53"/>
      <c r="I652" s="53"/>
      <c r="J652" s="53"/>
      <c r="K652" s="53"/>
      <c r="L652" s="53"/>
      <c r="M652" s="53"/>
      <c r="N652" s="53"/>
      <c r="O652" s="53"/>
      <c r="P652" s="53"/>
      <c r="Q652" s="53"/>
      <c r="R652" s="53"/>
      <c r="S652" s="53"/>
      <c r="T652" s="53"/>
    </row>
    <row r="653" spans="1:20" ht="15" x14ac:dyDescent="0.3">
      <c r="A653" s="48"/>
      <c r="B653" s="23"/>
      <c r="C653" s="53"/>
      <c r="D653" s="53"/>
      <c r="E653" s="53"/>
      <c r="F653" s="53"/>
      <c r="G653" s="53"/>
      <c r="H653" s="53"/>
      <c r="I653" s="53"/>
      <c r="J653" s="53"/>
      <c r="K653" s="53"/>
      <c r="L653" s="53"/>
      <c r="M653" s="53"/>
      <c r="N653" s="53"/>
      <c r="O653" s="53"/>
      <c r="P653" s="53"/>
      <c r="Q653" s="53"/>
      <c r="R653" s="53"/>
      <c r="S653" s="53"/>
      <c r="T653" s="53"/>
    </row>
    <row r="654" spans="1:20" ht="15" x14ac:dyDescent="0.3">
      <c r="A654" s="48"/>
      <c r="B654" s="23"/>
      <c r="C654" s="53"/>
      <c r="D654" s="53"/>
      <c r="E654" s="53"/>
      <c r="F654" s="53"/>
      <c r="G654" s="53"/>
      <c r="H654" s="53"/>
      <c r="I654" s="53"/>
      <c r="J654" s="53"/>
      <c r="K654" s="53"/>
      <c r="L654" s="53"/>
      <c r="M654" s="53"/>
      <c r="N654" s="53"/>
      <c r="O654" s="53"/>
      <c r="P654" s="53"/>
      <c r="Q654" s="53"/>
      <c r="R654" s="53"/>
      <c r="S654" s="53"/>
      <c r="T654" s="53"/>
    </row>
    <row r="655" spans="1:20" ht="15" x14ac:dyDescent="0.3">
      <c r="A655" s="48"/>
      <c r="B655" s="23"/>
      <c r="C655" s="53"/>
      <c r="D655" s="53"/>
      <c r="E655" s="53"/>
      <c r="F655" s="53"/>
      <c r="G655" s="53"/>
      <c r="H655" s="53"/>
      <c r="I655" s="53"/>
      <c r="J655" s="53"/>
      <c r="K655" s="53"/>
      <c r="L655" s="53"/>
      <c r="M655" s="53"/>
      <c r="N655" s="53"/>
      <c r="O655" s="53"/>
      <c r="P655" s="53"/>
      <c r="Q655" s="53"/>
      <c r="R655" s="53"/>
      <c r="S655" s="53"/>
      <c r="T655" s="53"/>
    </row>
    <row r="656" spans="1:20" ht="15" x14ac:dyDescent="0.3">
      <c r="A656" s="48"/>
      <c r="B656" s="23"/>
      <c r="C656" s="53"/>
      <c r="D656" s="53"/>
      <c r="E656" s="53"/>
      <c r="F656" s="53"/>
      <c r="G656" s="53"/>
      <c r="H656" s="53"/>
      <c r="I656" s="53"/>
      <c r="J656" s="53"/>
      <c r="K656" s="53"/>
      <c r="L656" s="53"/>
      <c r="M656" s="53"/>
      <c r="N656" s="53"/>
      <c r="O656" s="53"/>
      <c r="P656" s="53"/>
      <c r="Q656" s="53"/>
      <c r="R656" s="53"/>
      <c r="S656" s="53"/>
      <c r="T656" s="53"/>
    </row>
    <row r="657" spans="1:20" ht="15" x14ac:dyDescent="0.3">
      <c r="A657" s="48"/>
      <c r="B657" s="23"/>
      <c r="C657" s="53"/>
      <c r="D657" s="53"/>
      <c r="E657" s="53"/>
      <c r="F657" s="53"/>
      <c r="G657" s="53"/>
      <c r="H657" s="53"/>
      <c r="I657" s="53"/>
      <c r="J657" s="53"/>
      <c r="K657" s="53"/>
      <c r="L657" s="53"/>
      <c r="M657" s="53"/>
      <c r="N657" s="53"/>
      <c r="O657" s="53"/>
      <c r="P657" s="53"/>
      <c r="Q657" s="53"/>
      <c r="R657" s="53"/>
      <c r="S657" s="53"/>
      <c r="T657" s="53"/>
    </row>
    <row r="658" spans="1:20" ht="15" x14ac:dyDescent="0.3">
      <c r="A658" s="48"/>
      <c r="B658" s="23"/>
      <c r="C658" s="53"/>
      <c r="D658" s="53"/>
      <c r="E658" s="53"/>
      <c r="F658" s="53"/>
      <c r="G658" s="53"/>
      <c r="H658" s="53"/>
      <c r="I658" s="53"/>
      <c r="J658" s="53"/>
      <c r="K658" s="53"/>
      <c r="L658" s="53"/>
      <c r="M658" s="53"/>
      <c r="N658" s="53"/>
      <c r="O658" s="53"/>
      <c r="P658" s="53"/>
      <c r="Q658" s="53"/>
      <c r="R658" s="53"/>
      <c r="S658" s="53"/>
      <c r="T658" s="53"/>
    </row>
    <row r="659" spans="1:20" ht="15" x14ac:dyDescent="0.3">
      <c r="A659" s="48"/>
      <c r="B659" s="23"/>
      <c r="C659" s="53"/>
      <c r="D659" s="53"/>
      <c r="E659" s="53"/>
      <c r="F659" s="53"/>
      <c r="G659" s="53"/>
      <c r="H659" s="53"/>
      <c r="I659" s="53"/>
      <c r="J659" s="53"/>
      <c r="K659" s="53"/>
      <c r="L659" s="53"/>
      <c r="M659" s="53"/>
      <c r="N659" s="53"/>
      <c r="O659" s="53"/>
      <c r="P659" s="53"/>
      <c r="Q659" s="53"/>
      <c r="R659" s="53"/>
      <c r="S659" s="53"/>
      <c r="T659" s="53"/>
    </row>
    <row r="660" spans="1:20" ht="15" x14ac:dyDescent="0.3">
      <c r="A660" s="48"/>
      <c r="B660" s="23"/>
      <c r="C660" s="53"/>
      <c r="D660" s="53"/>
      <c r="E660" s="53"/>
      <c r="F660" s="53"/>
      <c r="G660" s="53"/>
      <c r="H660" s="53"/>
      <c r="I660" s="53"/>
      <c r="J660" s="53"/>
      <c r="K660" s="53"/>
      <c r="L660" s="53"/>
      <c r="M660" s="53"/>
      <c r="N660" s="53"/>
      <c r="O660" s="53"/>
      <c r="P660" s="53"/>
      <c r="Q660" s="53"/>
      <c r="R660" s="53"/>
      <c r="S660" s="53"/>
      <c r="T660" s="53"/>
    </row>
    <row r="661" spans="1:20" ht="15" x14ac:dyDescent="0.3">
      <c r="A661" s="48"/>
      <c r="B661" s="23"/>
      <c r="C661" s="53"/>
      <c r="D661" s="53"/>
      <c r="E661" s="53"/>
      <c r="F661" s="53"/>
      <c r="G661" s="53"/>
      <c r="H661" s="53"/>
      <c r="I661" s="53"/>
      <c r="J661" s="53"/>
      <c r="K661" s="53"/>
      <c r="L661" s="53"/>
      <c r="M661" s="53"/>
      <c r="N661" s="53"/>
      <c r="O661" s="53"/>
      <c r="P661" s="53"/>
      <c r="Q661" s="53"/>
      <c r="R661" s="53"/>
      <c r="S661" s="53"/>
      <c r="T661" s="53"/>
    </row>
    <row r="662" spans="1:20" ht="15" x14ac:dyDescent="0.3">
      <c r="A662" s="48"/>
      <c r="B662" s="23"/>
      <c r="C662" s="53"/>
      <c r="D662" s="53"/>
      <c r="E662" s="53"/>
      <c r="F662" s="53"/>
      <c r="G662" s="53"/>
      <c r="H662" s="53"/>
      <c r="I662" s="53"/>
      <c r="J662" s="53"/>
      <c r="K662" s="53"/>
      <c r="L662" s="53"/>
      <c r="M662" s="53"/>
      <c r="N662" s="53"/>
      <c r="O662" s="53"/>
      <c r="P662" s="53"/>
      <c r="Q662" s="53"/>
      <c r="R662" s="53"/>
      <c r="S662" s="53"/>
      <c r="T662" s="53"/>
    </row>
    <row r="663" spans="1:20" ht="15" x14ac:dyDescent="0.3">
      <c r="A663" s="48"/>
      <c r="B663" s="23"/>
      <c r="C663" s="53"/>
      <c r="D663" s="53"/>
      <c r="E663" s="53"/>
      <c r="F663" s="53"/>
      <c r="G663" s="53"/>
      <c r="H663" s="53"/>
      <c r="I663" s="53"/>
      <c r="J663" s="53"/>
      <c r="K663" s="53"/>
      <c r="L663" s="53"/>
      <c r="M663" s="53"/>
      <c r="N663" s="53"/>
      <c r="O663" s="53"/>
      <c r="P663" s="53"/>
      <c r="Q663" s="53"/>
      <c r="R663" s="53"/>
      <c r="S663" s="53"/>
      <c r="T663" s="53"/>
    </row>
    <row r="664" spans="1:20" ht="15" x14ac:dyDescent="0.3">
      <c r="A664" s="48"/>
      <c r="B664" s="23"/>
      <c r="C664" s="53"/>
      <c r="D664" s="53"/>
      <c r="E664" s="53"/>
      <c r="F664" s="53"/>
      <c r="G664" s="53"/>
      <c r="H664" s="53"/>
      <c r="I664" s="53"/>
      <c r="J664" s="53"/>
      <c r="K664" s="53"/>
      <c r="L664" s="53"/>
      <c r="M664" s="53"/>
      <c r="N664" s="53"/>
      <c r="O664" s="53"/>
      <c r="P664" s="53"/>
      <c r="Q664" s="53"/>
      <c r="R664" s="53"/>
      <c r="S664" s="53"/>
      <c r="T664" s="53"/>
    </row>
    <row r="665" spans="1:20" ht="15" x14ac:dyDescent="0.3">
      <c r="A665" s="48"/>
      <c r="B665" s="23"/>
      <c r="C665" s="53"/>
      <c r="D665" s="53"/>
      <c r="E665" s="53"/>
      <c r="F665" s="53"/>
      <c r="G665" s="53"/>
      <c r="H665" s="53"/>
      <c r="I665" s="53"/>
      <c r="J665" s="53"/>
      <c r="K665" s="53"/>
      <c r="L665" s="53"/>
      <c r="M665" s="53"/>
      <c r="N665" s="53"/>
      <c r="O665" s="53"/>
      <c r="P665" s="53"/>
      <c r="Q665" s="53"/>
      <c r="R665" s="53"/>
      <c r="S665" s="53"/>
      <c r="T665" s="53"/>
    </row>
    <row r="666" spans="1:20" ht="15" x14ac:dyDescent="0.3">
      <c r="A666" s="48"/>
      <c r="B666" s="23"/>
      <c r="C666" s="53"/>
      <c r="D666" s="53"/>
      <c r="E666" s="53"/>
      <c r="F666" s="53"/>
      <c r="G666" s="53"/>
      <c r="H666" s="53"/>
      <c r="I666" s="53"/>
      <c r="J666" s="53"/>
      <c r="K666" s="53"/>
      <c r="L666" s="53"/>
      <c r="M666" s="53"/>
      <c r="N666" s="53"/>
      <c r="O666" s="53"/>
      <c r="P666" s="53"/>
      <c r="Q666" s="53"/>
      <c r="R666" s="53"/>
      <c r="S666" s="53"/>
      <c r="T666" s="53"/>
    </row>
    <row r="667" spans="1:20" ht="15" x14ac:dyDescent="0.3">
      <c r="A667" s="48"/>
      <c r="B667" s="23"/>
      <c r="C667" s="53"/>
      <c r="D667" s="53"/>
      <c r="E667" s="53"/>
      <c r="F667" s="53"/>
      <c r="G667" s="53"/>
      <c r="H667" s="53"/>
      <c r="I667" s="53"/>
      <c r="J667" s="53"/>
      <c r="K667" s="53"/>
      <c r="L667" s="53"/>
      <c r="M667" s="53"/>
      <c r="N667" s="53"/>
      <c r="O667" s="53"/>
      <c r="P667" s="53"/>
      <c r="Q667" s="53"/>
      <c r="R667" s="53"/>
      <c r="S667" s="53"/>
      <c r="T667" s="53"/>
    </row>
    <row r="668" spans="1:20" ht="15" x14ac:dyDescent="0.3">
      <c r="A668" s="48"/>
      <c r="B668" s="23"/>
      <c r="C668" s="53"/>
      <c r="D668" s="53"/>
      <c r="E668" s="53"/>
      <c r="F668" s="53"/>
      <c r="G668" s="53"/>
      <c r="H668" s="53"/>
      <c r="I668" s="53"/>
      <c r="J668" s="53"/>
      <c r="K668" s="53"/>
      <c r="L668" s="53"/>
      <c r="M668" s="53"/>
      <c r="N668" s="53"/>
      <c r="O668" s="53"/>
      <c r="P668" s="53"/>
      <c r="Q668" s="53"/>
      <c r="R668" s="53"/>
      <c r="S668" s="53"/>
      <c r="T668" s="53"/>
    </row>
    <row r="669" spans="1:20" ht="15" x14ac:dyDescent="0.3">
      <c r="A669" s="48"/>
      <c r="B669" s="23"/>
      <c r="C669" s="53"/>
      <c r="D669" s="53"/>
      <c r="E669" s="53"/>
      <c r="F669" s="53"/>
      <c r="G669" s="53"/>
      <c r="H669" s="53"/>
      <c r="I669" s="53"/>
      <c r="J669" s="53"/>
      <c r="K669" s="53"/>
      <c r="L669" s="53"/>
      <c r="M669" s="53"/>
      <c r="N669" s="53"/>
      <c r="O669" s="53"/>
      <c r="P669" s="53"/>
      <c r="Q669" s="53"/>
      <c r="R669" s="53"/>
      <c r="S669" s="53"/>
      <c r="T669" s="53"/>
    </row>
    <row r="670" spans="1:20" ht="15" x14ac:dyDescent="0.3">
      <c r="A670" s="48"/>
      <c r="B670" s="23"/>
      <c r="C670" s="53"/>
      <c r="D670" s="53"/>
      <c r="E670" s="53"/>
      <c r="F670" s="53"/>
      <c r="G670" s="53"/>
      <c r="H670" s="53"/>
      <c r="I670" s="53"/>
      <c r="J670" s="53"/>
      <c r="K670" s="53"/>
      <c r="L670" s="53"/>
      <c r="M670" s="53"/>
      <c r="N670" s="53"/>
      <c r="O670" s="53"/>
      <c r="P670" s="53"/>
      <c r="Q670" s="53"/>
      <c r="R670" s="53"/>
      <c r="S670" s="53"/>
      <c r="T670" s="53"/>
    </row>
    <row r="671" spans="1:20" ht="15" x14ac:dyDescent="0.3">
      <c r="A671" s="48"/>
      <c r="B671" s="23"/>
      <c r="C671" s="53"/>
      <c r="D671" s="53"/>
      <c r="E671" s="53"/>
      <c r="F671" s="53"/>
      <c r="G671" s="53"/>
      <c r="H671" s="53"/>
      <c r="I671" s="53"/>
      <c r="J671" s="53"/>
      <c r="K671" s="53"/>
      <c r="L671" s="53"/>
      <c r="M671" s="53"/>
      <c r="N671" s="53"/>
      <c r="O671" s="53"/>
      <c r="P671" s="53"/>
      <c r="Q671" s="53"/>
      <c r="R671" s="53"/>
      <c r="S671" s="53"/>
      <c r="T671" s="53"/>
    </row>
    <row r="672" spans="1:20" ht="15" x14ac:dyDescent="0.3">
      <c r="A672" s="48"/>
      <c r="B672" s="23"/>
      <c r="C672" s="53"/>
      <c r="D672" s="53"/>
      <c r="E672" s="53"/>
      <c r="F672" s="53"/>
      <c r="G672" s="53"/>
      <c r="H672" s="53"/>
      <c r="I672" s="53"/>
      <c r="J672" s="53"/>
      <c r="K672" s="53"/>
      <c r="L672" s="53"/>
      <c r="M672" s="53"/>
      <c r="N672" s="53"/>
      <c r="O672" s="53"/>
      <c r="P672" s="53"/>
      <c r="Q672" s="53"/>
      <c r="R672" s="53"/>
      <c r="S672" s="53"/>
      <c r="T672" s="53"/>
    </row>
    <row r="673" spans="1:20" ht="15" x14ac:dyDescent="0.3">
      <c r="A673" s="48"/>
      <c r="B673" s="23"/>
      <c r="C673" s="53"/>
      <c r="D673" s="53"/>
      <c r="E673" s="53"/>
      <c r="F673" s="53"/>
      <c r="G673" s="53"/>
      <c r="H673" s="53"/>
      <c r="I673" s="53"/>
      <c r="J673" s="53"/>
      <c r="K673" s="53"/>
      <c r="L673" s="53"/>
      <c r="M673" s="53"/>
      <c r="N673" s="53"/>
      <c r="O673" s="53"/>
      <c r="P673" s="53"/>
      <c r="Q673" s="53"/>
      <c r="R673" s="53"/>
      <c r="S673" s="53"/>
      <c r="T673" s="53"/>
    </row>
    <row r="674" spans="1:20" ht="15" x14ac:dyDescent="0.3">
      <c r="A674" s="48"/>
      <c r="B674" s="23"/>
      <c r="C674" s="53"/>
      <c r="D674" s="53"/>
      <c r="E674" s="53"/>
      <c r="F674" s="53"/>
      <c r="G674" s="53"/>
      <c r="H674" s="53"/>
      <c r="I674" s="53"/>
      <c r="J674" s="53"/>
      <c r="K674" s="53"/>
      <c r="L674" s="53"/>
      <c r="M674" s="53"/>
      <c r="N674" s="53"/>
      <c r="O674" s="53"/>
      <c r="P674" s="53"/>
      <c r="Q674" s="53"/>
      <c r="R674" s="53"/>
      <c r="S674" s="53"/>
      <c r="T674" s="53"/>
    </row>
    <row r="675" spans="1:20" ht="15" x14ac:dyDescent="0.3">
      <c r="A675" s="48"/>
      <c r="B675" s="23"/>
      <c r="C675" s="53"/>
      <c r="D675" s="53"/>
      <c r="E675" s="53"/>
      <c r="F675" s="53"/>
      <c r="G675" s="53"/>
      <c r="H675" s="53"/>
      <c r="I675" s="53"/>
      <c r="J675" s="53"/>
      <c r="K675" s="53"/>
      <c r="L675" s="53"/>
      <c r="M675" s="53"/>
      <c r="N675" s="53"/>
      <c r="O675" s="53"/>
      <c r="P675" s="53"/>
      <c r="Q675" s="53"/>
      <c r="R675" s="53"/>
      <c r="S675" s="53"/>
      <c r="T675" s="53"/>
    </row>
    <row r="676" spans="1:20" ht="15" x14ac:dyDescent="0.3">
      <c r="A676" s="48"/>
      <c r="B676" s="23"/>
      <c r="C676" s="53"/>
      <c r="D676" s="53"/>
      <c r="E676" s="53"/>
      <c r="F676" s="53"/>
      <c r="G676" s="53"/>
      <c r="H676" s="53"/>
      <c r="I676" s="53"/>
      <c r="J676" s="53"/>
      <c r="K676" s="53"/>
      <c r="L676" s="53"/>
      <c r="M676" s="53"/>
      <c r="N676" s="53"/>
      <c r="O676" s="53"/>
      <c r="P676" s="53"/>
      <c r="Q676" s="53"/>
      <c r="R676" s="53"/>
      <c r="S676" s="53"/>
      <c r="T676" s="53"/>
    </row>
    <row r="677" spans="1:20" ht="15" x14ac:dyDescent="0.3">
      <c r="A677" s="48"/>
      <c r="B677" s="23"/>
      <c r="C677" s="53"/>
      <c r="D677" s="53"/>
      <c r="E677" s="53"/>
      <c r="F677" s="53"/>
      <c r="G677" s="53"/>
      <c r="H677" s="53"/>
      <c r="I677" s="53"/>
      <c r="J677" s="53"/>
      <c r="K677" s="53"/>
      <c r="L677" s="53"/>
      <c r="M677" s="53"/>
      <c r="N677" s="53"/>
      <c r="O677" s="53"/>
      <c r="P677" s="53"/>
      <c r="Q677" s="53"/>
      <c r="R677" s="53"/>
      <c r="S677" s="53"/>
      <c r="T677" s="53"/>
    </row>
    <row r="678" spans="1:20" ht="15" x14ac:dyDescent="0.3">
      <c r="A678" s="48"/>
      <c r="B678" s="23"/>
      <c r="C678" s="53"/>
      <c r="D678" s="53"/>
      <c r="E678" s="53"/>
      <c r="F678" s="53"/>
      <c r="G678" s="53"/>
      <c r="H678" s="53"/>
      <c r="I678" s="53"/>
      <c r="J678" s="53"/>
      <c r="K678" s="53"/>
      <c r="L678" s="53"/>
      <c r="M678" s="53"/>
      <c r="N678" s="53"/>
      <c r="O678" s="53"/>
      <c r="P678" s="53"/>
      <c r="Q678" s="53"/>
      <c r="R678" s="53"/>
      <c r="S678" s="53"/>
      <c r="T678" s="53"/>
    </row>
    <row r="679" spans="1:20" ht="15" x14ac:dyDescent="0.3">
      <c r="A679" s="48"/>
      <c r="B679" s="23"/>
      <c r="C679" s="53"/>
      <c r="D679" s="53"/>
      <c r="E679" s="53"/>
      <c r="F679" s="53"/>
      <c r="G679" s="53"/>
      <c r="H679" s="53"/>
      <c r="I679" s="53"/>
      <c r="J679" s="53"/>
      <c r="K679" s="53"/>
      <c r="L679" s="53"/>
      <c r="M679" s="53"/>
      <c r="N679" s="53"/>
      <c r="O679" s="53"/>
      <c r="P679" s="53"/>
      <c r="Q679" s="53"/>
      <c r="R679" s="53"/>
      <c r="S679" s="53"/>
      <c r="T679" s="53"/>
    </row>
    <row r="680" spans="1:20" ht="15" x14ac:dyDescent="0.3">
      <c r="A680" s="48"/>
      <c r="B680" s="23"/>
      <c r="C680" s="53"/>
      <c r="D680" s="53"/>
      <c r="E680" s="53"/>
      <c r="F680" s="53"/>
      <c r="G680" s="53"/>
      <c r="H680" s="53"/>
      <c r="I680" s="53"/>
      <c r="J680" s="53"/>
      <c r="K680" s="53"/>
      <c r="L680" s="53"/>
      <c r="M680" s="53"/>
      <c r="N680" s="53"/>
      <c r="O680" s="53"/>
      <c r="P680" s="53"/>
      <c r="Q680" s="53"/>
      <c r="R680" s="53"/>
      <c r="S680" s="53"/>
      <c r="T680" s="53"/>
    </row>
    <row r="681" spans="1:20" ht="15" x14ac:dyDescent="0.3">
      <c r="A681" s="48"/>
      <c r="B681" s="23"/>
      <c r="C681" s="53"/>
      <c r="D681" s="53"/>
      <c r="E681" s="53"/>
      <c r="F681" s="53"/>
      <c r="G681" s="53"/>
      <c r="H681" s="53"/>
      <c r="I681" s="53"/>
      <c r="J681" s="53"/>
      <c r="K681" s="53"/>
      <c r="L681" s="53"/>
      <c r="M681" s="53"/>
      <c r="N681" s="53"/>
      <c r="O681" s="53"/>
      <c r="P681" s="53"/>
      <c r="Q681" s="53"/>
      <c r="R681" s="53"/>
      <c r="S681" s="53"/>
      <c r="T681" s="53"/>
    </row>
    <row r="682" spans="1:20" ht="15" x14ac:dyDescent="0.3">
      <c r="A682" s="48"/>
      <c r="B682" s="23"/>
      <c r="C682" s="53"/>
      <c r="D682" s="53"/>
      <c r="E682" s="53"/>
      <c r="F682" s="53"/>
      <c r="G682" s="53"/>
      <c r="H682" s="53"/>
      <c r="I682" s="53"/>
      <c r="J682" s="53"/>
      <c r="K682" s="53"/>
      <c r="L682" s="53"/>
      <c r="M682" s="53"/>
      <c r="N682" s="53"/>
      <c r="O682" s="53"/>
      <c r="P682" s="53"/>
      <c r="Q682" s="53"/>
      <c r="R682" s="53"/>
      <c r="S682" s="53"/>
      <c r="T682" s="53"/>
    </row>
    <row r="683" spans="1:20" ht="15" x14ac:dyDescent="0.3">
      <c r="A683" s="48"/>
      <c r="B683" s="23"/>
      <c r="C683" s="53"/>
      <c r="D683" s="53"/>
      <c r="E683" s="53"/>
      <c r="F683" s="53"/>
      <c r="G683" s="53"/>
      <c r="H683" s="53"/>
      <c r="I683" s="53"/>
      <c r="J683" s="53"/>
      <c r="K683" s="53"/>
      <c r="L683" s="53"/>
      <c r="M683" s="53"/>
      <c r="N683" s="53"/>
      <c r="O683" s="53"/>
      <c r="P683" s="53"/>
      <c r="Q683" s="53"/>
      <c r="R683" s="53"/>
      <c r="S683" s="53"/>
      <c r="T683" s="53"/>
    </row>
    <row r="684" spans="1:20" ht="15" x14ac:dyDescent="0.3">
      <c r="A684" s="48"/>
      <c r="B684" s="23"/>
      <c r="C684" s="53"/>
      <c r="D684" s="53"/>
      <c r="E684" s="53"/>
      <c r="F684" s="53"/>
      <c r="G684" s="53"/>
      <c r="H684" s="53"/>
      <c r="I684" s="53"/>
      <c r="J684" s="53"/>
      <c r="K684" s="53"/>
      <c r="L684" s="53"/>
      <c r="M684" s="53"/>
      <c r="N684" s="53"/>
      <c r="O684" s="53"/>
      <c r="P684" s="53"/>
      <c r="Q684" s="53"/>
      <c r="R684" s="53"/>
      <c r="S684" s="53"/>
      <c r="T684" s="53"/>
    </row>
    <row r="685" spans="1:20" ht="15" x14ac:dyDescent="0.3">
      <c r="A685" s="48"/>
      <c r="B685" s="23"/>
      <c r="C685" s="53"/>
      <c r="D685" s="53"/>
      <c r="E685" s="53"/>
      <c r="F685" s="53"/>
      <c r="G685" s="53"/>
      <c r="H685" s="53"/>
      <c r="I685" s="53"/>
      <c r="J685" s="53"/>
      <c r="K685" s="53"/>
      <c r="L685" s="53"/>
      <c r="M685" s="53"/>
      <c r="N685" s="53"/>
      <c r="O685" s="53"/>
      <c r="P685" s="53"/>
      <c r="Q685" s="53"/>
      <c r="R685" s="53"/>
      <c r="S685" s="53"/>
      <c r="T685" s="53"/>
    </row>
    <row r="686" spans="1:20" ht="15" x14ac:dyDescent="0.3">
      <c r="A686" s="48"/>
      <c r="B686" s="23"/>
      <c r="C686" s="53"/>
      <c r="D686" s="53"/>
      <c r="E686" s="53"/>
      <c r="F686" s="53"/>
      <c r="G686" s="53"/>
      <c r="H686" s="53"/>
      <c r="I686" s="53"/>
      <c r="J686" s="53"/>
      <c r="K686" s="53"/>
      <c r="L686" s="53"/>
      <c r="M686" s="53"/>
      <c r="N686" s="53"/>
      <c r="O686" s="53"/>
      <c r="P686" s="53"/>
      <c r="Q686" s="53"/>
      <c r="R686" s="53"/>
      <c r="S686" s="53"/>
      <c r="T686" s="53"/>
    </row>
    <row r="687" spans="1:20" ht="15" x14ac:dyDescent="0.3">
      <c r="A687" s="48"/>
      <c r="B687" s="23"/>
      <c r="C687" s="53"/>
      <c r="D687" s="53"/>
      <c r="E687" s="53"/>
      <c r="F687" s="53"/>
      <c r="G687" s="53"/>
      <c r="H687" s="53"/>
      <c r="I687" s="53"/>
      <c r="J687" s="53"/>
      <c r="K687" s="53"/>
      <c r="L687" s="53"/>
      <c r="M687" s="53"/>
      <c r="N687" s="53"/>
      <c r="O687" s="53"/>
      <c r="P687" s="53"/>
      <c r="Q687" s="53"/>
      <c r="R687" s="53"/>
      <c r="S687" s="53"/>
      <c r="T687" s="53"/>
    </row>
    <row r="688" spans="1:20" ht="15" x14ac:dyDescent="0.3">
      <c r="A688" s="48"/>
      <c r="B688" s="23"/>
      <c r="C688" s="53"/>
      <c r="D688" s="53"/>
      <c r="E688" s="53"/>
      <c r="F688" s="53"/>
      <c r="G688" s="53"/>
      <c r="H688" s="53"/>
      <c r="I688" s="53"/>
      <c r="J688" s="53"/>
      <c r="K688" s="53"/>
      <c r="L688" s="53"/>
      <c r="M688" s="53"/>
      <c r="N688" s="53"/>
      <c r="O688" s="53"/>
      <c r="P688" s="53"/>
      <c r="Q688" s="53"/>
      <c r="R688" s="53"/>
      <c r="S688" s="53"/>
      <c r="T688" s="53"/>
    </row>
    <row r="689" spans="1:20" ht="15" x14ac:dyDescent="0.3">
      <c r="A689" s="48"/>
      <c r="B689" s="23"/>
      <c r="C689" s="53"/>
      <c r="D689" s="53"/>
      <c r="E689" s="53"/>
      <c r="F689" s="53"/>
      <c r="G689" s="53"/>
      <c r="H689" s="53"/>
      <c r="I689" s="53"/>
      <c r="J689" s="53"/>
      <c r="K689" s="53"/>
      <c r="L689" s="53"/>
      <c r="M689" s="53"/>
      <c r="N689" s="53"/>
      <c r="O689" s="53"/>
      <c r="P689" s="53"/>
      <c r="Q689" s="53"/>
      <c r="R689" s="53"/>
      <c r="S689" s="53"/>
      <c r="T689" s="53"/>
    </row>
    <row r="690" spans="1:20" ht="15" x14ac:dyDescent="0.3">
      <c r="A690" s="48"/>
      <c r="B690" s="23"/>
      <c r="C690" s="53"/>
      <c r="D690" s="53"/>
      <c r="E690" s="53"/>
      <c r="F690" s="53"/>
      <c r="G690" s="53"/>
      <c r="H690" s="53"/>
      <c r="I690" s="53"/>
      <c r="J690" s="53"/>
      <c r="K690" s="53"/>
      <c r="L690" s="53"/>
      <c r="M690" s="53"/>
      <c r="N690" s="53"/>
      <c r="O690" s="53"/>
      <c r="P690" s="53"/>
      <c r="Q690" s="53"/>
      <c r="R690" s="53"/>
      <c r="S690" s="53"/>
      <c r="T690" s="53"/>
    </row>
    <row r="691" spans="1:20" ht="15" x14ac:dyDescent="0.3">
      <c r="A691" s="48"/>
      <c r="B691" s="23"/>
      <c r="C691" s="53"/>
      <c r="D691" s="53"/>
      <c r="E691" s="53"/>
      <c r="F691" s="53"/>
      <c r="G691" s="53"/>
      <c r="H691" s="53"/>
      <c r="I691" s="53"/>
      <c r="J691" s="53"/>
      <c r="K691" s="53"/>
      <c r="L691" s="53"/>
      <c r="M691" s="53"/>
      <c r="N691" s="53"/>
      <c r="O691" s="53"/>
      <c r="P691" s="53"/>
      <c r="Q691" s="53"/>
      <c r="R691" s="53"/>
      <c r="S691" s="53"/>
      <c r="T691" s="53"/>
    </row>
    <row r="692" spans="1:20" ht="15" x14ac:dyDescent="0.3">
      <c r="A692" s="48"/>
      <c r="B692" s="23"/>
      <c r="C692" s="53"/>
      <c r="D692" s="53"/>
      <c r="E692" s="53"/>
      <c r="F692" s="53"/>
      <c r="G692" s="53"/>
      <c r="H692" s="53"/>
      <c r="I692" s="53"/>
      <c r="J692" s="53"/>
      <c r="K692" s="53"/>
      <c r="L692" s="53"/>
      <c r="M692" s="53"/>
      <c r="N692" s="53"/>
      <c r="O692" s="53"/>
      <c r="P692" s="53"/>
      <c r="Q692" s="53"/>
      <c r="R692" s="53"/>
      <c r="S692" s="53"/>
      <c r="T692" s="53"/>
    </row>
    <row r="693" spans="1:20" ht="15" x14ac:dyDescent="0.3">
      <c r="A693" s="48"/>
      <c r="B693" s="23"/>
      <c r="C693" s="53"/>
      <c r="D693" s="53"/>
      <c r="E693" s="53"/>
      <c r="F693" s="53"/>
      <c r="G693" s="53"/>
      <c r="H693" s="53"/>
      <c r="I693" s="53"/>
      <c r="J693" s="53"/>
      <c r="K693" s="53"/>
      <c r="L693" s="53"/>
      <c r="M693" s="53"/>
      <c r="N693" s="53"/>
      <c r="O693" s="53"/>
      <c r="P693" s="53"/>
      <c r="Q693" s="53"/>
      <c r="R693" s="53"/>
      <c r="S693" s="53"/>
      <c r="T693" s="53"/>
    </row>
    <row r="694" spans="1:20" ht="15" x14ac:dyDescent="0.3">
      <c r="A694" s="48"/>
      <c r="B694" s="23"/>
      <c r="C694" s="53"/>
      <c r="D694" s="53"/>
      <c r="E694" s="53"/>
      <c r="F694" s="53"/>
      <c r="G694" s="53"/>
      <c r="H694" s="53"/>
      <c r="I694" s="53"/>
      <c r="J694" s="53"/>
      <c r="K694" s="53"/>
      <c r="L694" s="53"/>
      <c r="M694" s="53"/>
      <c r="N694" s="53"/>
      <c r="O694" s="53"/>
      <c r="P694" s="53"/>
      <c r="Q694" s="53"/>
      <c r="R694" s="53"/>
      <c r="S694" s="53"/>
      <c r="T694" s="53"/>
    </row>
    <row r="695" spans="1:20" ht="15" x14ac:dyDescent="0.3">
      <c r="A695" s="48"/>
      <c r="B695" s="23"/>
      <c r="C695" s="53"/>
      <c r="D695" s="53"/>
      <c r="E695" s="53"/>
      <c r="F695" s="53"/>
      <c r="G695" s="53"/>
      <c r="H695" s="53"/>
      <c r="I695" s="53"/>
      <c r="J695" s="53"/>
      <c r="K695" s="53"/>
      <c r="L695" s="53"/>
      <c r="M695" s="53"/>
      <c r="N695" s="53"/>
      <c r="O695" s="53"/>
      <c r="P695" s="53"/>
      <c r="Q695" s="53"/>
      <c r="R695" s="53"/>
      <c r="S695" s="53"/>
      <c r="T695" s="53"/>
    </row>
    <row r="696" spans="1:20" ht="15" x14ac:dyDescent="0.3">
      <c r="A696" s="48"/>
      <c r="B696" s="23"/>
      <c r="C696" s="53"/>
      <c r="D696" s="53"/>
      <c r="E696" s="53"/>
      <c r="F696" s="53"/>
      <c r="G696" s="53"/>
      <c r="H696" s="53"/>
      <c r="I696" s="53"/>
      <c r="J696" s="53"/>
      <c r="K696" s="53"/>
      <c r="L696" s="53"/>
      <c r="M696" s="53"/>
      <c r="N696" s="53"/>
      <c r="O696" s="53"/>
      <c r="P696" s="53"/>
      <c r="Q696" s="53"/>
      <c r="R696" s="53"/>
      <c r="S696" s="53"/>
      <c r="T696" s="53"/>
    </row>
    <row r="697" spans="1:20" ht="15" x14ac:dyDescent="0.3">
      <c r="A697" s="48"/>
      <c r="B697" s="23"/>
      <c r="C697" s="53"/>
      <c r="D697" s="53"/>
      <c r="E697" s="53"/>
      <c r="F697" s="53"/>
      <c r="G697" s="53"/>
      <c r="H697" s="53"/>
      <c r="I697" s="53"/>
      <c r="J697" s="53"/>
      <c r="K697" s="53"/>
      <c r="L697" s="53"/>
      <c r="M697" s="53"/>
      <c r="N697" s="53"/>
      <c r="O697" s="53"/>
      <c r="P697" s="53"/>
      <c r="Q697" s="53"/>
      <c r="R697" s="53"/>
      <c r="S697" s="53"/>
      <c r="T697" s="53"/>
    </row>
    <row r="698" spans="1:20" ht="15" x14ac:dyDescent="0.3">
      <c r="A698" s="48"/>
      <c r="B698" s="23"/>
      <c r="C698" s="53"/>
      <c r="D698" s="53"/>
      <c r="E698" s="53"/>
      <c r="F698" s="53"/>
      <c r="G698" s="53"/>
      <c r="H698" s="53"/>
      <c r="I698" s="53"/>
      <c r="J698" s="53"/>
      <c r="K698" s="53"/>
      <c r="L698" s="53"/>
      <c r="M698" s="53"/>
      <c r="N698" s="53"/>
      <c r="O698" s="53"/>
      <c r="P698" s="53"/>
      <c r="Q698" s="53"/>
      <c r="R698" s="53"/>
      <c r="S698" s="53"/>
      <c r="T698" s="53"/>
    </row>
    <row r="699" spans="1:20" ht="15" x14ac:dyDescent="0.3">
      <c r="A699" s="48"/>
      <c r="B699" s="23"/>
      <c r="C699" s="53"/>
      <c r="D699" s="53"/>
      <c r="E699" s="53"/>
      <c r="F699" s="53"/>
      <c r="G699" s="53"/>
      <c r="H699" s="53"/>
      <c r="I699" s="53"/>
      <c r="J699" s="53"/>
      <c r="K699" s="53"/>
      <c r="L699" s="53"/>
      <c r="M699" s="53"/>
      <c r="N699" s="53"/>
      <c r="O699" s="53"/>
      <c r="P699" s="53"/>
      <c r="Q699" s="53"/>
      <c r="R699" s="53"/>
      <c r="S699" s="53"/>
      <c r="T699" s="53"/>
    </row>
    <row r="700" spans="1:20" ht="15" x14ac:dyDescent="0.3">
      <c r="A700" s="48"/>
      <c r="B700" s="23"/>
      <c r="C700" s="53"/>
      <c r="D700" s="53"/>
      <c r="E700" s="53"/>
      <c r="F700" s="53"/>
      <c r="G700" s="53"/>
      <c r="H700" s="53"/>
      <c r="I700" s="53"/>
      <c r="J700" s="53"/>
      <c r="K700" s="53"/>
      <c r="L700" s="53"/>
      <c r="M700" s="53"/>
      <c r="N700" s="53"/>
      <c r="O700" s="53"/>
      <c r="P700" s="53"/>
      <c r="Q700" s="53"/>
      <c r="R700" s="53"/>
      <c r="S700" s="53"/>
      <c r="T700" s="53"/>
    </row>
    <row r="701" spans="1:20" ht="15" x14ac:dyDescent="0.3">
      <c r="A701" s="48"/>
      <c r="B701" s="23"/>
      <c r="C701" s="53"/>
      <c r="D701" s="53"/>
      <c r="E701" s="53"/>
      <c r="F701" s="53"/>
      <c r="G701" s="53"/>
      <c r="H701" s="53"/>
      <c r="I701" s="53"/>
      <c r="J701" s="53"/>
      <c r="K701" s="53"/>
      <c r="L701" s="53"/>
      <c r="M701" s="53"/>
      <c r="N701" s="53"/>
      <c r="O701" s="53"/>
      <c r="P701" s="53"/>
      <c r="Q701" s="53"/>
      <c r="R701" s="53"/>
      <c r="S701" s="53"/>
      <c r="T701" s="53"/>
    </row>
    <row r="702" spans="1:20" ht="15" x14ac:dyDescent="0.3">
      <c r="A702" s="48"/>
      <c r="B702" s="23"/>
      <c r="C702" s="53"/>
      <c r="D702" s="53"/>
      <c r="E702" s="53"/>
      <c r="F702" s="53"/>
      <c r="G702" s="53"/>
      <c r="H702" s="53"/>
      <c r="I702" s="53"/>
      <c r="J702" s="53"/>
      <c r="K702" s="53"/>
      <c r="L702" s="53"/>
      <c r="M702" s="53"/>
      <c r="N702" s="53"/>
      <c r="O702" s="53"/>
      <c r="P702" s="53"/>
      <c r="Q702" s="53"/>
      <c r="R702" s="53"/>
      <c r="S702" s="53"/>
      <c r="T702" s="53"/>
    </row>
    <row r="703" spans="1:20" ht="15" x14ac:dyDescent="0.3">
      <c r="A703" s="48"/>
      <c r="B703" s="23"/>
      <c r="C703" s="53"/>
      <c r="D703" s="53"/>
      <c r="E703" s="53"/>
      <c r="F703" s="53"/>
      <c r="G703" s="53"/>
      <c r="H703" s="53"/>
      <c r="I703" s="53"/>
      <c r="J703" s="53"/>
      <c r="K703" s="53"/>
      <c r="L703" s="53"/>
      <c r="M703" s="53"/>
      <c r="N703" s="53"/>
      <c r="O703" s="53"/>
      <c r="P703" s="53"/>
      <c r="Q703" s="53"/>
      <c r="R703" s="53"/>
      <c r="S703" s="53"/>
      <c r="T703" s="53"/>
    </row>
    <row r="704" spans="1:20" ht="15" x14ac:dyDescent="0.3">
      <c r="A704" s="48"/>
      <c r="B704" s="23"/>
      <c r="C704" s="53"/>
      <c r="D704" s="53"/>
      <c r="E704" s="53"/>
      <c r="F704" s="53"/>
      <c r="G704" s="53"/>
      <c r="H704" s="53"/>
      <c r="I704" s="53"/>
      <c r="J704" s="53"/>
      <c r="K704" s="53"/>
      <c r="L704" s="53"/>
      <c r="M704" s="53"/>
      <c r="N704" s="53"/>
      <c r="O704" s="53"/>
      <c r="P704" s="53"/>
      <c r="Q704" s="53"/>
      <c r="R704" s="53"/>
      <c r="S704" s="53"/>
      <c r="T704" s="53"/>
    </row>
    <row r="705" spans="1:20" ht="15" x14ac:dyDescent="0.3">
      <c r="A705" s="48"/>
      <c r="B705" s="23"/>
      <c r="C705" s="53"/>
      <c r="D705" s="53"/>
      <c r="E705" s="53"/>
      <c r="F705" s="53"/>
      <c r="G705" s="53"/>
      <c r="H705" s="53"/>
      <c r="I705" s="53"/>
      <c r="J705" s="53"/>
      <c r="K705" s="53"/>
      <c r="L705" s="53"/>
      <c r="M705" s="53"/>
      <c r="N705" s="53"/>
      <c r="O705" s="53"/>
      <c r="P705" s="53"/>
      <c r="Q705" s="53"/>
      <c r="R705" s="53"/>
      <c r="S705" s="53"/>
      <c r="T705" s="53"/>
    </row>
    <row r="706" spans="1:20" ht="15" x14ac:dyDescent="0.3">
      <c r="A706" s="48"/>
      <c r="B706" s="23"/>
      <c r="C706" s="53"/>
      <c r="D706" s="53"/>
      <c r="E706" s="53"/>
      <c r="F706" s="53"/>
      <c r="G706" s="53"/>
      <c r="H706" s="53"/>
      <c r="I706" s="53"/>
      <c r="J706" s="53"/>
      <c r="K706" s="53"/>
      <c r="L706" s="53"/>
      <c r="M706" s="53"/>
      <c r="N706" s="53"/>
      <c r="O706" s="53"/>
      <c r="P706" s="53"/>
      <c r="Q706" s="53"/>
      <c r="R706" s="53"/>
      <c r="S706" s="53"/>
      <c r="T706" s="53"/>
    </row>
    <row r="707" spans="1:20" ht="15" x14ac:dyDescent="0.3">
      <c r="A707" s="48"/>
      <c r="B707" s="23"/>
      <c r="C707" s="53"/>
      <c r="D707" s="53"/>
      <c r="E707" s="53"/>
      <c r="F707" s="53"/>
      <c r="G707" s="53"/>
      <c r="H707" s="53"/>
      <c r="I707" s="53"/>
      <c r="J707" s="53"/>
      <c r="K707" s="53"/>
      <c r="L707" s="53"/>
      <c r="M707" s="53"/>
      <c r="N707" s="53"/>
      <c r="O707" s="53"/>
      <c r="P707" s="53"/>
      <c r="Q707" s="53"/>
      <c r="R707" s="53"/>
      <c r="S707" s="53"/>
      <c r="T707" s="53"/>
    </row>
    <row r="708" spans="1:20" ht="15" x14ac:dyDescent="0.3">
      <c r="A708" s="48"/>
      <c r="B708" s="23"/>
      <c r="C708" s="53"/>
      <c r="D708" s="53"/>
      <c r="E708" s="53"/>
      <c r="F708" s="53"/>
      <c r="G708" s="53"/>
      <c r="H708" s="53"/>
      <c r="I708" s="53"/>
      <c r="J708" s="53"/>
      <c r="K708" s="53"/>
      <c r="L708" s="53"/>
      <c r="M708" s="53"/>
      <c r="N708" s="53"/>
      <c r="O708" s="53"/>
      <c r="P708" s="53"/>
      <c r="Q708" s="53"/>
      <c r="R708" s="53"/>
      <c r="S708" s="53"/>
      <c r="T708" s="53"/>
    </row>
    <row r="709" spans="1:20" ht="15" x14ac:dyDescent="0.3">
      <c r="A709" s="48"/>
      <c r="B709" s="23"/>
      <c r="C709" s="53"/>
      <c r="D709" s="53"/>
      <c r="E709" s="53"/>
      <c r="F709" s="53"/>
      <c r="G709" s="53"/>
      <c r="H709" s="53"/>
      <c r="I709" s="53"/>
      <c r="J709" s="53"/>
      <c r="K709" s="53"/>
      <c r="L709" s="53"/>
      <c r="M709" s="53"/>
      <c r="N709" s="53"/>
      <c r="O709" s="53"/>
      <c r="P709" s="53"/>
      <c r="Q709" s="53"/>
      <c r="R709" s="53"/>
      <c r="S709" s="53"/>
      <c r="T709" s="53"/>
    </row>
    <row r="710" spans="1:20" ht="15" x14ac:dyDescent="0.3">
      <c r="A710" s="48"/>
      <c r="B710" s="23"/>
      <c r="C710" s="53"/>
      <c r="D710" s="53"/>
      <c r="E710" s="53"/>
      <c r="F710" s="53"/>
      <c r="G710" s="53"/>
      <c r="H710" s="53"/>
      <c r="I710" s="53"/>
      <c r="J710" s="53"/>
      <c r="K710" s="53"/>
      <c r="L710" s="53"/>
      <c r="M710" s="53"/>
      <c r="N710" s="53"/>
      <c r="O710" s="53"/>
      <c r="P710" s="53"/>
      <c r="Q710" s="53"/>
      <c r="R710" s="53"/>
      <c r="S710" s="53"/>
      <c r="T710" s="53"/>
    </row>
    <row r="711" spans="1:20" ht="15" x14ac:dyDescent="0.3">
      <c r="A711" s="48"/>
      <c r="B711" s="23"/>
      <c r="C711" s="53"/>
      <c r="D711" s="53"/>
      <c r="E711" s="53"/>
      <c r="F711" s="53"/>
      <c r="G711" s="53"/>
      <c r="H711" s="53"/>
      <c r="I711" s="53"/>
      <c r="J711" s="53"/>
      <c r="K711" s="53"/>
      <c r="L711" s="53"/>
      <c r="M711" s="53"/>
      <c r="N711" s="53"/>
      <c r="O711" s="53"/>
      <c r="P711" s="53"/>
      <c r="Q711" s="53"/>
      <c r="R711" s="53"/>
      <c r="S711" s="53"/>
      <c r="T711" s="53"/>
    </row>
    <row r="712" spans="1:20" ht="15" x14ac:dyDescent="0.3">
      <c r="A712" s="48"/>
      <c r="B712" s="23"/>
      <c r="C712" s="53"/>
      <c r="D712" s="53"/>
      <c r="E712" s="53"/>
      <c r="F712" s="53"/>
      <c r="G712" s="53"/>
      <c r="H712" s="53"/>
      <c r="I712" s="53"/>
      <c r="J712" s="53"/>
      <c r="K712" s="53"/>
      <c r="L712" s="53"/>
      <c r="M712" s="53"/>
      <c r="N712" s="53"/>
      <c r="O712" s="53"/>
      <c r="P712" s="53"/>
      <c r="Q712" s="53"/>
      <c r="R712" s="53"/>
      <c r="S712" s="53"/>
      <c r="T712" s="53"/>
    </row>
    <row r="713" spans="1:20" ht="15" x14ac:dyDescent="0.3">
      <c r="A713" s="48"/>
      <c r="B713" s="23"/>
      <c r="C713" s="53"/>
      <c r="D713" s="53"/>
      <c r="E713" s="53"/>
      <c r="F713" s="53"/>
      <c r="G713" s="53"/>
      <c r="H713" s="53"/>
      <c r="I713" s="53"/>
      <c r="J713" s="53"/>
      <c r="K713" s="53"/>
      <c r="L713" s="53"/>
      <c r="M713" s="53"/>
      <c r="N713" s="53"/>
      <c r="O713" s="53"/>
      <c r="P713" s="53"/>
      <c r="Q713" s="53"/>
      <c r="R713" s="53"/>
      <c r="S713" s="53"/>
      <c r="T713" s="53"/>
    </row>
    <row r="714" spans="1:20" ht="15" x14ac:dyDescent="0.3">
      <c r="A714" s="48"/>
      <c r="B714" s="23"/>
      <c r="C714" s="53"/>
      <c r="D714" s="53"/>
      <c r="E714" s="53"/>
      <c r="F714" s="53"/>
      <c r="G714" s="53"/>
      <c r="H714" s="53"/>
      <c r="I714" s="53"/>
      <c r="J714" s="53"/>
      <c r="K714" s="53"/>
      <c r="L714" s="53"/>
      <c r="M714" s="53"/>
      <c r="N714" s="53"/>
      <c r="O714" s="53"/>
      <c r="P714" s="53"/>
      <c r="Q714" s="53"/>
      <c r="R714" s="53"/>
      <c r="S714" s="53"/>
      <c r="T714" s="53"/>
    </row>
    <row r="715" spans="1:20" ht="15" x14ac:dyDescent="0.3">
      <c r="A715" s="48"/>
      <c r="B715" s="23"/>
      <c r="C715" s="53"/>
      <c r="D715" s="53"/>
      <c r="E715" s="53"/>
      <c r="F715" s="53"/>
      <c r="G715" s="53"/>
      <c r="H715" s="53"/>
      <c r="I715" s="53"/>
      <c r="J715" s="53"/>
      <c r="K715" s="53"/>
      <c r="L715" s="53"/>
      <c r="M715" s="53"/>
      <c r="N715" s="53"/>
      <c r="O715" s="53"/>
      <c r="P715" s="53"/>
      <c r="Q715" s="53"/>
      <c r="R715" s="53"/>
      <c r="S715" s="53"/>
      <c r="T715" s="53"/>
    </row>
    <row r="716" spans="1:20" ht="15" x14ac:dyDescent="0.3">
      <c r="A716" s="48"/>
      <c r="B716" s="23"/>
      <c r="C716" s="53"/>
      <c r="D716" s="53"/>
      <c r="E716" s="53"/>
      <c r="F716" s="53"/>
      <c r="G716" s="53"/>
      <c r="H716" s="53"/>
      <c r="I716" s="53"/>
      <c r="J716" s="53"/>
      <c r="K716" s="53"/>
      <c r="L716" s="53"/>
      <c r="M716" s="53"/>
      <c r="N716" s="53"/>
      <c r="O716" s="53"/>
      <c r="P716" s="53"/>
      <c r="Q716" s="53"/>
      <c r="R716" s="53"/>
      <c r="S716" s="53"/>
      <c r="T716" s="53"/>
    </row>
    <row r="717" spans="1:20" ht="15" x14ac:dyDescent="0.3">
      <c r="A717" s="48"/>
      <c r="B717" s="23"/>
      <c r="C717" s="53"/>
      <c r="D717" s="53"/>
      <c r="E717" s="53"/>
      <c r="F717" s="53"/>
      <c r="G717" s="53"/>
      <c r="H717" s="53"/>
      <c r="I717" s="53"/>
      <c r="J717" s="53"/>
      <c r="K717" s="53"/>
      <c r="L717" s="53"/>
      <c r="M717" s="53"/>
      <c r="N717" s="53"/>
      <c r="O717" s="53"/>
      <c r="P717" s="53"/>
      <c r="Q717" s="53"/>
      <c r="R717" s="53"/>
      <c r="S717" s="53"/>
      <c r="T717" s="53"/>
    </row>
    <row r="718" spans="1:20" ht="15" x14ac:dyDescent="0.3">
      <c r="A718" s="48"/>
      <c r="B718" s="23"/>
      <c r="C718" s="53"/>
      <c r="D718" s="53"/>
      <c r="E718" s="53"/>
      <c r="F718" s="53"/>
      <c r="G718" s="53"/>
      <c r="H718" s="53"/>
      <c r="I718" s="53"/>
      <c r="J718" s="53"/>
      <c r="K718" s="53"/>
      <c r="L718" s="53"/>
      <c r="M718" s="53"/>
      <c r="N718" s="53"/>
      <c r="O718" s="53"/>
      <c r="P718" s="53"/>
      <c r="Q718" s="53"/>
      <c r="R718" s="53"/>
      <c r="S718" s="53"/>
      <c r="T718" s="53"/>
    </row>
    <row r="719" spans="1:20" ht="15" x14ac:dyDescent="0.3">
      <c r="A719" s="48"/>
      <c r="B719" s="23"/>
      <c r="C719" s="53"/>
      <c r="D719" s="53"/>
      <c r="E719" s="53"/>
      <c r="F719" s="53"/>
      <c r="G719" s="53"/>
      <c r="H719" s="53"/>
      <c r="I719" s="53"/>
      <c r="J719" s="53"/>
      <c r="K719" s="53"/>
      <c r="L719" s="53"/>
      <c r="M719" s="53"/>
      <c r="N719" s="53"/>
      <c r="O719" s="53"/>
      <c r="P719" s="53"/>
      <c r="Q719" s="53"/>
      <c r="R719" s="53"/>
      <c r="S719" s="53"/>
      <c r="T719" s="53"/>
    </row>
    <row r="720" spans="1:20" ht="15" x14ac:dyDescent="0.3">
      <c r="A720" s="48"/>
      <c r="B720" s="23"/>
      <c r="C720" s="53"/>
      <c r="D720" s="53"/>
      <c r="E720" s="53"/>
      <c r="F720" s="53"/>
      <c r="G720" s="53"/>
      <c r="H720" s="53"/>
      <c r="I720" s="53"/>
      <c r="J720" s="53"/>
      <c r="K720" s="53"/>
      <c r="L720" s="53"/>
      <c r="M720" s="53"/>
      <c r="N720" s="53"/>
      <c r="O720" s="53"/>
      <c r="P720" s="53"/>
      <c r="Q720" s="53"/>
      <c r="R720" s="53"/>
      <c r="S720" s="53"/>
      <c r="T720" s="53"/>
    </row>
    <row r="721" spans="1:20" ht="15" x14ac:dyDescent="0.3">
      <c r="A721" s="48"/>
      <c r="B721" s="23"/>
      <c r="C721" s="53"/>
      <c r="D721" s="53"/>
      <c r="E721" s="53"/>
      <c r="F721" s="53"/>
      <c r="G721" s="53"/>
      <c r="H721" s="53"/>
      <c r="I721" s="53"/>
      <c r="J721" s="53"/>
      <c r="K721" s="53"/>
      <c r="L721" s="53"/>
      <c r="M721" s="53"/>
      <c r="N721" s="53"/>
      <c r="O721" s="53"/>
      <c r="P721" s="53"/>
      <c r="Q721" s="53"/>
      <c r="R721" s="53"/>
      <c r="S721" s="53"/>
      <c r="T721" s="53"/>
    </row>
    <row r="722" spans="1:20" ht="15" x14ac:dyDescent="0.3">
      <c r="A722" s="48"/>
      <c r="B722" s="23"/>
      <c r="C722" s="53"/>
      <c r="D722" s="53"/>
      <c r="E722" s="53"/>
      <c r="F722" s="53"/>
      <c r="G722" s="53"/>
      <c r="H722" s="53"/>
      <c r="I722" s="53"/>
      <c r="J722" s="53"/>
      <c r="K722" s="53"/>
      <c r="L722" s="53"/>
      <c r="M722" s="53"/>
      <c r="N722" s="53"/>
      <c r="O722" s="53"/>
      <c r="P722" s="53"/>
      <c r="Q722" s="53"/>
      <c r="R722" s="53"/>
      <c r="S722" s="53"/>
      <c r="T722" s="53"/>
    </row>
    <row r="723" spans="1:20" ht="15" x14ac:dyDescent="0.3">
      <c r="A723" s="48"/>
      <c r="B723" s="23"/>
      <c r="C723" s="53"/>
      <c r="D723" s="53"/>
      <c r="E723" s="53"/>
      <c r="F723" s="53"/>
      <c r="G723" s="53"/>
      <c r="H723" s="53"/>
      <c r="I723" s="53"/>
      <c r="J723" s="53"/>
      <c r="K723" s="53"/>
      <c r="L723" s="53"/>
      <c r="M723" s="53"/>
      <c r="N723" s="53"/>
      <c r="O723" s="53"/>
      <c r="P723" s="53"/>
      <c r="Q723" s="53"/>
      <c r="R723" s="53"/>
      <c r="S723" s="53"/>
      <c r="T723" s="53"/>
    </row>
    <row r="724" spans="1:20" ht="15" x14ac:dyDescent="0.3">
      <c r="A724" s="48"/>
      <c r="B724" s="23"/>
      <c r="C724" s="53"/>
      <c r="D724" s="53"/>
      <c r="E724" s="53"/>
      <c r="F724" s="53"/>
      <c r="G724" s="53"/>
      <c r="H724" s="53"/>
      <c r="I724" s="53"/>
      <c r="J724" s="53"/>
      <c r="K724" s="53"/>
      <c r="L724" s="53"/>
      <c r="M724" s="53"/>
      <c r="N724" s="53"/>
      <c r="O724" s="53"/>
      <c r="P724" s="53"/>
      <c r="Q724" s="53"/>
      <c r="R724" s="53"/>
      <c r="S724" s="53"/>
      <c r="T724" s="53"/>
    </row>
    <row r="725" spans="1:20" ht="15" x14ac:dyDescent="0.3">
      <c r="A725" s="48"/>
      <c r="B725" s="23"/>
      <c r="C725" s="53"/>
      <c r="D725" s="53"/>
      <c r="E725" s="53"/>
      <c r="F725" s="53"/>
      <c r="G725" s="53"/>
      <c r="H725" s="53"/>
      <c r="I725" s="53"/>
      <c r="J725" s="53"/>
      <c r="K725" s="53"/>
      <c r="L725" s="53"/>
      <c r="M725" s="53"/>
      <c r="N725" s="53"/>
      <c r="O725" s="53"/>
      <c r="P725" s="53"/>
      <c r="Q725" s="53"/>
      <c r="R725" s="53"/>
      <c r="S725" s="53"/>
      <c r="T725" s="53"/>
    </row>
    <row r="726" spans="1:20" ht="15" x14ac:dyDescent="0.3">
      <c r="A726" s="48"/>
      <c r="B726" s="23"/>
      <c r="C726" s="53"/>
      <c r="D726" s="53"/>
      <c r="E726" s="53"/>
      <c r="F726" s="53"/>
      <c r="G726" s="53"/>
      <c r="H726" s="53"/>
      <c r="I726" s="53"/>
      <c r="J726" s="53"/>
      <c r="K726" s="53"/>
      <c r="L726" s="53"/>
      <c r="M726" s="53"/>
      <c r="N726" s="53"/>
      <c r="O726" s="53"/>
      <c r="P726" s="53"/>
      <c r="Q726" s="53"/>
      <c r="R726" s="53"/>
      <c r="S726" s="53"/>
      <c r="T726" s="53"/>
    </row>
    <row r="727" spans="1:20" ht="15" x14ac:dyDescent="0.3">
      <c r="A727" s="48"/>
      <c r="B727" s="23"/>
      <c r="C727" s="53"/>
      <c r="D727" s="53"/>
      <c r="E727" s="53"/>
      <c r="F727" s="53"/>
      <c r="G727" s="53"/>
      <c r="H727" s="53"/>
      <c r="I727" s="53"/>
      <c r="J727" s="53"/>
      <c r="K727" s="53"/>
      <c r="L727" s="53"/>
      <c r="M727" s="53"/>
      <c r="N727" s="53"/>
      <c r="O727" s="53"/>
      <c r="P727" s="53"/>
      <c r="Q727" s="53"/>
      <c r="R727" s="53"/>
      <c r="S727" s="53"/>
      <c r="T727" s="53"/>
    </row>
    <row r="728" spans="1:20" ht="15" x14ac:dyDescent="0.3">
      <c r="A728" s="48"/>
      <c r="B728" s="23"/>
      <c r="C728" s="53"/>
      <c r="D728" s="53"/>
      <c r="E728" s="53"/>
      <c r="F728" s="53"/>
      <c r="G728" s="53"/>
      <c r="H728" s="53"/>
      <c r="I728" s="53"/>
      <c r="J728" s="53"/>
      <c r="K728" s="53"/>
      <c r="L728" s="53"/>
      <c r="M728" s="53"/>
      <c r="N728" s="53"/>
      <c r="O728" s="53"/>
      <c r="P728" s="53"/>
      <c r="Q728" s="53"/>
      <c r="R728" s="53"/>
      <c r="S728" s="53"/>
      <c r="T728" s="53"/>
    </row>
    <row r="729" spans="1:20" ht="15" x14ac:dyDescent="0.3">
      <c r="A729" s="48"/>
      <c r="B729" s="23"/>
      <c r="C729" s="53"/>
      <c r="D729" s="53"/>
      <c r="E729" s="53"/>
      <c r="F729" s="53"/>
      <c r="G729" s="53"/>
      <c r="H729" s="53"/>
      <c r="I729" s="53"/>
      <c r="J729" s="53"/>
      <c r="K729" s="53"/>
      <c r="L729" s="53"/>
      <c r="M729" s="53"/>
      <c r="N729" s="53"/>
      <c r="O729" s="53"/>
      <c r="P729" s="53"/>
      <c r="Q729" s="53"/>
      <c r="R729" s="53"/>
      <c r="S729" s="53"/>
      <c r="T729" s="53"/>
    </row>
    <row r="730" spans="1:20" ht="15" x14ac:dyDescent="0.3">
      <c r="A730" s="48"/>
      <c r="B730" s="23"/>
      <c r="C730" s="53"/>
      <c r="D730" s="53"/>
      <c r="E730" s="53"/>
      <c r="F730" s="53"/>
      <c r="G730" s="53"/>
      <c r="H730" s="53"/>
      <c r="I730" s="53"/>
      <c r="J730" s="53"/>
      <c r="K730" s="53"/>
      <c r="L730" s="53"/>
      <c r="M730" s="53"/>
      <c r="N730" s="53"/>
      <c r="O730" s="53"/>
      <c r="P730" s="53"/>
      <c r="Q730" s="53"/>
      <c r="R730" s="53"/>
      <c r="S730" s="53"/>
      <c r="T730" s="53"/>
    </row>
    <row r="731" spans="1:20" ht="15" x14ac:dyDescent="0.3">
      <c r="A731" s="48"/>
      <c r="B731" s="23"/>
      <c r="C731" s="53"/>
      <c r="D731" s="53"/>
      <c r="E731" s="53"/>
      <c r="F731" s="53"/>
      <c r="G731" s="53"/>
      <c r="H731" s="53"/>
      <c r="I731" s="53"/>
      <c r="J731" s="53"/>
      <c r="K731" s="53"/>
      <c r="L731" s="53"/>
      <c r="M731" s="53"/>
      <c r="N731" s="53"/>
      <c r="O731" s="53"/>
      <c r="P731" s="53"/>
      <c r="Q731" s="53"/>
      <c r="R731" s="53"/>
      <c r="S731" s="53"/>
      <c r="T731" s="53"/>
    </row>
    <row r="732" spans="1:20" ht="15" x14ac:dyDescent="0.3">
      <c r="A732" s="48"/>
      <c r="B732" s="23"/>
      <c r="C732" s="53"/>
      <c r="D732" s="53"/>
      <c r="E732" s="53"/>
      <c r="F732" s="53"/>
      <c r="G732" s="53"/>
      <c r="H732" s="53"/>
      <c r="I732" s="53"/>
      <c r="J732" s="53"/>
      <c r="K732" s="53"/>
      <c r="L732" s="53"/>
      <c r="M732" s="53"/>
      <c r="N732" s="53"/>
      <c r="O732" s="53"/>
      <c r="P732" s="53"/>
      <c r="Q732" s="53"/>
      <c r="R732" s="53"/>
      <c r="S732" s="53"/>
      <c r="T732" s="53"/>
    </row>
    <row r="733" spans="1:20" ht="15" x14ac:dyDescent="0.3">
      <c r="A733" s="48"/>
      <c r="B733" s="23"/>
      <c r="C733" s="53"/>
      <c r="D733" s="53"/>
      <c r="E733" s="53"/>
      <c r="F733" s="53"/>
      <c r="G733" s="53"/>
      <c r="H733" s="53"/>
      <c r="I733" s="53"/>
      <c r="J733" s="53"/>
      <c r="K733" s="53"/>
      <c r="L733" s="53"/>
      <c r="M733" s="53"/>
      <c r="N733" s="53"/>
      <c r="O733" s="53"/>
      <c r="P733" s="53"/>
      <c r="Q733" s="53"/>
      <c r="R733" s="53"/>
      <c r="S733" s="53"/>
      <c r="T733" s="53"/>
    </row>
    <row r="734" spans="1:20" ht="15" x14ac:dyDescent="0.3">
      <c r="A734" s="48"/>
      <c r="B734" s="23"/>
      <c r="C734" s="53"/>
      <c r="D734" s="53"/>
      <c r="E734" s="53"/>
      <c r="F734" s="53"/>
      <c r="G734" s="53"/>
      <c r="H734" s="53"/>
      <c r="I734" s="53"/>
      <c r="J734" s="53"/>
      <c r="K734" s="53"/>
      <c r="L734" s="53"/>
      <c r="M734" s="53"/>
      <c r="N734" s="53"/>
      <c r="O734" s="53"/>
      <c r="P734" s="53"/>
      <c r="Q734" s="53"/>
      <c r="R734" s="53"/>
      <c r="S734" s="53"/>
      <c r="T734" s="53"/>
    </row>
    <row r="735" spans="1:20" ht="15" x14ac:dyDescent="0.3">
      <c r="A735" s="48"/>
      <c r="B735" s="23"/>
      <c r="C735" s="53"/>
      <c r="D735" s="53"/>
      <c r="E735" s="53"/>
      <c r="F735" s="53"/>
      <c r="G735" s="53"/>
      <c r="H735" s="53"/>
      <c r="I735" s="53"/>
      <c r="J735" s="53"/>
      <c r="K735" s="53"/>
      <c r="L735" s="53"/>
      <c r="M735" s="53"/>
      <c r="N735" s="53"/>
      <c r="O735" s="53"/>
      <c r="P735" s="53"/>
      <c r="Q735" s="53"/>
      <c r="R735" s="53"/>
      <c r="S735" s="53"/>
      <c r="T735" s="53"/>
    </row>
    <row r="736" spans="1:20" ht="15" x14ac:dyDescent="0.3">
      <c r="A736" s="48"/>
      <c r="B736" s="23"/>
      <c r="C736" s="53"/>
      <c r="D736" s="53"/>
      <c r="E736" s="53"/>
      <c r="F736" s="53"/>
      <c r="G736" s="53"/>
      <c r="H736" s="53"/>
      <c r="I736" s="53"/>
      <c r="J736" s="53"/>
      <c r="K736" s="53"/>
      <c r="L736" s="53"/>
      <c r="M736" s="53"/>
      <c r="N736" s="53"/>
      <c r="O736" s="53"/>
      <c r="P736" s="53"/>
      <c r="Q736" s="53"/>
      <c r="R736" s="53"/>
      <c r="S736" s="53"/>
      <c r="T736" s="53"/>
    </row>
    <row r="737" spans="1:20" ht="15" x14ac:dyDescent="0.3">
      <c r="A737" s="48"/>
      <c r="B737" s="23"/>
      <c r="C737" s="53"/>
      <c r="D737" s="53"/>
      <c r="E737" s="53"/>
      <c r="F737" s="53"/>
      <c r="G737" s="53"/>
      <c r="H737" s="53"/>
      <c r="I737" s="53"/>
      <c r="J737" s="53"/>
      <c r="K737" s="53"/>
      <c r="L737" s="53"/>
      <c r="M737" s="53"/>
      <c r="N737" s="53"/>
      <c r="O737" s="53"/>
      <c r="P737" s="53"/>
      <c r="Q737" s="53"/>
      <c r="R737" s="53"/>
      <c r="S737" s="53"/>
      <c r="T737" s="53"/>
    </row>
    <row r="738" spans="1:20" ht="15" x14ac:dyDescent="0.3">
      <c r="A738" s="48"/>
      <c r="B738" s="23"/>
      <c r="C738" s="53"/>
      <c r="D738" s="53"/>
      <c r="E738" s="53"/>
      <c r="F738" s="53"/>
      <c r="G738" s="53"/>
      <c r="H738" s="53"/>
      <c r="I738" s="53"/>
      <c r="J738" s="53"/>
      <c r="K738" s="53"/>
      <c r="L738" s="53"/>
      <c r="M738" s="53"/>
      <c r="N738" s="53"/>
      <c r="O738" s="53"/>
      <c r="P738" s="53"/>
      <c r="Q738" s="53"/>
      <c r="R738" s="53"/>
      <c r="S738" s="53"/>
      <c r="T738" s="53"/>
    </row>
    <row r="739" spans="1:20" ht="15" x14ac:dyDescent="0.3">
      <c r="A739" s="48"/>
      <c r="B739" s="23"/>
      <c r="C739" s="53"/>
      <c r="D739" s="53"/>
      <c r="E739" s="53"/>
      <c r="F739" s="53"/>
      <c r="G739" s="53"/>
      <c r="H739" s="53"/>
      <c r="I739" s="53"/>
      <c r="J739" s="53"/>
      <c r="K739" s="53"/>
      <c r="L739" s="53"/>
      <c r="M739" s="53"/>
      <c r="N739" s="53"/>
      <c r="O739" s="53"/>
      <c r="P739" s="53"/>
      <c r="Q739" s="53"/>
      <c r="R739" s="53"/>
      <c r="S739" s="53"/>
      <c r="T739" s="53"/>
    </row>
    <row r="740" spans="1:20" ht="15" x14ac:dyDescent="0.3">
      <c r="A740" s="48"/>
      <c r="B740" s="23"/>
      <c r="C740" s="53"/>
      <c r="D740" s="53"/>
      <c r="E740" s="53"/>
      <c r="F740" s="53"/>
      <c r="G740" s="53"/>
      <c r="H740" s="53"/>
      <c r="I740" s="53"/>
      <c r="J740" s="53"/>
      <c r="K740" s="53"/>
      <c r="L740" s="53"/>
      <c r="M740" s="53"/>
      <c r="N740" s="53"/>
      <c r="O740" s="53"/>
      <c r="P740" s="53"/>
      <c r="Q740" s="53"/>
      <c r="R740" s="53"/>
      <c r="S740" s="53"/>
      <c r="T740" s="53"/>
    </row>
    <row r="741" spans="1:20" ht="15" x14ac:dyDescent="0.3">
      <c r="A741" s="48"/>
      <c r="B741" s="23"/>
      <c r="C741" s="53"/>
      <c r="D741" s="53"/>
      <c r="E741" s="53"/>
      <c r="F741" s="53"/>
      <c r="G741" s="53"/>
      <c r="H741" s="53"/>
      <c r="I741" s="53"/>
      <c r="J741" s="53"/>
      <c r="K741" s="53"/>
      <c r="L741" s="53"/>
      <c r="M741" s="53"/>
      <c r="N741" s="53"/>
      <c r="O741" s="53"/>
      <c r="P741" s="53"/>
      <c r="Q741" s="53"/>
      <c r="R741" s="53"/>
      <c r="S741" s="53"/>
      <c r="T741" s="53"/>
    </row>
    <row r="742" spans="1:20" ht="15" x14ac:dyDescent="0.3">
      <c r="A742" s="48"/>
      <c r="B742" s="23"/>
      <c r="C742" s="53"/>
      <c r="D742" s="53"/>
      <c r="E742" s="53"/>
      <c r="F742" s="53"/>
      <c r="G742" s="53"/>
      <c r="H742" s="53"/>
      <c r="I742" s="53"/>
      <c r="J742" s="53"/>
      <c r="K742" s="53"/>
      <c r="L742" s="53"/>
      <c r="M742" s="53"/>
      <c r="N742" s="53"/>
      <c r="O742" s="53"/>
      <c r="P742" s="53"/>
      <c r="Q742" s="53"/>
      <c r="R742" s="53"/>
      <c r="S742" s="53"/>
      <c r="T742" s="53"/>
    </row>
    <row r="743" spans="1:20" ht="15" x14ac:dyDescent="0.3">
      <c r="A743" s="48"/>
      <c r="B743" s="23"/>
      <c r="C743" s="53"/>
      <c r="D743" s="53"/>
      <c r="E743" s="53"/>
      <c r="F743" s="53"/>
      <c r="G743" s="53"/>
      <c r="H743" s="53"/>
      <c r="I743" s="53"/>
      <c r="J743" s="53"/>
      <c r="K743" s="53"/>
      <c r="L743" s="53"/>
      <c r="M743" s="53"/>
      <c r="N743" s="53"/>
      <c r="O743" s="53"/>
      <c r="P743" s="53"/>
      <c r="Q743" s="53"/>
      <c r="R743" s="53"/>
      <c r="S743" s="53"/>
      <c r="T743" s="53"/>
    </row>
    <row r="744" spans="1:20" ht="15" x14ac:dyDescent="0.3">
      <c r="A744" s="48"/>
      <c r="B744" s="23"/>
      <c r="C744" s="53"/>
      <c r="D744" s="53"/>
      <c r="E744" s="53"/>
      <c r="F744" s="53"/>
      <c r="G744" s="53"/>
      <c r="H744" s="53"/>
      <c r="I744" s="53"/>
      <c r="J744" s="53"/>
      <c r="K744" s="53"/>
      <c r="L744" s="53"/>
      <c r="M744" s="53"/>
      <c r="N744" s="53"/>
      <c r="O744" s="53"/>
      <c r="P744" s="53"/>
      <c r="Q744" s="53"/>
      <c r="R744" s="53"/>
      <c r="S744" s="53"/>
      <c r="T744" s="53"/>
    </row>
    <row r="745" spans="1:20" ht="15" x14ac:dyDescent="0.3">
      <c r="A745" s="48"/>
      <c r="B745" s="23"/>
      <c r="C745" s="53"/>
      <c r="D745" s="53"/>
      <c r="E745" s="53"/>
      <c r="F745" s="53"/>
      <c r="G745" s="53"/>
      <c r="H745" s="53"/>
      <c r="I745" s="53"/>
      <c r="J745" s="53"/>
      <c r="K745" s="53"/>
      <c r="L745" s="53"/>
      <c r="M745" s="53"/>
      <c r="N745" s="53"/>
      <c r="O745" s="53"/>
      <c r="P745" s="53"/>
      <c r="Q745" s="53"/>
      <c r="R745" s="53"/>
      <c r="S745" s="53"/>
      <c r="T745" s="53"/>
    </row>
    <row r="746" spans="1:20" ht="15" x14ac:dyDescent="0.3">
      <c r="A746" s="48"/>
      <c r="B746" s="23"/>
      <c r="C746" s="53"/>
      <c r="D746" s="53"/>
      <c r="E746" s="53"/>
      <c r="F746" s="53"/>
      <c r="G746" s="53"/>
      <c r="H746" s="53"/>
      <c r="I746" s="53"/>
      <c r="J746" s="53"/>
      <c r="K746" s="53"/>
      <c r="L746" s="53"/>
      <c r="M746" s="53"/>
      <c r="N746" s="53"/>
      <c r="O746" s="53"/>
      <c r="P746" s="53"/>
      <c r="Q746" s="53"/>
      <c r="R746" s="53"/>
      <c r="S746" s="53"/>
      <c r="T746" s="53"/>
    </row>
    <row r="747" spans="1:20" ht="15" x14ac:dyDescent="0.3">
      <c r="A747" s="48"/>
      <c r="B747" s="23"/>
      <c r="C747" s="53"/>
      <c r="D747" s="53"/>
      <c r="E747" s="53"/>
      <c r="F747" s="53"/>
      <c r="G747" s="53"/>
      <c r="H747" s="53"/>
      <c r="I747" s="53"/>
      <c r="J747" s="53"/>
      <c r="K747" s="53"/>
      <c r="L747" s="53"/>
      <c r="M747" s="53"/>
      <c r="N747" s="53"/>
      <c r="O747" s="53"/>
      <c r="P747" s="53"/>
      <c r="Q747" s="53"/>
      <c r="R747" s="53"/>
      <c r="S747" s="53"/>
      <c r="T747" s="53"/>
    </row>
    <row r="748" spans="1:20" ht="15" x14ac:dyDescent="0.3">
      <c r="A748" s="48"/>
      <c r="B748" s="23"/>
      <c r="C748" s="53"/>
      <c r="D748" s="53"/>
      <c r="E748" s="53"/>
      <c r="F748" s="53"/>
      <c r="G748" s="53"/>
      <c r="H748" s="53"/>
      <c r="I748" s="53"/>
      <c r="J748" s="53"/>
      <c r="K748" s="53"/>
      <c r="L748" s="53"/>
      <c r="M748" s="53"/>
      <c r="N748" s="53"/>
      <c r="O748" s="53"/>
      <c r="P748" s="53"/>
      <c r="Q748" s="53"/>
      <c r="R748" s="53"/>
      <c r="S748" s="53"/>
      <c r="T748" s="53"/>
    </row>
    <row r="749" spans="1:20" ht="15" x14ac:dyDescent="0.3">
      <c r="A749" s="48"/>
      <c r="B749" s="23"/>
      <c r="C749" s="53"/>
      <c r="D749" s="53"/>
      <c r="E749" s="53"/>
      <c r="F749" s="53"/>
      <c r="G749" s="53"/>
      <c r="H749" s="53"/>
      <c r="I749" s="53"/>
      <c r="J749" s="53"/>
      <c r="K749" s="53"/>
      <c r="L749" s="53"/>
      <c r="M749" s="53"/>
      <c r="N749" s="53"/>
      <c r="O749" s="53"/>
      <c r="P749" s="53"/>
      <c r="Q749" s="53"/>
      <c r="R749" s="53"/>
      <c r="S749" s="53"/>
      <c r="T749" s="53"/>
    </row>
    <row r="750" spans="1:20" ht="15" x14ac:dyDescent="0.3">
      <c r="A750" s="48"/>
      <c r="B750" s="23"/>
      <c r="C750" s="53"/>
      <c r="D750" s="53"/>
      <c r="E750" s="53"/>
      <c r="F750" s="53"/>
      <c r="G750" s="53"/>
      <c r="H750" s="53"/>
      <c r="I750" s="53"/>
      <c r="J750" s="53"/>
      <c r="K750" s="53"/>
      <c r="L750" s="53"/>
      <c r="M750" s="53"/>
      <c r="N750" s="53"/>
      <c r="O750" s="53"/>
      <c r="P750" s="53"/>
      <c r="Q750" s="53"/>
      <c r="R750" s="53"/>
      <c r="S750" s="53"/>
      <c r="T750" s="53"/>
    </row>
    <row r="751" spans="1:20" ht="15" x14ac:dyDescent="0.3">
      <c r="A751" s="48"/>
      <c r="B751" s="23"/>
      <c r="C751" s="53"/>
      <c r="D751" s="53"/>
      <c r="E751" s="53"/>
      <c r="F751" s="53"/>
      <c r="G751" s="53"/>
      <c r="H751" s="53"/>
      <c r="I751" s="53"/>
      <c r="J751" s="53"/>
      <c r="K751" s="53"/>
      <c r="L751" s="53"/>
      <c r="M751" s="53"/>
      <c r="N751" s="53"/>
      <c r="O751" s="53"/>
      <c r="P751" s="53"/>
      <c r="Q751" s="53"/>
      <c r="R751" s="53"/>
      <c r="S751" s="53"/>
      <c r="T751" s="53"/>
    </row>
    <row r="752" spans="1:20" ht="15" x14ac:dyDescent="0.3">
      <c r="A752" s="48"/>
      <c r="B752" s="23"/>
      <c r="C752" s="53"/>
      <c r="D752" s="53"/>
      <c r="E752" s="53"/>
      <c r="F752" s="53"/>
      <c r="G752" s="53"/>
      <c r="H752" s="53"/>
      <c r="I752" s="53"/>
      <c r="J752" s="53"/>
      <c r="K752" s="53"/>
      <c r="L752" s="53"/>
      <c r="M752" s="53"/>
      <c r="N752" s="53"/>
      <c r="O752" s="53"/>
      <c r="P752" s="53"/>
      <c r="Q752" s="53"/>
      <c r="R752" s="53"/>
      <c r="S752" s="53"/>
      <c r="T752" s="53"/>
    </row>
    <row r="753" spans="1:20" ht="15" x14ac:dyDescent="0.3">
      <c r="A753" s="48"/>
      <c r="B753" s="23"/>
      <c r="C753" s="53"/>
      <c r="D753" s="53"/>
      <c r="E753" s="53"/>
      <c r="F753" s="53"/>
      <c r="G753" s="53"/>
      <c r="H753" s="53"/>
      <c r="I753" s="53"/>
      <c r="J753" s="53"/>
      <c r="K753" s="53"/>
      <c r="L753" s="53"/>
      <c r="M753" s="53"/>
      <c r="N753" s="53"/>
      <c r="O753" s="53"/>
      <c r="P753" s="53"/>
      <c r="Q753" s="53"/>
      <c r="R753" s="53"/>
      <c r="S753" s="53"/>
      <c r="T753" s="53"/>
    </row>
    <row r="754" spans="1:20" ht="15" x14ac:dyDescent="0.3">
      <c r="A754" s="48"/>
      <c r="B754" s="23"/>
      <c r="C754" s="53"/>
      <c r="D754" s="53"/>
      <c r="E754" s="53"/>
      <c r="F754" s="53"/>
      <c r="G754" s="53"/>
      <c r="H754" s="53"/>
      <c r="I754" s="53"/>
      <c r="J754" s="53"/>
      <c r="K754" s="53"/>
      <c r="L754" s="53"/>
      <c r="M754" s="53"/>
      <c r="N754" s="53"/>
      <c r="O754" s="53"/>
      <c r="P754" s="53"/>
      <c r="Q754" s="53"/>
      <c r="R754" s="53"/>
      <c r="S754" s="53"/>
      <c r="T754" s="53"/>
    </row>
    <row r="755" spans="1:20" ht="15" x14ac:dyDescent="0.3">
      <c r="A755" s="48"/>
      <c r="B755" s="23"/>
      <c r="C755" s="53"/>
      <c r="D755" s="53"/>
      <c r="E755" s="53"/>
      <c r="F755" s="53"/>
      <c r="G755" s="53"/>
      <c r="H755" s="53"/>
      <c r="I755" s="53"/>
      <c r="J755" s="53"/>
      <c r="K755" s="53"/>
      <c r="L755" s="53"/>
      <c r="M755" s="53"/>
      <c r="N755" s="53"/>
      <c r="O755" s="53"/>
      <c r="P755" s="53"/>
      <c r="Q755" s="53"/>
      <c r="R755" s="53"/>
      <c r="S755" s="53"/>
      <c r="T755" s="53"/>
    </row>
    <row r="756" spans="1:20" ht="15" x14ac:dyDescent="0.3">
      <c r="A756" s="48"/>
      <c r="B756" s="23"/>
      <c r="C756" s="53"/>
      <c r="D756" s="53"/>
      <c r="E756" s="53"/>
      <c r="F756" s="53"/>
      <c r="G756" s="53"/>
      <c r="H756" s="53"/>
      <c r="I756" s="53"/>
      <c r="J756" s="53"/>
      <c r="K756" s="53"/>
      <c r="L756" s="53"/>
      <c r="M756" s="53"/>
      <c r="N756" s="53"/>
      <c r="O756" s="53"/>
      <c r="P756" s="53"/>
      <c r="Q756" s="53"/>
      <c r="R756" s="53"/>
      <c r="S756" s="53"/>
      <c r="T756" s="53"/>
    </row>
    <row r="757" spans="1:20" ht="15" x14ac:dyDescent="0.3">
      <c r="A757" s="48"/>
      <c r="B757" s="23"/>
      <c r="C757" s="53"/>
      <c r="D757" s="53"/>
      <c r="E757" s="53"/>
      <c r="F757" s="53"/>
      <c r="G757" s="53"/>
      <c r="H757" s="53"/>
      <c r="I757" s="53"/>
      <c r="J757" s="53"/>
      <c r="K757" s="53"/>
      <c r="L757" s="53"/>
      <c r="M757" s="53"/>
      <c r="N757" s="53"/>
      <c r="O757" s="53"/>
      <c r="P757" s="53"/>
      <c r="Q757" s="53"/>
      <c r="R757" s="53"/>
      <c r="S757" s="53"/>
      <c r="T757" s="53"/>
    </row>
    <row r="758" spans="1:20" ht="15" x14ac:dyDescent="0.3">
      <c r="A758" s="48"/>
      <c r="B758" s="23"/>
      <c r="C758" s="53"/>
      <c r="D758" s="53"/>
      <c r="E758" s="53"/>
      <c r="F758" s="53"/>
      <c r="G758" s="53"/>
      <c r="H758" s="53"/>
      <c r="I758" s="53"/>
      <c r="J758" s="53"/>
      <c r="K758" s="53"/>
      <c r="L758" s="53"/>
      <c r="M758" s="53"/>
      <c r="N758" s="53"/>
      <c r="O758" s="53"/>
      <c r="P758" s="53"/>
      <c r="Q758" s="53"/>
      <c r="R758" s="53"/>
      <c r="S758" s="53"/>
      <c r="T758" s="53"/>
    </row>
    <row r="759" spans="1:20" ht="15" x14ac:dyDescent="0.3">
      <c r="A759" s="48"/>
      <c r="B759" s="23"/>
      <c r="C759" s="53"/>
      <c r="D759" s="53"/>
      <c r="E759" s="53"/>
      <c r="F759" s="53"/>
      <c r="G759" s="53"/>
      <c r="H759" s="53"/>
      <c r="I759" s="53"/>
      <c r="J759" s="53"/>
      <c r="K759" s="53"/>
      <c r="L759" s="53"/>
      <c r="M759" s="53"/>
      <c r="N759" s="53"/>
      <c r="O759" s="53"/>
      <c r="P759" s="53"/>
      <c r="Q759" s="53"/>
      <c r="R759" s="53"/>
      <c r="S759" s="53"/>
      <c r="T759" s="53"/>
    </row>
    <row r="760" spans="1:20" ht="15" x14ac:dyDescent="0.3">
      <c r="A760" s="48"/>
      <c r="B760" s="23"/>
      <c r="C760" s="53"/>
      <c r="D760" s="53"/>
      <c r="E760" s="53"/>
      <c r="F760" s="53"/>
      <c r="G760" s="53"/>
      <c r="H760" s="53"/>
      <c r="I760" s="53"/>
      <c r="J760" s="53"/>
      <c r="K760" s="53"/>
      <c r="L760" s="53"/>
      <c r="M760" s="53"/>
      <c r="N760" s="53"/>
      <c r="O760" s="53"/>
      <c r="P760" s="53"/>
      <c r="Q760" s="53"/>
      <c r="R760" s="53"/>
      <c r="S760" s="53"/>
      <c r="T760" s="53"/>
    </row>
    <row r="761" spans="1:20" ht="15" x14ac:dyDescent="0.3">
      <c r="A761" s="48"/>
      <c r="B761" s="23"/>
      <c r="C761" s="53"/>
      <c r="D761" s="53"/>
      <c r="E761" s="53"/>
      <c r="F761" s="53"/>
      <c r="G761" s="53"/>
      <c r="H761" s="53"/>
      <c r="I761" s="53"/>
      <c r="J761" s="53"/>
      <c r="K761" s="53"/>
      <c r="L761" s="53"/>
      <c r="M761" s="53"/>
      <c r="N761" s="53"/>
      <c r="O761" s="53"/>
      <c r="P761" s="53"/>
      <c r="Q761" s="53"/>
      <c r="R761" s="53"/>
      <c r="S761" s="53"/>
      <c r="T761" s="53"/>
    </row>
    <row r="762" spans="1:20" ht="15" x14ac:dyDescent="0.3">
      <c r="A762" s="48"/>
      <c r="B762" s="23"/>
      <c r="C762" s="53"/>
      <c r="D762" s="53"/>
      <c r="E762" s="53"/>
      <c r="F762" s="53"/>
      <c r="G762" s="53"/>
      <c r="H762" s="53"/>
      <c r="I762" s="53"/>
      <c r="J762" s="53"/>
      <c r="K762" s="53"/>
      <c r="L762" s="53"/>
      <c r="M762" s="53"/>
      <c r="N762" s="53"/>
      <c r="O762" s="53"/>
      <c r="P762" s="53"/>
      <c r="Q762" s="53"/>
      <c r="R762" s="53"/>
      <c r="S762" s="53"/>
      <c r="T762" s="53"/>
    </row>
    <row r="763" spans="1:20" ht="15" x14ac:dyDescent="0.3">
      <c r="A763" s="48"/>
      <c r="B763" s="23"/>
      <c r="C763" s="53"/>
      <c r="D763" s="53"/>
      <c r="E763" s="53"/>
      <c r="F763" s="53"/>
      <c r="G763" s="53"/>
      <c r="H763" s="53"/>
      <c r="I763" s="53"/>
      <c r="J763" s="53"/>
      <c r="K763" s="53"/>
      <c r="L763" s="53"/>
      <c r="M763" s="53"/>
      <c r="N763" s="53"/>
      <c r="O763" s="53"/>
      <c r="P763" s="53"/>
      <c r="Q763" s="53"/>
      <c r="R763" s="53"/>
      <c r="S763" s="53"/>
      <c r="T763" s="53"/>
    </row>
    <row r="764" spans="1:20" ht="15" x14ac:dyDescent="0.3">
      <c r="A764" s="48"/>
      <c r="B764" s="23"/>
      <c r="C764" s="53"/>
      <c r="D764" s="53"/>
      <c r="E764" s="53"/>
      <c r="F764" s="53"/>
      <c r="G764" s="53"/>
      <c r="H764" s="53"/>
      <c r="I764" s="53"/>
      <c r="J764" s="53"/>
      <c r="K764" s="53"/>
      <c r="L764" s="53"/>
      <c r="M764" s="53"/>
      <c r="N764" s="53"/>
      <c r="O764" s="53"/>
      <c r="P764" s="53"/>
      <c r="Q764" s="53"/>
      <c r="R764" s="53"/>
      <c r="S764" s="53"/>
      <c r="T764" s="53"/>
    </row>
    <row r="765" spans="1:20" ht="15" x14ac:dyDescent="0.3">
      <c r="A765" s="48"/>
      <c r="B765" s="23"/>
      <c r="C765" s="53"/>
      <c r="D765" s="53"/>
      <c r="E765" s="53"/>
      <c r="F765" s="53"/>
      <c r="G765" s="53"/>
      <c r="H765" s="53"/>
      <c r="I765" s="53"/>
      <c r="J765" s="53"/>
      <c r="K765" s="53"/>
      <c r="L765" s="53"/>
      <c r="M765" s="53"/>
      <c r="N765" s="53"/>
      <c r="O765" s="53"/>
      <c r="P765" s="53"/>
      <c r="Q765" s="53"/>
      <c r="R765" s="53"/>
      <c r="S765" s="53"/>
      <c r="T765" s="53"/>
    </row>
    <row r="766" spans="1:20" ht="15" x14ac:dyDescent="0.3">
      <c r="A766" s="48"/>
      <c r="B766" s="23"/>
      <c r="C766" s="53"/>
      <c r="D766" s="53"/>
      <c r="E766" s="53"/>
      <c r="F766" s="53"/>
      <c r="G766" s="53"/>
      <c r="H766" s="53"/>
      <c r="I766" s="53"/>
      <c r="J766" s="53"/>
      <c r="K766" s="53"/>
      <c r="L766" s="53"/>
      <c r="M766" s="53"/>
      <c r="N766" s="53"/>
      <c r="O766" s="53"/>
      <c r="P766" s="53"/>
      <c r="Q766" s="53"/>
      <c r="R766" s="53"/>
      <c r="S766" s="53"/>
      <c r="T766" s="53"/>
    </row>
    <row r="767" spans="1:20" ht="15" x14ac:dyDescent="0.3">
      <c r="A767" s="48"/>
      <c r="B767" s="23"/>
      <c r="C767" s="53"/>
      <c r="D767" s="53"/>
      <c r="E767" s="53"/>
      <c r="F767" s="53"/>
      <c r="G767" s="53"/>
      <c r="H767" s="53"/>
      <c r="I767" s="53"/>
      <c r="J767" s="53"/>
      <c r="K767" s="53"/>
      <c r="L767" s="53"/>
      <c r="M767" s="53"/>
      <c r="N767" s="53"/>
      <c r="O767" s="53"/>
      <c r="P767" s="53"/>
      <c r="Q767" s="53"/>
      <c r="R767" s="53"/>
      <c r="S767" s="53"/>
      <c r="T767" s="53"/>
    </row>
    <row r="768" spans="1:20" ht="15" x14ac:dyDescent="0.3">
      <c r="A768" s="48"/>
      <c r="B768" s="23"/>
      <c r="C768" s="53"/>
      <c r="D768" s="53"/>
      <c r="E768" s="53"/>
      <c r="F768" s="53"/>
      <c r="G768" s="53"/>
      <c r="H768" s="53"/>
      <c r="I768" s="53"/>
      <c r="J768" s="53"/>
      <c r="K768" s="53"/>
      <c r="L768" s="53"/>
      <c r="M768" s="53"/>
      <c r="N768" s="53"/>
      <c r="O768" s="53"/>
      <c r="P768" s="53"/>
      <c r="Q768" s="53"/>
      <c r="R768" s="53"/>
      <c r="S768" s="53"/>
      <c r="T768" s="53"/>
    </row>
    <row r="769" spans="1:20" ht="15" x14ac:dyDescent="0.3">
      <c r="A769" s="48"/>
      <c r="B769" s="23"/>
      <c r="C769" s="53"/>
      <c r="D769" s="53"/>
      <c r="E769" s="53"/>
      <c r="F769" s="53"/>
      <c r="G769" s="53"/>
      <c r="H769" s="53"/>
      <c r="I769" s="53"/>
      <c r="J769" s="53"/>
      <c r="K769" s="53"/>
      <c r="L769" s="53"/>
      <c r="M769" s="53"/>
      <c r="N769" s="53"/>
      <c r="O769" s="53"/>
      <c r="P769" s="53"/>
      <c r="Q769" s="53"/>
      <c r="R769" s="53"/>
      <c r="S769" s="53"/>
      <c r="T769" s="53"/>
    </row>
    <row r="770" spans="1:20" ht="15" x14ac:dyDescent="0.3">
      <c r="A770" s="48"/>
      <c r="B770" s="23"/>
      <c r="C770" s="53"/>
      <c r="D770" s="53"/>
      <c r="E770" s="53"/>
      <c r="F770" s="53"/>
      <c r="G770" s="53"/>
      <c r="H770" s="53"/>
      <c r="I770" s="53"/>
      <c r="J770" s="53"/>
      <c r="K770" s="53"/>
      <c r="L770" s="53"/>
      <c r="M770" s="53"/>
      <c r="N770" s="53"/>
      <c r="O770" s="53"/>
      <c r="P770" s="53"/>
      <c r="Q770" s="53"/>
      <c r="R770" s="53"/>
      <c r="S770" s="53"/>
      <c r="T770" s="53"/>
    </row>
    <row r="771" spans="1:20" ht="15" x14ac:dyDescent="0.3">
      <c r="A771" s="48"/>
      <c r="B771" s="23"/>
      <c r="C771" s="53"/>
      <c r="D771" s="53"/>
      <c r="E771" s="53"/>
      <c r="F771" s="53"/>
      <c r="G771" s="53"/>
      <c r="H771" s="53"/>
      <c r="I771" s="53"/>
      <c r="J771" s="53"/>
      <c r="K771" s="53"/>
      <c r="L771" s="53"/>
      <c r="M771" s="53"/>
      <c r="N771" s="53"/>
      <c r="O771" s="53"/>
      <c r="P771" s="53"/>
      <c r="Q771" s="53"/>
      <c r="R771" s="53"/>
      <c r="S771" s="53"/>
      <c r="T771" s="53"/>
    </row>
    <row r="772" spans="1:20" ht="15" x14ac:dyDescent="0.3">
      <c r="A772" s="48"/>
      <c r="B772" s="23"/>
      <c r="C772" s="53"/>
      <c r="D772" s="53"/>
      <c r="E772" s="53"/>
      <c r="F772" s="53"/>
      <c r="G772" s="53"/>
      <c r="H772" s="53"/>
      <c r="I772" s="53"/>
      <c r="J772" s="53"/>
      <c r="K772" s="53"/>
      <c r="L772" s="53"/>
      <c r="M772" s="53"/>
      <c r="N772" s="53"/>
      <c r="O772" s="53"/>
      <c r="P772" s="53"/>
      <c r="Q772" s="53"/>
      <c r="R772" s="53"/>
      <c r="S772" s="53"/>
      <c r="T772" s="53"/>
    </row>
    <row r="773" spans="1:20" ht="15" x14ac:dyDescent="0.3">
      <c r="A773" s="48"/>
      <c r="B773" s="23"/>
      <c r="C773" s="53"/>
      <c r="D773" s="53"/>
      <c r="E773" s="53"/>
      <c r="F773" s="53"/>
      <c r="G773" s="53"/>
      <c r="H773" s="53"/>
      <c r="I773" s="53"/>
      <c r="J773" s="53"/>
      <c r="K773" s="53"/>
      <c r="L773" s="53"/>
      <c r="M773" s="53"/>
      <c r="N773" s="53"/>
      <c r="O773" s="53"/>
      <c r="P773" s="53"/>
      <c r="Q773" s="53"/>
      <c r="R773" s="53"/>
      <c r="S773" s="53"/>
      <c r="T773" s="53"/>
    </row>
    <row r="774" spans="1:20" ht="15" x14ac:dyDescent="0.3">
      <c r="A774" s="48"/>
      <c r="B774" s="23"/>
      <c r="C774" s="53"/>
      <c r="D774" s="53"/>
      <c r="E774" s="53"/>
      <c r="F774" s="53"/>
      <c r="G774" s="53"/>
      <c r="H774" s="53"/>
      <c r="I774" s="53"/>
      <c r="J774" s="53"/>
      <c r="K774" s="53"/>
      <c r="L774" s="53"/>
      <c r="M774" s="53"/>
      <c r="N774" s="53"/>
      <c r="O774" s="53"/>
      <c r="P774" s="53"/>
      <c r="Q774" s="53"/>
      <c r="R774" s="53"/>
      <c r="S774" s="53"/>
      <c r="T774" s="53"/>
    </row>
    <row r="775" spans="1:20" ht="15" x14ac:dyDescent="0.3">
      <c r="A775" s="48"/>
      <c r="B775" s="23"/>
      <c r="C775" s="53"/>
      <c r="D775" s="53"/>
      <c r="E775" s="53"/>
      <c r="F775" s="53"/>
      <c r="G775" s="53"/>
      <c r="H775" s="53"/>
      <c r="I775" s="53"/>
      <c r="J775" s="53"/>
      <c r="K775" s="53"/>
      <c r="L775" s="53"/>
      <c r="M775" s="53"/>
      <c r="N775" s="53"/>
      <c r="O775" s="53"/>
      <c r="P775" s="53"/>
      <c r="Q775" s="53"/>
      <c r="R775" s="53"/>
      <c r="S775" s="53"/>
      <c r="T775" s="53"/>
    </row>
    <row r="776" spans="1:20" ht="15" x14ac:dyDescent="0.3">
      <c r="A776" s="48"/>
      <c r="B776" s="23"/>
      <c r="C776" s="53"/>
      <c r="D776" s="53"/>
      <c r="E776" s="53"/>
      <c r="F776" s="53"/>
      <c r="G776" s="53"/>
      <c r="H776" s="53"/>
      <c r="I776" s="53"/>
      <c r="J776" s="53"/>
      <c r="K776" s="53"/>
      <c r="L776" s="53"/>
      <c r="M776" s="53"/>
      <c r="N776" s="53"/>
      <c r="O776" s="53"/>
      <c r="P776" s="53"/>
      <c r="Q776" s="53"/>
      <c r="R776" s="53"/>
      <c r="S776" s="53"/>
      <c r="T776" s="53"/>
    </row>
    <row r="777" spans="1:20" ht="15" x14ac:dyDescent="0.3">
      <c r="A777" s="48"/>
      <c r="B777" s="23"/>
      <c r="C777" s="53"/>
      <c r="D777" s="53"/>
      <c r="E777" s="53"/>
      <c r="F777" s="53"/>
      <c r="G777" s="53"/>
      <c r="H777" s="53"/>
      <c r="I777" s="53"/>
      <c r="J777" s="53"/>
      <c r="K777" s="53"/>
      <c r="L777" s="53"/>
      <c r="M777" s="53"/>
      <c r="N777" s="53"/>
      <c r="O777" s="53"/>
      <c r="P777" s="53"/>
      <c r="Q777" s="53"/>
      <c r="R777" s="53"/>
      <c r="S777" s="53"/>
      <c r="T777" s="53"/>
    </row>
    <row r="778" spans="1:20" ht="15" x14ac:dyDescent="0.3">
      <c r="A778" s="48"/>
      <c r="B778" s="23"/>
      <c r="C778" s="53"/>
      <c r="D778" s="53"/>
      <c r="E778" s="53"/>
      <c r="F778" s="53"/>
      <c r="G778" s="53"/>
      <c r="H778" s="53"/>
      <c r="I778" s="53"/>
      <c r="J778" s="53"/>
      <c r="K778" s="53"/>
      <c r="L778" s="53"/>
      <c r="M778" s="53"/>
      <c r="N778" s="53"/>
      <c r="O778" s="53"/>
      <c r="P778" s="53"/>
      <c r="Q778" s="53"/>
      <c r="R778" s="53"/>
      <c r="S778" s="53"/>
      <c r="T778" s="53"/>
    </row>
    <row r="779" spans="1:20" ht="15" x14ac:dyDescent="0.3">
      <c r="A779" s="48"/>
      <c r="B779" s="23"/>
      <c r="C779" s="53"/>
      <c r="D779" s="53"/>
      <c r="E779" s="53"/>
      <c r="F779" s="53"/>
      <c r="G779" s="53"/>
      <c r="H779" s="53"/>
      <c r="I779" s="53"/>
      <c r="J779" s="53"/>
      <c r="K779" s="53"/>
      <c r="L779" s="53"/>
      <c r="M779" s="53"/>
      <c r="N779" s="53"/>
      <c r="O779" s="53"/>
      <c r="P779" s="53"/>
      <c r="Q779" s="53"/>
      <c r="R779" s="53"/>
      <c r="S779" s="53"/>
      <c r="T779" s="53"/>
    </row>
    <row r="780" spans="1:20" ht="15" x14ac:dyDescent="0.3">
      <c r="A780" s="48"/>
      <c r="B780" s="23"/>
      <c r="C780" s="53"/>
      <c r="D780" s="53"/>
      <c r="E780" s="53"/>
      <c r="F780" s="53"/>
      <c r="G780" s="53"/>
      <c r="H780" s="53"/>
      <c r="I780" s="53"/>
      <c r="J780" s="53"/>
      <c r="K780" s="53"/>
      <c r="L780" s="53"/>
      <c r="M780" s="53"/>
      <c r="N780" s="53"/>
      <c r="O780" s="53"/>
      <c r="P780" s="53"/>
      <c r="Q780" s="53"/>
      <c r="R780" s="53"/>
      <c r="S780" s="53"/>
      <c r="T780" s="53"/>
    </row>
    <row r="781" spans="1:20" ht="15" x14ac:dyDescent="0.3">
      <c r="A781" s="48"/>
      <c r="B781" s="23"/>
      <c r="C781" s="53"/>
      <c r="D781" s="53"/>
      <c r="E781" s="53"/>
      <c r="F781" s="53"/>
      <c r="G781" s="53"/>
      <c r="H781" s="53"/>
      <c r="I781" s="53"/>
      <c r="J781" s="53"/>
      <c r="K781" s="53"/>
      <c r="L781" s="53"/>
      <c r="M781" s="53"/>
      <c r="N781" s="53"/>
      <c r="O781" s="53"/>
      <c r="P781" s="53"/>
      <c r="Q781" s="53"/>
      <c r="R781" s="53"/>
      <c r="S781" s="53"/>
      <c r="T781" s="53"/>
    </row>
    <row r="782" spans="1:20" ht="15" x14ac:dyDescent="0.3">
      <c r="A782" s="48"/>
      <c r="B782" s="23"/>
      <c r="C782" s="53"/>
      <c r="D782" s="53"/>
      <c r="E782" s="53"/>
      <c r="F782" s="53"/>
      <c r="G782" s="53"/>
      <c r="H782" s="53"/>
      <c r="I782" s="53"/>
      <c r="J782" s="53"/>
      <c r="K782" s="53"/>
      <c r="L782" s="53"/>
      <c r="M782" s="53"/>
      <c r="N782" s="53"/>
      <c r="O782" s="53"/>
      <c r="P782" s="53"/>
      <c r="Q782" s="53"/>
      <c r="R782" s="53"/>
      <c r="S782" s="53"/>
      <c r="T782" s="53"/>
    </row>
    <row r="783" spans="1:20" ht="15" x14ac:dyDescent="0.3">
      <c r="A783" s="48"/>
      <c r="B783" s="23"/>
      <c r="C783" s="53"/>
      <c r="D783" s="53"/>
      <c r="E783" s="53"/>
      <c r="F783" s="53"/>
      <c r="G783" s="53"/>
      <c r="H783" s="53"/>
      <c r="I783" s="53"/>
      <c r="J783" s="53"/>
      <c r="K783" s="53"/>
      <c r="L783" s="53"/>
      <c r="M783" s="53"/>
      <c r="N783" s="53"/>
      <c r="O783" s="53"/>
      <c r="P783" s="53"/>
      <c r="Q783" s="53"/>
      <c r="R783" s="53"/>
      <c r="S783" s="53"/>
      <c r="T783" s="53"/>
    </row>
    <row r="784" spans="1:20" ht="15" x14ac:dyDescent="0.3">
      <c r="A784" s="48"/>
      <c r="B784" s="23"/>
      <c r="C784" s="53"/>
      <c r="D784" s="53"/>
      <c r="E784" s="53"/>
      <c r="F784" s="53"/>
      <c r="G784" s="53"/>
      <c r="H784" s="53"/>
      <c r="I784" s="53"/>
      <c r="J784" s="53"/>
      <c r="K784" s="53"/>
      <c r="L784" s="53"/>
      <c r="M784" s="53"/>
      <c r="N784" s="53"/>
      <c r="O784" s="53"/>
      <c r="P784" s="53"/>
      <c r="Q784" s="53"/>
      <c r="R784" s="53"/>
      <c r="S784" s="53"/>
      <c r="T784" s="53"/>
    </row>
    <row r="785" spans="1:20" ht="15" x14ac:dyDescent="0.3">
      <c r="A785" s="48"/>
      <c r="B785" s="23"/>
      <c r="C785" s="53"/>
      <c r="D785" s="53"/>
      <c r="E785" s="53"/>
      <c r="F785" s="53"/>
      <c r="G785" s="53"/>
      <c r="H785" s="53"/>
      <c r="I785" s="53"/>
      <c r="J785" s="53"/>
      <c r="K785" s="53"/>
      <c r="L785" s="53"/>
      <c r="M785" s="53"/>
      <c r="N785" s="53"/>
      <c r="O785" s="53"/>
      <c r="P785" s="53"/>
      <c r="Q785" s="53"/>
      <c r="R785" s="53"/>
      <c r="S785" s="53"/>
      <c r="T785" s="53"/>
    </row>
    <row r="786" spans="1:20" ht="15" x14ac:dyDescent="0.3">
      <c r="A786" s="48"/>
      <c r="B786" s="23"/>
      <c r="C786" s="53"/>
      <c r="D786" s="53"/>
      <c r="E786" s="53"/>
      <c r="F786" s="53"/>
      <c r="G786" s="53"/>
      <c r="H786" s="53"/>
      <c r="I786" s="53"/>
      <c r="J786" s="53"/>
      <c r="K786" s="53"/>
      <c r="L786" s="53"/>
      <c r="M786" s="53"/>
      <c r="N786" s="53"/>
      <c r="O786" s="53"/>
      <c r="P786" s="53"/>
      <c r="Q786" s="53"/>
      <c r="R786" s="53"/>
      <c r="S786" s="53"/>
      <c r="T786" s="53"/>
    </row>
    <row r="787" spans="1:20" ht="15" x14ac:dyDescent="0.3">
      <c r="A787" s="48"/>
      <c r="B787" s="23"/>
      <c r="C787" s="53"/>
      <c r="D787" s="53"/>
      <c r="E787" s="53"/>
      <c r="F787" s="53"/>
      <c r="G787" s="53"/>
      <c r="H787" s="53"/>
      <c r="I787" s="53"/>
      <c r="J787" s="53"/>
      <c r="K787" s="53"/>
      <c r="L787" s="53"/>
      <c r="M787" s="53"/>
      <c r="N787" s="53"/>
      <c r="O787" s="53"/>
      <c r="P787" s="53"/>
      <c r="Q787" s="53"/>
      <c r="R787" s="53"/>
      <c r="S787" s="53"/>
      <c r="T787" s="53"/>
    </row>
    <row r="788" spans="1:20" ht="15" x14ac:dyDescent="0.3">
      <c r="A788" s="48"/>
      <c r="B788" s="23"/>
      <c r="C788" s="53"/>
      <c r="D788" s="53"/>
      <c r="E788" s="53"/>
      <c r="F788" s="53"/>
      <c r="G788" s="53"/>
      <c r="H788" s="53"/>
      <c r="I788" s="53"/>
      <c r="J788" s="53"/>
      <c r="K788" s="53"/>
      <c r="L788" s="53"/>
      <c r="M788" s="53"/>
      <c r="N788" s="53"/>
      <c r="O788" s="53"/>
      <c r="P788" s="53"/>
      <c r="Q788" s="53"/>
      <c r="R788" s="53"/>
      <c r="S788" s="53"/>
      <c r="T788" s="53"/>
    </row>
    <row r="789" spans="1:20" ht="15" x14ac:dyDescent="0.3">
      <c r="A789" s="48"/>
      <c r="B789" s="23"/>
      <c r="C789" s="53"/>
      <c r="D789" s="53"/>
      <c r="E789" s="53"/>
      <c r="F789" s="53"/>
      <c r="G789" s="53"/>
      <c r="H789" s="53"/>
      <c r="I789" s="53"/>
      <c r="J789" s="53"/>
      <c r="K789" s="53"/>
      <c r="L789" s="53"/>
      <c r="M789" s="53"/>
      <c r="N789" s="53"/>
      <c r="O789" s="53"/>
      <c r="P789" s="53"/>
      <c r="Q789" s="53"/>
      <c r="R789" s="53"/>
      <c r="S789" s="53"/>
      <c r="T789" s="53"/>
    </row>
    <row r="790" spans="1:20" ht="15" x14ac:dyDescent="0.3">
      <c r="A790" s="48"/>
      <c r="B790" s="23"/>
      <c r="C790" s="53"/>
      <c r="D790" s="53"/>
      <c r="E790" s="53"/>
      <c r="F790" s="53"/>
      <c r="G790" s="53"/>
      <c r="H790" s="53"/>
      <c r="I790" s="53"/>
      <c r="J790" s="53"/>
      <c r="K790" s="53"/>
      <c r="L790" s="53"/>
      <c r="M790" s="53"/>
      <c r="N790" s="53"/>
      <c r="O790" s="53"/>
      <c r="P790" s="53"/>
      <c r="Q790" s="53"/>
      <c r="R790" s="53"/>
      <c r="S790" s="53"/>
      <c r="T790" s="53"/>
    </row>
    <row r="791" spans="1:20" ht="15" x14ac:dyDescent="0.3">
      <c r="A791" s="48"/>
      <c r="B791" s="23"/>
      <c r="C791" s="53"/>
      <c r="D791" s="53"/>
      <c r="E791" s="53"/>
      <c r="F791" s="53"/>
      <c r="G791" s="53"/>
      <c r="H791" s="53"/>
      <c r="I791" s="53"/>
      <c r="J791" s="53"/>
      <c r="K791" s="53"/>
      <c r="L791" s="53"/>
      <c r="M791" s="53"/>
      <c r="N791" s="53"/>
      <c r="O791" s="53"/>
      <c r="P791" s="53"/>
      <c r="Q791" s="53"/>
      <c r="R791" s="53"/>
      <c r="S791" s="53"/>
      <c r="T791" s="53"/>
    </row>
    <row r="792" spans="1:20" ht="15" x14ac:dyDescent="0.3">
      <c r="A792" s="48"/>
      <c r="B792" s="23"/>
      <c r="C792" s="53"/>
      <c r="D792" s="53"/>
      <c r="E792" s="53"/>
      <c r="F792" s="53"/>
      <c r="G792" s="53"/>
      <c r="H792" s="53"/>
      <c r="I792" s="53"/>
      <c r="J792" s="53"/>
      <c r="K792" s="53"/>
      <c r="L792" s="53"/>
      <c r="M792" s="53"/>
      <c r="N792" s="53"/>
      <c r="O792" s="53"/>
      <c r="P792" s="53"/>
      <c r="Q792" s="53"/>
      <c r="R792" s="53"/>
      <c r="S792" s="53"/>
      <c r="T792" s="53"/>
    </row>
    <row r="793" spans="1:20" ht="15" x14ac:dyDescent="0.3">
      <c r="A793" s="48"/>
      <c r="B793" s="23"/>
      <c r="C793" s="53"/>
      <c r="D793" s="53"/>
      <c r="E793" s="53"/>
      <c r="F793" s="53"/>
      <c r="G793" s="53"/>
      <c r="H793" s="53"/>
      <c r="I793" s="53"/>
      <c r="J793" s="53"/>
      <c r="K793" s="53"/>
      <c r="L793" s="53"/>
      <c r="M793" s="53"/>
      <c r="N793" s="53"/>
      <c r="O793" s="53"/>
      <c r="P793" s="53"/>
      <c r="Q793" s="53"/>
      <c r="R793" s="53"/>
      <c r="S793" s="53"/>
      <c r="T793" s="53"/>
    </row>
    <row r="794" spans="1:20" ht="15" x14ac:dyDescent="0.3">
      <c r="A794" s="48"/>
      <c r="B794" s="23"/>
      <c r="C794" s="53"/>
      <c r="D794" s="53"/>
      <c r="E794" s="53"/>
      <c r="F794" s="53"/>
      <c r="G794" s="53"/>
      <c r="H794" s="53"/>
      <c r="I794" s="53"/>
      <c r="J794" s="53"/>
      <c r="K794" s="53"/>
      <c r="L794" s="53"/>
      <c r="M794" s="53"/>
      <c r="N794" s="53"/>
      <c r="O794" s="53"/>
      <c r="P794" s="53"/>
      <c r="Q794" s="53"/>
      <c r="R794" s="53"/>
      <c r="S794" s="53"/>
      <c r="T794" s="53"/>
    </row>
    <row r="795" spans="1:20" ht="15" x14ac:dyDescent="0.3">
      <c r="A795" s="48"/>
      <c r="B795" s="23"/>
      <c r="C795" s="53"/>
      <c r="D795" s="53"/>
      <c r="E795" s="53"/>
      <c r="F795" s="53"/>
      <c r="G795" s="53"/>
      <c r="H795" s="53"/>
      <c r="I795" s="53"/>
      <c r="J795" s="53"/>
      <c r="K795" s="53"/>
      <c r="L795" s="53"/>
      <c r="M795" s="53"/>
      <c r="N795" s="53"/>
      <c r="O795" s="53"/>
      <c r="P795" s="53"/>
      <c r="Q795" s="53"/>
      <c r="R795" s="53"/>
      <c r="S795" s="53"/>
      <c r="T795" s="53"/>
    </row>
    <row r="796" spans="1:20" ht="15" x14ac:dyDescent="0.3">
      <c r="A796" s="48"/>
      <c r="B796" s="23"/>
      <c r="C796" s="53"/>
      <c r="D796" s="53"/>
      <c r="E796" s="53"/>
      <c r="F796" s="53"/>
      <c r="G796" s="53"/>
      <c r="H796" s="53"/>
      <c r="I796" s="53"/>
      <c r="J796" s="53"/>
      <c r="K796" s="53"/>
      <c r="L796" s="53"/>
      <c r="M796" s="53"/>
      <c r="N796" s="53"/>
      <c r="O796" s="53"/>
      <c r="P796" s="53"/>
      <c r="Q796" s="53"/>
      <c r="R796" s="53"/>
      <c r="S796" s="53"/>
      <c r="T796" s="53"/>
    </row>
    <row r="797" spans="1:20" ht="15" x14ac:dyDescent="0.3">
      <c r="A797" s="48"/>
      <c r="B797" s="23"/>
      <c r="C797" s="53"/>
      <c r="D797" s="53"/>
      <c r="E797" s="53"/>
      <c r="F797" s="53"/>
      <c r="G797" s="53"/>
      <c r="H797" s="53"/>
      <c r="I797" s="53"/>
      <c r="J797" s="53"/>
      <c r="K797" s="53"/>
      <c r="L797" s="53"/>
      <c r="M797" s="53"/>
      <c r="N797" s="53"/>
      <c r="O797" s="53"/>
      <c r="P797" s="53"/>
      <c r="Q797" s="53"/>
      <c r="R797" s="53"/>
      <c r="S797" s="53"/>
      <c r="T797" s="53"/>
    </row>
    <row r="798" spans="1:20" ht="15" x14ac:dyDescent="0.3">
      <c r="A798" s="48"/>
      <c r="B798" s="23"/>
      <c r="C798" s="53"/>
      <c r="D798" s="53"/>
      <c r="E798" s="53"/>
      <c r="F798" s="53"/>
      <c r="G798" s="53"/>
      <c r="H798" s="53"/>
      <c r="I798" s="53"/>
      <c r="J798" s="53"/>
      <c r="K798" s="53"/>
      <c r="L798" s="53"/>
      <c r="M798" s="53"/>
      <c r="N798" s="53"/>
      <c r="O798" s="53"/>
      <c r="P798" s="53"/>
      <c r="Q798" s="53"/>
      <c r="R798" s="53"/>
      <c r="S798" s="53"/>
      <c r="T798" s="53"/>
    </row>
    <row r="799" spans="1:20" ht="15" x14ac:dyDescent="0.3">
      <c r="A799" s="48"/>
      <c r="B799" s="23"/>
      <c r="C799" s="53"/>
      <c r="D799" s="53"/>
      <c r="E799" s="53"/>
      <c r="F799" s="53"/>
      <c r="G799" s="53"/>
      <c r="H799" s="53"/>
      <c r="I799" s="53"/>
      <c r="J799" s="53"/>
      <c r="K799" s="53"/>
      <c r="L799" s="53"/>
      <c r="M799" s="53"/>
      <c r="N799" s="53"/>
      <c r="O799" s="53"/>
      <c r="P799" s="53"/>
      <c r="Q799" s="53"/>
      <c r="R799" s="53"/>
      <c r="S799" s="53"/>
      <c r="T799" s="53"/>
    </row>
    <row r="800" spans="1:20" ht="15" x14ac:dyDescent="0.3">
      <c r="A800" s="48"/>
      <c r="B800" s="23"/>
      <c r="C800" s="53"/>
      <c r="D800" s="53"/>
      <c r="E800" s="53"/>
      <c r="F800" s="53"/>
      <c r="G800" s="53"/>
      <c r="H800" s="53"/>
      <c r="I800" s="53"/>
      <c r="J800" s="53"/>
      <c r="K800" s="53"/>
      <c r="L800" s="53"/>
      <c r="M800" s="53"/>
      <c r="N800" s="53"/>
      <c r="O800" s="53"/>
      <c r="P800" s="53"/>
      <c r="Q800" s="53"/>
      <c r="R800" s="53"/>
      <c r="S800" s="53"/>
      <c r="T800" s="53"/>
    </row>
    <row r="801" spans="1:20" ht="15" x14ac:dyDescent="0.3">
      <c r="A801" s="48"/>
      <c r="B801" s="23"/>
      <c r="C801" s="53"/>
      <c r="D801" s="53"/>
      <c r="E801" s="53"/>
      <c r="F801" s="53"/>
      <c r="G801" s="53"/>
      <c r="H801" s="53"/>
      <c r="I801" s="53"/>
      <c r="J801" s="53"/>
      <c r="K801" s="53"/>
      <c r="L801" s="53"/>
      <c r="M801" s="53"/>
      <c r="N801" s="53"/>
      <c r="O801" s="53"/>
      <c r="P801" s="53"/>
      <c r="Q801" s="53"/>
      <c r="R801" s="53"/>
      <c r="S801" s="53"/>
      <c r="T801" s="53"/>
    </row>
    <row r="802" spans="1:20" ht="15" x14ac:dyDescent="0.3">
      <c r="A802" s="48"/>
      <c r="B802" s="23"/>
      <c r="C802" s="53"/>
      <c r="D802" s="53"/>
      <c r="E802" s="53"/>
      <c r="F802" s="53"/>
      <c r="G802" s="53"/>
      <c r="H802" s="53"/>
      <c r="I802" s="53"/>
      <c r="J802" s="53"/>
      <c r="K802" s="53"/>
      <c r="L802" s="53"/>
      <c r="M802" s="53"/>
      <c r="N802" s="53"/>
      <c r="O802" s="53"/>
      <c r="P802" s="53"/>
      <c r="Q802" s="53"/>
      <c r="R802" s="53"/>
      <c r="S802" s="53"/>
      <c r="T802" s="53"/>
    </row>
    <row r="803" spans="1:20" ht="15" x14ac:dyDescent="0.3">
      <c r="A803" s="48"/>
      <c r="B803" s="23"/>
      <c r="C803" s="53"/>
      <c r="D803" s="53"/>
      <c r="E803" s="53"/>
      <c r="F803" s="53"/>
      <c r="G803" s="53"/>
      <c r="H803" s="53"/>
      <c r="I803" s="53"/>
      <c r="J803" s="53"/>
      <c r="K803" s="53"/>
      <c r="L803" s="53"/>
      <c r="M803" s="53"/>
      <c r="N803" s="53"/>
      <c r="O803" s="53"/>
      <c r="P803" s="53"/>
      <c r="Q803" s="53"/>
      <c r="R803" s="53"/>
      <c r="S803" s="53"/>
      <c r="T803" s="53"/>
    </row>
    <row r="804" spans="1:20" ht="15" x14ac:dyDescent="0.3">
      <c r="A804" s="48"/>
      <c r="B804" s="23"/>
      <c r="C804" s="53"/>
      <c r="D804" s="53"/>
      <c r="E804" s="53"/>
      <c r="F804" s="53"/>
      <c r="G804" s="53"/>
      <c r="H804" s="53"/>
      <c r="I804" s="53"/>
      <c r="J804" s="53"/>
      <c r="K804" s="53"/>
      <c r="L804" s="53"/>
      <c r="M804" s="53"/>
      <c r="N804" s="53"/>
      <c r="O804" s="53"/>
      <c r="P804" s="53"/>
      <c r="Q804" s="53"/>
      <c r="R804" s="53"/>
      <c r="S804" s="53"/>
      <c r="T804" s="53"/>
    </row>
    <row r="805" spans="1:20" ht="15" x14ac:dyDescent="0.3">
      <c r="A805" s="48"/>
      <c r="B805" s="23"/>
      <c r="C805" s="53"/>
      <c r="D805" s="53"/>
      <c r="E805" s="53"/>
      <c r="F805" s="53"/>
      <c r="G805" s="53"/>
      <c r="H805" s="53"/>
      <c r="I805" s="53"/>
      <c r="J805" s="53"/>
      <c r="K805" s="53"/>
      <c r="L805" s="53"/>
      <c r="M805" s="53"/>
      <c r="N805" s="53"/>
      <c r="O805" s="53"/>
      <c r="P805" s="53"/>
      <c r="Q805" s="53"/>
      <c r="R805" s="53"/>
      <c r="S805" s="53"/>
      <c r="T805" s="53"/>
    </row>
    <row r="806" spans="1:20" ht="15" x14ac:dyDescent="0.3">
      <c r="A806" s="48"/>
      <c r="B806" s="23"/>
      <c r="C806" s="53"/>
      <c r="D806" s="53"/>
      <c r="E806" s="53"/>
      <c r="F806" s="53"/>
      <c r="G806" s="53"/>
      <c r="H806" s="53"/>
      <c r="I806" s="53"/>
      <c r="J806" s="53"/>
      <c r="K806" s="53"/>
      <c r="L806" s="53"/>
      <c r="M806" s="53"/>
      <c r="N806" s="53"/>
      <c r="O806" s="53"/>
      <c r="P806" s="53"/>
      <c r="Q806" s="53"/>
      <c r="R806" s="53"/>
      <c r="S806" s="53"/>
      <c r="T806" s="53"/>
    </row>
    <row r="807" spans="1:20" ht="15" x14ac:dyDescent="0.3">
      <c r="A807" s="48"/>
      <c r="B807" s="23"/>
      <c r="C807" s="53"/>
      <c r="D807" s="53"/>
      <c r="E807" s="53"/>
      <c r="F807" s="53"/>
      <c r="G807" s="53"/>
      <c r="H807" s="53"/>
      <c r="I807" s="53"/>
      <c r="J807" s="53"/>
      <c r="K807" s="53"/>
      <c r="L807" s="53"/>
      <c r="M807" s="53"/>
      <c r="N807" s="53"/>
      <c r="O807" s="53"/>
      <c r="P807" s="53"/>
      <c r="Q807" s="53"/>
      <c r="R807" s="53"/>
      <c r="S807" s="53"/>
      <c r="T807" s="53"/>
    </row>
    <row r="808" spans="1:20" ht="15" x14ac:dyDescent="0.3">
      <c r="A808" s="48"/>
      <c r="B808" s="23"/>
      <c r="C808" s="53"/>
      <c r="D808" s="53"/>
      <c r="E808" s="53"/>
      <c r="F808" s="53"/>
      <c r="G808" s="53"/>
      <c r="H808" s="53"/>
      <c r="I808" s="53"/>
      <c r="J808" s="53"/>
      <c r="K808" s="53"/>
      <c r="L808" s="53"/>
      <c r="M808" s="53"/>
      <c r="N808" s="53"/>
      <c r="O808" s="53"/>
      <c r="P808" s="53"/>
      <c r="Q808" s="53"/>
      <c r="R808" s="53"/>
      <c r="S808" s="53"/>
      <c r="T808" s="53"/>
    </row>
    <row r="809" spans="1:20" ht="15" x14ac:dyDescent="0.3">
      <c r="A809" s="48"/>
      <c r="B809" s="23"/>
      <c r="C809" s="53"/>
      <c r="D809" s="53"/>
      <c r="E809" s="53"/>
      <c r="F809" s="53"/>
      <c r="G809" s="53"/>
      <c r="H809" s="53"/>
      <c r="I809" s="53"/>
      <c r="J809" s="53"/>
      <c r="K809" s="53"/>
      <c r="L809" s="53"/>
      <c r="M809" s="53"/>
      <c r="N809" s="53"/>
      <c r="O809" s="53"/>
      <c r="P809" s="53"/>
      <c r="Q809" s="53"/>
      <c r="R809" s="53"/>
      <c r="S809" s="53"/>
      <c r="T809" s="53"/>
    </row>
    <row r="810" spans="1:20" ht="15" x14ac:dyDescent="0.3">
      <c r="A810" s="48"/>
      <c r="B810" s="23"/>
      <c r="C810" s="53"/>
      <c r="D810" s="53"/>
      <c r="E810" s="53"/>
      <c r="F810" s="53"/>
      <c r="G810" s="53"/>
      <c r="H810" s="53"/>
      <c r="I810" s="53"/>
      <c r="J810" s="53"/>
      <c r="K810" s="53"/>
      <c r="L810" s="53"/>
      <c r="M810" s="53"/>
      <c r="N810" s="53"/>
      <c r="O810" s="53"/>
      <c r="P810" s="53"/>
      <c r="Q810" s="53"/>
      <c r="R810" s="53"/>
      <c r="S810" s="53"/>
      <c r="T810" s="53"/>
    </row>
    <row r="811" spans="1:20" ht="15" x14ac:dyDescent="0.3">
      <c r="A811" s="48"/>
      <c r="B811" s="23"/>
      <c r="C811" s="53"/>
      <c r="D811" s="53"/>
      <c r="E811" s="53"/>
      <c r="F811" s="53"/>
      <c r="G811" s="53"/>
      <c r="H811" s="53"/>
      <c r="I811" s="53"/>
      <c r="J811" s="53"/>
      <c r="K811" s="53"/>
      <c r="L811" s="53"/>
      <c r="M811" s="53"/>
      <c r="N811" s="53"/>
      <c r="O811" s="53"/>
      <c r="P811" s="53"/>
      <c r="Q811" s="53"/>
      <c r="R811" s="53"/>
      <c r="S811" s="53"/>
      <c r="T811" s="53"/>
    </row>
    <row r="812" spans="1:20" ht="15" x14ac:dyDescent="0.3">
      <c r="A812" s="48"/>
      <c r="B812" s="23"/>
      <c r="C812" s="53"/>
      <c r="D812" s="53"/>
      <c r="E812" s="53"/>
      <c r="F812" s="53"/>
      <c r="G812" s="53"/>
      <c r="H812" s="53"/>
      <c r="I812" s="53"/>
      <c r="J812" s="53"/>
      <c r="K812" s="53"/>
      <c r="L812" s="53"/>
      <c r="M812" s="53"/>
      <c r="N812" s="53"/>
      <c r="O812" s="53"/>
      <c r="P812" s="53"/>
      <c r="Q812" s="53"/>
      <c r="R812" s="53"/>
      <c r="S812" s="53"/>
      <c r="T812" s="53"/>
    </row>
    <row r="813" spans="1:20" ht="15" x14ac:dyDescent="0.3">
      <c r="A813" s="48"/>
      <c r="B813" s="23"/>
      <c r="C813" s="53"/>
      <c r="D813" s="53"/>
      <c r="E813" s="53"/>
      <c r="F813" s="53"/>
      <c r="G813" s="53"/>
      <c r="H813" s="53"/>
      <c r="I813" s="53"/>
      <c r="J813" s="53"/>
      <c r="K813" s="53"/>
      <c r="L813" s="53"/>
      <c r="M813" s="53"/>
      <c r="N813" s="53"/>
      <c r="O813" s="53"/>
      <c r="P813" s="53"/>
      <c r="Q813" s="53"/>
      <c r="R813" s="53"/>
      <c r="S813" s="53"/>
      <c r="T813" s="53"/>
    </row>
    <row r="814" spans="1:20" ht="15" x14ac:dyDescent="0.3">
      <c r="A814" s="48"/>
      <c r="B814" s="23"/>
      <c r="C814" s="53"/>
      <c r="D814" s="53"/>
      <c r="E814" s="53"/>
      <c r="F814" s="53"/>
      <c r="G814" s="53"/>
      <c r="H814" s="53"/>
      <c r="I814" s="53"/>
      <c r="J814" s="53"/>
      <c r="K814" s="53"/>
      <c r="L814" s="53"/>
      <c r="M814" s="53"/>
      <c r="N814" s="53"/>
      <c r="O814" s="53"/>
      <c r="P814" s="53"/>
      <c r="Q814" s="53"/>
      <c r="R814" s="53"/>
      <c r="S814" s="53"/>
      <c r="T814" s="53"/>
    </row>
    <row r="815" spans="1:20" ht="15" x14ac:dyDescent="0.3">
      <c r="A815" s="48"/>
      <c r="B815" s="23"/>
      <c r="C815" s="53"/>
      <c r="D815" s="53"/>
      <c r="E815" s="53"/>
      <c r="F815" s="53"/>
      <c r="G815" s="53"/>
      <c r="H815" s="53"/>
      <c r="I815" s="53"/>
      <c r="J815" s="53"/>
      <c r="K815" s="53"/>
      <c r="L815" s="53"/>
      <c r="M815" s="53"/>
      <c r="N815" s="53"/>
      <c r="O815" s="53"/>
      <c r="P815" s="53"/>
      <c r="Q815" s="53"/>
      <c r="R815" s="53"/>
      <c r="S815" s="53"/>
      <c r="T815" s="53"/>
    </row>
    <row r="816" spans="1:20" ht="15" x14ac:dyDescent="0.3">
      <c r="A816" s="48"/>
      <c r="B816" s="23"/>
      <c r="C816" s="53"/>
      <c r="D816" s="53"/>
      <c r="E816" s="53"/>
      <c r="F816" s="53"/>
      <c r="G816" s="53"/>
      <c r="H816" s="53"/>
      <c r="I816" s="53"/>
      <c r="J816" s="53"/>
      <c r="K816" s="53"/>
      <c r="L816" s="53"/>
      <c r="M816" s="53"/>
      <c r="N816" s="53"/>
      <c r="O816" s="53"/>
      <c r="P816" s="53"/>
      <c r="Q816" s="53"/>
      <c r="R816" s="53"/>
      <c r="S816" s="53"/>
      <c r="T816" s="53"/>
    </row>
    <row r="817" spans="1:20" ht="15" x14ac:dyDescent="0.3">
      <c r="A817" s="48"/>
      <c r="B817" s="23"/>
      <c r="C817" s="53"/>
      <c r="D817" s="53"/>
      <c r="E817" s="53"/>
      <c r="F817" s="53"/>
      <c r="G817" s="53"/>
      <c r="H817" s="53"/>
      <c r="I817" s="53"/>
      <c r="J817" s="53"/>
      <c r="K817" s="53"/>
      <c r="L817" s="53"/>
      <c r="M817" s="53"/>
      <c r="N817" s="53"/>
      <c r="O817" s="53"/>
      <c r="P817" s="53"/>
      <c r="Q817" s="53"/>
      <c r="R817" s="53"/>
      <c r="S817" s="53"/>
      <c r="T817" s="53"/>
    </row>
    <row r="818" spans="1:20" ht="15" x14ac:dyDescent="0.3">
      <c r="A818" s="48"/>
      <c r="B818" s="23"/>
      <c r="C818" s="53"/>
      <c r="D818" s="53"/>
      <c r="E818" s="53"/>
      <c r="F818" s="53"/>
      <c r="G818" s="53"/>
      <c r="H818" s="53"/>
      <c r="I818" s="53"/>
      <c r="J818" s="53"/>
      <c r="K818" s="53"/>
      <c r="L818" s="53"/>
      <c r="M818" s="53"/>
      <c r="N818" s="53"/>
      <c r="O818" s="53"/>
      <c r="P818" s="53"/>
      <c r="Q818" s="53"/>
      <c r="R818" s="53"/>
      <c r="S818" s="53"/>
      <c r="T818" s="53"/>
    </row>
    <row r="819" spans="1:20" ht="15" x14ac:dyDescent="0.3">
      <c r="A819" s="48"/>
      <c r="B819" s="23"/>
      <c r="C819" s="53"/>
      <c r="D819" s="53"/>
      <c r="E819" s="53"/>
      <c r="F819" s="53"/>
      <c r="G819" s="53"/>
      <c r="H819" s="53"/>
      <c r="I819" s="53"/>
      <c r="J819" s="53"/>
      <c r="K819" s="53"/>
      <c r="L819" s="53"/>
      <c r="M819" s="53"/>
      <c r="N819" s="53"/>
      <c r="O819" s="53"/>
      <c r="P819" s="53"/>
      <c r="Q819" s="53"/>
      <c r="R819" s="53"/>
      <c r="S819" s="53"/>
      <c r="T819" s="53"/>
    </row>
    <row r="820" spans="1:20" ht="15" x14ac:dyDescent="0.3">
      <c r="A820" s="48"/>
      <c r="B820" s="23"/>
      <c r="C820" s="53"/>
      <c r="D820" s="53"/>
      <c r="E820" s="53"/>
      <c r="F820" s="53"/>
      <c r="G820" s="53"/>
      <c r="H820" s="53"/>
      <c r="I820" s="53"/>
      <c r="J820" s="53"/>
      <c r="K820" s="53"/>
      <c r="L820" s="53"/>
      <c r="M820" s="53"/>
      <c r="N820" s="53"/>
      <c r="O820" s="53"/>
      <c r="P820" s="53"/>
      <c r="Q820" s="53"/>
      <c r="R820" s="53"/>
      <c r="S820" s="53"/>
      <c r="T820" s="53"/>
    </row>
    <row r="821" spans="1:20" ht="15" x14ac:dyDescent="0.3">
      <c r="A821" s="48"/>
      <c r="B821" s="23"/>
      <c r="C821" s="53"/>
      <c r="D821" s="53"/>
      <c r="E821" s="53"/>
      <c r="F821" s="53"/>
      <c r="G821" s="53"/>
      <c r="H821" s="53"/>
      <c r="I821" s="53"/>
      <c r="J821" s="53"/>
      <c r="K821" s="53"/>
      <c r="L821" s="53"/>
      <c r="M821" s="53"/>
      <c r="N821" s="53"/>
      <c r="O821" s="53"/>
      <c r="P821" s="53"/>
      <c r="Q821" s="53"/>
      <c r="R821" s="53"/>
      <c r="S821" s="53"/>
      <c r="T821" s="53"/>
    </row>
    <row r="822" spans="1:20" ht="15" x14ac:dyDescent="0.3">
      <c r="A822" s="48"/>
      <c r="B822" s="23"/>
      <c r="C822" s="53"/>
      <c r="D822" s="53"/>
      <c r="E822" s="53"/>
      <c r="F822" s="53"/>
      <c r="G822" s="53"/>
      <c r="H822" s="53"/>
      <c r="I822" s="53"/>
      <c r="J822" s="53"/>
      <c r="K822" s="53"/>
      <c r="L822" s="53"/>
      <c r="M822" s="53"/>
      <c r="N822" s="53"/>
      <c r="O822" s="53"/>
      <c r="P822" s="53"/>
      <c r="Q822" s="53"/>
      <c r="R822" s="53"/>
      <c r="S822" s="53"/>
      <c r="T822" s="53"/>
    </row>
    <row r="823" spans="1:20" ht="15" x14ac:dyDescent="0.3">
      <c r="A823" s="48"/>
      <c r="B823" s="23"/>
      <c r="C823" s="53"/>
      <c r="D823" s="53"/>
      <c r="E823" s="53"/>
      <c r="F823" s="53"/>
      <c r="G823" s="53"/>
      <c r="H823" s="53"/>
      <c r="I823" s="53"/>
      <c r="J823" s="53"/>
      <c r="K823" s="53"/>
      <c r="L823" s="53"/>
      <c r="M823" s="53"/>
      <c r="N823" s="53"/>
      <c r="O823" s="53"/>
      <c r="P823" s="53"/>
      <c r="Q823" s="53"/>
      <c r="R823" s="53"/>
      <c r="S823" s="53"/>
      <c r="T823" s="53"/>
    </row>
    <row r="824" spans="1:20" ht="15" x14ac:dyDescent="0.3">
      <c r="A824" s="48"/>
      <c r="B824" s="23"/>
      <c r="C824" s="53"/>
      <c r="D824" s="53"/>
      <c r="E824" s="53"/>
      <c r="F824" s="53"/>
      <c r="G824" s="53"/>
      <c r="H824" s="53"/>
      <c r="I824" s="53"/>
      <c r="J824" s="53"/>
      <c r="K824" s="53"/>
      <c r="L824" s="53"/>
      <c r="M824" s="53"/>
      <c r="N824" s="53"/>
      <c r="O824" s="53"/>
      <c r="P824" s="53"/>
      <c r="Q824" s="53"/>
      <c r="R824" s="53"/>
      <c r="S824" s="53"/>
      <c r="T824" s="53"/>
    </row>
    <row r="825" spans="1:20" ht="15" x14ac:dyDescent="0.3">
      <c r="A825" s="48"/>
      <c r="B825" s="23"/>
      <c r="C825" s="53"/>
      <c r="D825" s="53"/>
      <c r="E825" s="53"/>
      <c r="F825" s="53"/>
      <c r="G825" s="53"/>
      <c r="H825" s="53"/>
      <c r="I825" s="53"/>
      <c r="J825" s="53"/>
      <c r="K825" s="53"/>
      <c r="L825" s="53"/>
      <c r="M825" s="53"/>
      <c r="N825" s="53"/>
      <c r="O825" s="53"/>
      <c r="P825" s="53"/>
      <c r="Q825" s="53"/>
      <c r="R825" s="53"/>
      <c r="S825" s="53"/>
      <c r="T825" s="53"/>
    </row>
    <row r="826" spans="1:20" ht="15" x14ac:dyDescent="0.3">
      <c r="A826" s="48"/>
      <c r="B826" s="23"/>
      <c r="C826" s="53"/>
      <c r="D826" s="53"/>
      <c r="E826" s="53"/>
      <c r="F826" s="53"/>
      <c r="G826" s="53"/>
      <c r="H826" s="53"/>
      <c r="I826" s="53"/>
      <c r="J826" s="53"/>
      <c r="K826" s="53"/>
      <c r="L826" s="53"/>
      <c r="M826" s="53"/>
      <c r="N826" s="53"/>
      <c r="O826" s="53"/>
      <c r="P826" s="53"/>
      <c r="Q826" s="53"/>
      <c r="R826" s="53"/>
      <c r="S826" s="53"/>
      <c r="T826" s="53"/>
    </row>
    <row r="827" spans="1:20" ht="15" x14ac:dyDescent="0.3">
      <c r="A827" s="48"/>
      <c r="B827" s="23"/>
      <c r="C827" s="53"/>
      <c r="D827" s="53"/>
      <c r="E827" s="53"/>
      <c r="F827" s="53"/>
      <c r="G827" s="53"/>
      <c r="H827" s="53"/>
      <c r="I827" s="53"/>
      <c r="J827" s="53"/>
      <c r="K827" s="53"/>
      <c r="L827" s="53"/>
      <c r="M827" s="53"/>
      <c r="N827" s="53"/>
      <c r="O827" s="53"/>
      <c r="P827" s="53"/>
      <c r="Q827" s="53"/>
      <c r="R827" s="53"/>
      <c r="S827" s="53"/>
      <c r="T827" s="53"/>
    </row>
    <row r="828" spans="1:20" ht="15" x14ac:dyDescent="0.3">
      <c r="A828" s="48"/>
      <c r="B828" s="23"/>
      <c r="C828" s="53"/>
      <c r="D828" s="53"/>
      <c r="E828" s="53"/>
      <c r="F828" s="53"/>
      <c r="G828" s="53"/>
      <c r="H828" s="53"/>
      <c r="I828" s="53"/>
      <c r="J828" s="53"/>
      <c r="K828" s="53"/>
      <c r="L828" s="53"/>
      <c r="M828" s="53"/>
      <c r="N828" s="53"/>
      <c r="O828" s="53"/>
      <c r="P828" s="53"/>
      <c r="Q828" s="53"/>
      <c r="R828" s="53"/>
      <c r="S828" s="53"/>
      <c r="T828" s="53"/>
    </row>
    <row r="829" spans="1:20" ht="15" x14ac:dyDescent="0.3">
      <c r="A829" s="48"/>
      <c r="B829" s="23"/>
      <c r="C829" s="53"/>
      <c r="D829" s="53"/>
      <c r="E829" s="53"/>
      <c r="F829" s="53"/>
      <c r="G829" s="53"/>
      <c r="H829" s="53"/>
      <c r="I829" s="53"/>
      <c r="J829" s="53"/>
      <c r="K829" s="53"/>
      <c r="L829" s="53"/>
      <c r="M829" s="53"/>
      <c r="N829" s="53"/>
      <c r="O829" s="53"/>
      <c r="P829" s="53"/>
      <c r="Q829" s="53"/>
      <c r="R829" s="53"/>
      <c r="S829" s="53"/>
      <c r="T829" s="53"/>
    </row>
    <row r="830" spans="1:20" ht="15" x14ac:dyDescent="0.3">
      <c r="A830" s="48"/>
      <c r="B830" s="23"/>
      <c r="C830" s="53"/>
      <c r="D830" s="53"/>
      <c r="E830" s="53"/>
      <c r="F830" s="53"/>
      <c r="G830" s="53"/>
      <c r="H830" s="53"/>
      <c r="I830" s="53"/>
      <c r="J830" s="53"/>
      <c r="K830" s="53"/>
      <c r="L830" s="53"/>
      <c r="M830" s="53"/>
      <c r="N830" s="53"/>
      <c r="O830" s="53"/>
      <c r="P830" s="53"/>
      <c r="Q830" s="53"/>
      <c r="R830" s="53"/>
      <c r="S830" s="53"/>
      <c r="T830" s="53"/>
    </row>
    <row r="831" spans="1:20" ht="15" x14ac:dyDescent="0.3">
      <c r="A831" s="48"/>
      <c r="B831" s="23"/>
      <c r="C831" s="53"/>
      <c r="D831" s="53"/>
      <c r="E831" s="53"/>
      <c r="F831" s="53"/>
      <c r="G831" s="53"/>
      <c r="H831" s="53"/>
      <c r="I831" s="53"/>
      <c r="J831" s="53"/>
      <c r="K831" s="53"/>
      <c r="L831" s="53"/>
      <c r="M831" s="53"/>
      <c r="N831" s="53"/>
      <c r="O831" s="53"/>
      <c r="P831" s="53"/>
      <c r="Q831" s="53"/>
      <c r="R831" s="53"/>
      <c r="S831" s="53"/>
      <c r="T831" s="53"/>
    </row>
    <row r="832" spans="1:20" ht="15" x14ac:dyDescent="0.3">
      <c r="A832" s="48"/>
      <c r="B832" s="23"/>
      <c r="C832" s="53"/>
      <c r="D832" s="53"/>
      <c r="E832" s="53"/>
      <c r="F832" s="53"/>
      <c r="G832" s="53"/>
      <c r="H832" s="53"/>
      <c r="I832" s="53"/>
      <c r="J832" s="53"/>
      <c r="K832" s="53"/>
      <c r="L832" s="53"/>
      <c r="M832" s="53"/>
      <c r="N832" s="53"/>
      <c r="O832" s="53"/>
      <c r="P832" s="53"/>
      <c r="Q832" s="53"/>
      <c r="R832" s="53"/>
      <c r="S832" s="53"/>
      <c r="T832" s="53"/>
    </row>
    <row r="833" spans="1:20" ht="15" x14ac:dyDescent="0.3">
      <c r="A833" s="48"/>
      <c r="B833" s="23"/>
      <c r="C833" s="53"/>
      <c r="D833" s="53"/>
      <c r="E833" s="53"/>
      <c r="F833" s="53"/>
      <c r="G833" s="53"/>
      <c r="H833" s="53"/>
      <c r="I833" s="53"/>
      <c r="J833" s="53"/>
      <c r="K833" s="53"/>
      <c r="L833" s="53"/>
      <c r="M833" s="53"/>
      <c r="N833" s="53"/>
      <c r="O833" s="53"/>
      <c r="P833" s="53"/>
      <c r="Q833" s="53"/>
      <c r="R833" s="53"/>
      <c r="S833" s="53"/>
      <c r="T833" s="53"/>
    </row>
    <row r="834" spans="1:20" ht="15" x14ac:dyDescent="0.3">
      <c r="A834" s="48"/>
      <c r="B834" s="23"/>
      <c r="C834" s="53"/>
      <c r="D834" s="53"/>
      <c r="E834" s="53"/>
      <c r="F834" s="53"/>
      <c r="G834" s="53"/>
      <c r="H834" s="53"/>
      <c r="I834" s="53"/>
      <c r="J834" s="53"/>
      <c r="K834" s="53"/>
      <c r="L834" s="53"/>
      <c r="M834" s="53"/>
      <c r="N834" s="53"/>
      <c r="O834" s="53"/>
      <c r="P834" s="53"/>
      <c r="Q834" s="53"/>
      <c r="R834" s="53"/>
      <c r="S834" s="53"/>
      <c r="T834" s="53"/>
    </row>
    <row r="835" spans="1:20" ht="15" x14ac:dyDescent="0.3">
      <c r="A835" s="48"/>
      <c r="B835" s="23"/>
      <c r="C835" s="53"/>
      <c r="D835" s="53"/>
      <c r="E835" s="53"/>
      <c r="F835" s="53"/>
      <c r="G835" s="53"/>
      <c r="H835" s="53"/>
      <c r="I835" s="53"/>
      <c r="J835" s="53"/>
      <c r="K835" s="53"/>
      <c r="L835" s="53"/>
      <c r="M835" s="53"/>
      <c r="N835" s="53"/>
      <c r="O835" s="53"/>
      <c r="P835" s="53"/>
      <c r="Q835" s="53"/>
      <c r="R835" s="53"/>
      <c r="S835" s="53"/>
      <c r="T835" s="53"/>
    </row>
    <row r="836" spans="1:20" ht="15" x14ac:dyDescent="0.3">
      <c r="A836" s="48"/>
      <c r="B836" s="23"/>
      <c r="C836" s="53"/>
      <c r="D836" s="53"/>
      <c r="E836" s="53"/>
      <c r="F836" s="53"/>
      <c r="G836" s="53"/>
      <c r="H836" s="53"/>
      <c r="I836" s="53"/>
      <c r="J836" s="53"/>
      <c r="K836" s="53"/>
      <c r="L836" s="53"/>
      <c r="M836" s="53"/>
      <c r="N836" s="53"/>
      <c r="O836" s="53"/>
      <c r="P836" s="53"/>
      <c r="Q836" s="53"/>
      <c r="R836" s="53"/>
      <c r="S836" s="53"/>
      <c r="T836" s="53"/>
    </row>
    <row r="837" spans="1:20" ht="15" x14ac:dyDescent="0.3">
      <c r="A837" s="48"/>
      <c r="B837" s="23"/>
      <c r="C837" s="53"/>
      <c r="D837" s="53"/>
      <c r="E837" s="53"/>
      <c r="F837" s="53"/>
      <c r="G837" s="53"/>
      <c r="H837" s="53"/>
      <c r="I837" s="53"/>
      <c r="J837" s="53"/>
      <c r="K837" s="53"/>
      <c r="L837" s="53"/>
      <c r="M837" s="53"/>
      <c r="N837" s="53"/>
      <c r="O837" s="53"/>
      <c r="P837" s="53"/>
      <c r="Q837" s="53"/>
      <c r="R837" s="53"/>
      <c r="S837" s="53"/>
      <c r="T837" s="53"/>
    </row>
    <row r="838" spans="1:20" ht="15" x14ac:dyDescent="0.3">
      <c r="A838" s="48"/>
      <c r="B838" s="23"/>
      <c r="C838" s="53"/>
      <c r="D838" s="53"/>
      <c r="E838" s="53"/>
      <c r="F838" s="53"/>
      <c r="G838" s="53"/>
      <c r="H838" s="53"/>
      <c r="I838" s="53"/>
      <c r="J838" s="53"/>
      <c r="K838" s="53"/>
      <c r="L838" s="53"/>
      <c r="M838" s="53"/>
      <c r="N838" s="53"/>
      <c r="O838" s="53"/>
      <c r="P838" s="53"/>
      <c r="Q838" s="53"/>
      <c r="R838" s="53"/>
      <c r="S838" s="53"/>
      <c r="T838" s="53"/>
    </row>
    <row r="839" spans="1:20" ht="15" x14ac:dyDescent="0.3">
      <c r="A839" s="48"/>
      <c r="B839" s="23"/>
      <c r="C839" s="53"/>
      <c r="D839" s="53"/>
      <c r="E839" s="53"/>
      <c r="F839" s="53"/>
      <c r="G839" s="53"/>
      <c r="H839" s="53"/>
      <c r="I839" s="53"/>
      <c r="J839" s="53"/>
      <c r="K839" s="53"/>
      <c r="L839" s="53"/>
      <c r="M839" s="53"/>
      <c r="N839" s="53"/>
      <c r="O839" s="53"/>
      <c r="P839" s="53"/>
      <c r="Q839" s="53"/>
      <c r="R839" s="53"/>
      <c r="S839" s="53"/>
      <c r="T839" s="53"/>
    </row>
    <row r="840" spans="1:20" ht="15" x14ac:dyDescent="0.3">
      <c r="A840" s="48"/>
      <c r="B840" s="23"/>
      <c r="C840" s="53"/>
      <c r="D840" s="53"/>
      <c r="E840" s="53"/>
      <c r="F840" s="53"/>
      <c r="G840" s="53"/>
      <c r="H840" s="53"/>
      <c r="I840" s="53"/>
      <c r="J840" s="53"/>
      <c r="K840" s="53"/>
      <c r="L840" s="53"/>
      <c r="M840" s="53"/>
      <c r="N840" s="53"/>
      <c r="O840" s="53"/>
      <c r="P840" s="53"/>
      <c r="Q840" s="53"/>
      <c r="R840" s="53"/>
      <c r="S840" s="53"/>
      <c r="T840" s="53"/>
    </row>
    <row r="841" spans="1:20" ht="15" x14ac:dyDescent="0.3">
      <c r="A841" s="48"/>
      <c r="B841" s="23"/>
      <c r="C841" s="53"/>
      <c r="D841" s="53"/>
      <c r="E841" s="53"/>
      <c r="F841" s="53"/>
      <c r="G841" s="53"/>
      <c r="H841" s="53"/>
      <c r="I841" s="53"/>
      <c r="J841" s="53"/>
      <c r="K841" s="53"/>
      <c r="L841" s="53"/>
      <c r="M841" s="53"/>
      <c r="N841" s="53"/>
      <c r="O841" s="53"/>
      <c r="P841" s="53"/>
      <c r="Q841" s="53"/>
      <c r="R841" s="53"/>
      <c r="S841" s="53"/>
      <c r="T841" s="53"/>
    </row>
    <row r="842" spans="1:20" ht="15" x14ac:dyDescent="0.3">
      <c r="A842" s="48"/>
      <c r="B842" s="23"/>
      <c r="C842" s="53"/>
      <c r="D842" s="53"/>
      <c r="E842" s="53"/>
      <c r="F842" s="53"/>
      <c r="G842" s="53"/>
      <c r="H842" s="53"/>
      <c r="I842" s="53"/>
      <c r="J842" s="53"/>
      <c r="K842" s="53"/>
      <c r="L842" s="53"/>
      <c r="M842" s="53"/>
      <c r="N842" s="53"/>
      <c r="O842" s="53"/>
      <c r="P842" s="53"/>
      <c r="Q842" s="53"/>
      <c r="R842" s="53"/>
      <c r="S842" s="53"/>
      <c r="T842" s="53"/>
    </row>
    <row r="843" spans="1:20" ht="15" x14ac:dyDescent="0.3">
      <c r="A843" s="48"/>
      <c r="B843" s="23"/>
      <c r="C843" s="53"/>
      <c r="D843" s="53"/>
      <c r="E843" s="53"/>
      <c r="F843" s="53"/>
      <c r="G843" s="53"/>
      <c r="H843" s="53"/>
      <c r="I843" s="53"/>
      <c r="J843" s="53"/>
      <c r="K843" s="53"/>
      <c r="L843" s="53"/>
      <c r="M843" s="53"/>
      <c r="N843" s="53"/>
      <c r="O843" s="53"/>
      <c r="P843" s="53"/>
      <c r="Q843" s="53"/>
      <c r="R843" s="53"/>
      <c r="S843" s="53"/>
      <c r="T843" s="53"/>
    </row>
    <row r="844" spans="1:20" ht="15" x14ac:dyDescent="0.3">
      <c r="A844" s="48"/>
      <c r="B844" s="23"/>
      <c r="C844" s="53"/>
      <c r="D844" s="53"/>
      <c r="E844" s="53"/>
      <c r="F844" s="53"/>
      <c r="G844" s="53"/>
      <c r="H844" s="53"/>
      <c r="I844" s="53"/>
      <c r="J844" s="53"/>
      <c r="K844" s="53"/>
      <c r="L844" s="53"/>
      <c r="M844" s="53"/>
      <c r="N844" s="53"/>
      <c r="O844" s="53"/>
      <c r="P844" s="53"/>
      <c r="Q844" s="53"/>
      <c r="R844" s="53"/>
      <c r="S844" s="53"/>
      <c r="T844" s="53"/>
    </row>
    <row r="845" spans="1:20" ht="15" x14ac:dyDescent="0.3">
      <c r="A845" s="48"/>
      <c r="B845" s="23"/>
      <c r="C845" s="53"/>
      <c r="D845" s="53"/>
      <c r="E845" s="53"/>
      <c r="F845" s="53"/>
      <c r="G845" s="53"/>
      <c r="H845" s="53"/>
      <c r="I845" s="53"/>
      <c r="J845" s="53"/>
      <c r="K845" s="53"/>
      <c r="L845" s="53"/>
      <c r="M845" s="53"/>
      <c r="N845" s="53"/>
      <c r="O845" s="53"/>
      <c r="P845" s="53"/>
      <c r="Q845" s="53"/>
      <c r="R845" s="53"/>
      <c r="S845" s="53"/>
      <c r="T845" s="53"/>
    </row>
    <row r="846" spans="1:20" ht="15" x14ac:dyDescent="0.3">
      <c r="A846" s="48"/>
      <c r="B846" s="23"/>
      <c r="C846" s="53"/>
      <c r="D846" s="53"/>
      <c r="E846" s="53"/>
      <c r="F846" s="53"/>
      <c r="G846" s="53"/>
      <c r="H846" s="53"/>
      <c r="I846" s="53"/>
      <c r="J846" s="53"/>
      <c r="K846" s="53"/>
      <c r="L846" s="53"/>
      <c r="M846" s="53"/>
      <c r="N846" s="53"/>
      <c r="O846" s="53"/>
      <c r="P846" s="53"/>
      <c r="Q846" s="53"/>
      <c r="R846" s="53"/>
      <c r="S846" s="53"/>
      <c r="T846" s="53"/>
    </row>
    <row r="847" spans="1:20" ht="15" x14ac:dyDescent="0.3">
      <c r="A847" s="48"/>
      <c r="B847" s="23"/>
      <c r="C847" s="53"/>
      <c r="D847" s="53"/>
      <c r="E847" s="53"/>
      <c r="F847" s="53"/>
      <c r="G847" s="53"/>
      <c r="H847" s="53"/>
      <c r="I847" s="53"/>
      <c r="J847" s="53"/>
      <c r="K847" s="53"/>
      <c r="L847" s="53"/>
      <c r="M847" s="53"/>
      <c r="N847" s="53"/>
      <c r="O847" s="53"/>
      <c r="P847" s="53"/>
      <c r="Q847" s="53"/>
      <c r="R847" s="53"/>
      <c r="S847" s="53"/>
      <c r="T847" s="53"/>
    </row>
    <row r="848" spans="1:20" ht="15" x14ac:dyDescent="0.3">
      <c r="A848" s="48"/>
      <c r="B848" s="23"/>
      <c r="C848" s="53"/>
      <c r="D848" s="53"/>
      <c r="E848" s="53"/>
      <c r="F848" s="53"/>
      <c r="G848" s="53"/>
      <c r="H848" s="53"/>
      <c r="I848" s="53"/>
      <c r="J848" s="53"/>
      <c r="K848" s="53"/>
      <c r="L848" s="53"/>
      <c r="M848" s="53"/>
      <c r="N848" s="53"/>
      <c r="O848" s="53"/>
      <c r="P848" s="53"/>
      <c r="Q848" s="53"/>
      <c r="R848" s="53"/>
      <c r="S848" s="53"/>
      <c r="T848" s="53"/>
    </row>
    <row r="849" spans="1:20" ht="15" x14ac:dyDescent="0.3">
      <c r="A849" s="48"/>
      <c r="B849" s="23"/>
      <c r="C849" s="53"/>
      <c r="D849" s="53"/>
      <c r="E849" s="53"/>
      <c r="F849" s="53"/>
      <c r="G849" s="53"/>
      <c r="H849" s="53"/>
      <c r="I849" s="53"/>
      <c r="J849" s="53"/>
      <c r="K849" s="53"/>
      <c r="L849" s="53"/>
      <c r="M849" s="53"/>
      <c r="N849" s="53"/>
      <c r="O849" s="53"/>
      <c r="P849" s="53"/>
      <c r="Q849" s="53"/>
      <c r="R849" s="53"/>
      <c r="S849" s="53"/>
      <c r="T849" s="53"/>
    </row>
    <row r="850" spans="1:20" ht="15" x14ac:dyDescent="0.3">
      <c r="A850" s="48"/>
      <c r="B850" s="23"/>
      <c r="C850" s="53"/>
      <c r="D850" s="53"/>
      <c r="E850" s="53"/>
      <c r="F850" s="53"/>
      <c r="G850" s="53"/>
      <c r="H850" s="53"/>
      <c r="I850" s="53"/>
      <c r="J850" s="53"/>
      <c r="K850" s="53"/>
      <c r="L850" s="53"/>
      <c r="M850" s="53"/>
      <c r="N850" s="53"/>
      <c r="O850" s="53"/>
      <c r="P850" s="53"/>
      <c r="Q850" s="53"/>
      <c r="R850" s="53"/>
      <c r="S850" s="53"/>
      <c r="T850" s="53"/>
    </row>
    <row r="851" spans="1:20" ht="15" x14ac:dyDescent="0.3">
      <c r="A851" s="48"/>
      <c r="B851" s="23"/>
      <c r="C851" s="53"/>
      <c r="D851" s="53"/>
      <c r="E851" s="53"/>
      <c r="F851" s="53"/>
      <c r="G851" s="53"/>
      <c r="H851" s="53"/>
      <c r="I851" s="53"/>
      <c r="J851" s="53"/>
      <c r="K851" s="53"/>
      <c r="L851" s="53"/>
      <c r="M851" s="53"/>
      <c r="N851" s="53"/>
      <c r="O851" s="53"/>
      <c r="P851" s="53"/>
      <c r="Q851" s="53"/>
      <c r="R851" s="53"/>
      <c r="S851" s="53"/>
      <c r="T851" s="53"/>
    </row>
    <row r="852" spans="1:20" ht="15" x14ac:dyDescent="0.3">
      <c r="A852" s="48"/>
      <c r="B852" s="23"/>
      <c r="C852" s="53"/>
      <c r="D852" s="53"/>
      <c r="E852" s="53"/>
      <c r="F852" s="53"/>
      <c r="G852" s="53"/>
      <c r="H852" s="53"/>
      <c r="I852" s="53"/>
      <c r="J852" s="53"/>
      <c r="K852" s="53"/>
      <c r="L852" s="53"/>
      <c r="M852" s="53"/>
      <c r="N852" s="53"/>
      <c r="O852" s="53"/>
      <c r="P852" s="53"/>
      <c r="Q852" s="53"/>
      <c r="R852" s="53"/>
      <c r="S852" s="53"/>
      <c r="T852" s="53"/>
    </row>
    <row r="853" spans="1:20" ht="15" x14ac:dyDescent="0.3">
      <c r="A853" s="48"/>
      <c r="B853" s="23"/>
      <c r="C853" s="53"/>
      <c r="D853" s="53"/>
      <c r="E853" s="53"/>
      <c r="F853" s="53"/>
      <c r="G853" s="53"/>
      <c r="H853" s="53"/>
      <c r="I853" s="53"/>
      <c r="J853" s="53"/>
      <c r="K853" s="53"/>
      <c r="L853" s="53"/>
      <c r="M853" s="53"/>
      <c r="N853" s="53"/>
      <c r="O853" s="53"/>
      <c r="P853" s="53"/>
      <c r="Q853" s="53"/>
      <c r="R853" s="53"/>
      <c r="S853" s="53"/>
      <c r="T853" s="53"/>
    </row>
    <row r="854" spans="1:20" ht="15" x14ac:dyDescent="0.3">
      <c r="A854" s="48"/>
      <c r="B854" s="23"/>
      <c r="C854" s="53"/>
      <c r="D854" s="53"/>
      <c r="E854" s="53"/>
      <c r="F854" s="53"/>
      <c r="G854" s="53"/>
      <c r="H854" s="53"/>
      <c r="I854" s="53"/>
      <c r="J854" s="53"/>
      <c r="K854" s="53"/>
      <c r="L854" s="53"/>
      <c r="M854" s="53"/>
      <c r="N854" s="53"/>
      <c r="O854" s="53"/>
      <c r="P854" s="53"/>
      <c r="Q854" s="53"/>
      <c r="R854" s="53"/>
      <c r="S854" s="53"/>
      <c r="T854" s="53"/>
    </row>
    <row r="855" spans="1:20" ht="15" x14ac:dyDescent="0.3">
      <c r="A855" s="48"/>
      <c r="B855" s="23"/>
      <c r="C855" s="53"/>
      <c r="D855" s="53"/>
      <c r="E855" s="53"/>
      <c r="F855" s="53"/>
      <c r="G855" s="53"/>
      <c r="H855" s="53"/>
      <c r="I855" s="53"/>
      <c r="J855" s="53"/>
      <c r="K855" s="53"/>
      <c r="L855" s="53"/>
      <c r="M855" s="53"/>
      <c r="N855" s="53"/>
      <c r="O855" s="53"/>
      <c r="P855" s="53"/>
      <c r="Q855" s="53"/>
      <c r="R855" s="53"/>
      <c r="S855" s="53"/>
      <c r="T855" s="53"/>
    </row>
    <row r="856" spans="1:20" ht="15" x14ac:dyDescent="0.3">
      <c r="A856" s="48"/>
      <c r="B856" s="23"/>
      <c r="C856" s="53"/>
      <c r="D856" s="53"/>
      <c r="E856" s="53"/>
      <c r="F856" s="53"/>
      <c r="G856" s="53"/>
      <c r="H856" s="53"/>
      <c r="I856" s="53"/>
      <c r="J856" s="53"/>
      <c r="K856" s="53"/>
      <c r="L856" s="53"/>
      <c r="M856" s="53"/>
      <c r="N856" s="53"/>
      <c r="O856" s="53"/>
      <c r="P856" s="53"/>
      <c r="Q856" s="53"/>
      <c r="R856" s="53"/>
      <c r="S856" s="53"/>
      <c r="T856" s="53"/>
    </row>
    <row r="857" spans="1:20" ht="15" x14ac:dyDescent="0.3">
      <c r="A857" s="48"/>
      <c r="B857" s="23"/>
      <c r="C857" s="53"/>
      <c r="D857" s="53"/>
      <c r="E857" s="53"/>
      <c r="F857" s="53"/>
      <c r="G857" s="53"/>
      <c r="H857" s="53"/>
      <c r="I857" s="53"/>
      <c r="J857" s="53"/>
      <c r="K857" s="53"/>
      <c r="L857" s="53"/>
      <c r="M857" s="53"/>
      <c r="N857" s="53"/>
      <c r="O857" s="53"/>
      <c r="P857" s="53"/>
      <c r="Q857" s="53"/>
      <c r="R857" s="53"/>
      <c r="S857" s="53"/>
      <c r="T857" s="53"/>
    </row>
    <row r="858" spans="1:20" ht="15" x14ac:dyDescent="0.3">
      <c r="A858" s="48"/>
      <c r="B858" s="23"/>
      <c r="C858" s="53"/>
      <c r="D858" s="53"/>
      <c r="E858" s="53"/>
      <c r="F858" s="53"/>
      <c r="G858" s="53"/>
      <c r="H858" s="53"/>
      <c r="I858" s="53"/>
      <c r="J858" s="53"/>
      <c r="K858" s="53"/>
      <c r="L858" s="53"/>
      <c r="M858" s="53"/>
      <c r="N858" s="53"/>
      <c r="O858" s="53"/>
      <c r="P858" s="53"/>
      <c r="Q858" s="53"/>
      <c r="R858" s="53"/>
      <c r="S858" s="53"/>
      <c r="T858" s="53"/>
    </row>
    <row r="859" spans="1:20" ht="15" x14ac:dyDescent="0.3">
      <c r="A859" s="48"/>
      <c r="B859" s="23"/>
      <c r="C859" s="53"/>
      <c r="D859" s="53"/>
      <c r="E859" s="53"/>
      <c r="F859" s="53"/>
      <c r="G859" s="53"/>
      <c r="H859" s="53"/>
      <c r="I859" s="53"/>
      <c r="J859" s="53"/>
      <c r="K859" s="53"/>
      <c r="L859" s="53"/>
      <c r="M859" s="53"/>
      <c r="N859" s="53"/>
      <c r="O859" s="53"/>
      <c r="P859" s="53"/>
      <c r="Q859" s="53"/>
      <c r="R859" s="53"/>
      <c r="S859" s="53"/>
      <c r="T859" s="53"/>
    </row>
    <row r="860" spans="1:20" ht="15" x14ac:dyDescent="0.3">
      <c r="A860" s="48"/>
      <c r="B860" s="23"/>
      <c r="C860" s="53"/>
      <c r="D860" s="53"/>
      <c r="E860" s="53"/>
      <c r="F860" s="53"/>
      <c r="G860" s="53"/>
      <c r="H860" s="53"/>
      <c r="I860" s="53"/>
      <c r="J860" s="53"/>
      <c r="K860" s="53"/>
      <c r="L860" s="53"/>
      <c r="M860" s="53"/>
      <c r="N860" s="53"/>
      <c r="O860" s="53"/>
      <c r="P860" s="53"/>
      <c r="Q860" s="53"/>
      <c r="R860" s="53"/>
      <c r="S860" s="53"/>
      <c r="T860" s="53"/>
    </row>
    <row r="861" spans="1:20" ht="15" x14ac:dyDescent="0.3">
      <c r="A861" s="48"/>
      <c r="B861" s="23"/>
      <c r="C861" s="53"/>
      <c r="D861" s="53"/>
      <c r="E861" s="53"/>
      <c r="F861" s="53"/>
      <c r="G861" s="53"/>
      <c r="H861" s="53"/>
      <c r="I861" s="53"/>
      <c r="J861" s="53"/>
      <c r="K861" s="53"/>
      <c r="L861" s="53"/>
      <c r="M861" s="53"/>
      <c r="N861" s="53"/>
      <c r="O861" s="53"/>
      <c r="P861" s="53"/>
      <c r="Q861" s="53"/>
      <c r="R861" s="53"/>
      <c r="S861" s="53"/>
      <c r="T861" s="53"/>
    </row>
    <row r="862" spans="1:20" ht="15" x14ac:dyDescent="0.3">
      <c r="A862" s="48"/>
      <c r="B862" s="23"/>
      <c r="C862" s="53"/>
      <c r="D862" s="53"/>
      <c r="E862" s="53"/>
      <c r="F862" s="53"/>
      <c r="G862" s="53"/>
      <c r="H862" s="53"/>
      <c r="I862" s="53"/>
      <c r="J862" s="53"/>
      <c r="K862" s="53"/>
      <c r="L862" s="53"/>
      <c r="M862" s="53"/>
      <c r="N862" s="53"/>
      <c r="O862" s="53"/>
      <c r="P862" s="53"/>
      <c r="Q862" s="53"/>
      <c r="R862" s="53"/>
      <c r="S862" s="53"/>
      <c r="T862" s="53"/>
    </row>
    <row r="863" spans="1:20" ht="15" x14ac:dyDescent="0.3">
      <c r="A863" s="48"/>
      <c r="B863" s="23"/>
      <c r="C863" s="53"/>
      <c r="D863" s="53"/>
      <c r="E863" s="53"/>
      <c r="F863" s="53"/>
      <c r="G863" s="53"/>
      <c r="H863" s="53"/>
      <c r="I863" s="53"/>
      <c r="J863" s="53"/>
      <c r="K863" s="53"/>
      <c r="L863" s="53"/>
      <c r="M863" s="53"/>
      <c r="N863" s="53"/>
      <c r="O863" s="53"/>
      <c r="P863" s="53"/>
      <c r="Q863" s="53"/>
      <c r="R863" s="53"/>
      <c r="S863" s="53"/>
      <c r="T863" s="53"/>
    </row>
    <row r="864" spans="1:20" ht="15" x14ac:dyDescent="0.3">
      <c r="A864" s="48"/>
      <c r="B864" s="23"/>
      <c r="C864" s="53"/>
      <c r="D864" s="53"/>
      <c r="E864" s="53"/>
      <c r="F864" s="53"/>
      <c r="G864" s="53"/>
      <c r="H864" s="53"/>
      <c r="I864" s="53"/>
      <c r="J864" s="53"/>
      <c r="K864" s="53"/>
      <c r="L864" s="53"/>
      <c r="M864" s="53"/>
      <c r="N864" s="53"/>
      <c r="O864" s="53"/>
      <c r="P864" s="53"/>
      <c r="Q864" s="53"/>
      <c r="R864" s="53"/>
      <c r="S864" s="53"/>
      <c r="T864" s="53"/>
    </row>
    <row r="865" spans="1:20" ht="15" x14ac:dyDescent="0.3">
      <c r="A865" s="48"/>
      <c r="B865" s="23"/>
      <c r="C865" s="53"/>
      <c r="D865" s="53"/>
      <c r="E865" s="53"/>
      <c r="F865" s="53"/>
      <c r="G865" s="53"/>
      <c r="H865" s="53"/>
      <c r="I865" s="53"/>
      <c r="J865" s="53"/>
      <c r="K865" s="53"/>
      <c r="L865" s="53"/>
      <c r="M865" s="53"/>
      <c r="N865" s="53"/>
      <c r="O865" s="53"/>
      <c r="P865" s="53"/>
      <c r="Q865" s="53"/>
      <c r="R865" s="53"/>
      <c r="S865" s="53"/>
      <c r="T865" s="53"/>
    </row>
    <row r="866" spans="1:20" ht="15" x14ac:dyDescent="0.3">
      <c r="A866" s="48"/>
      <c r="B866" s="23"/>
      <c r="C866" s="53"/>
      <c r="D866" s="53"/>
      <c r="E866" s="53"/>
      <c r="F866" s="53"/>
      <c r="G866" s="53"/>
      <c r="H866" s="53"/>
      <c r="I866" s="53"/>
      <c r="J866" s="53"/>
      <c r="K866" s="53"/>
      <c r="L866" s="53"/>
      <c r="M866" s="53"/>
      <c r="N866" s="53"/>
      <c r="O866" s="53"/>
      <c r="P866" s="53"/>
      <c r="Q866" s="53"/>
      <c r="R866" s="53"/>
      <c r="S866" s="53"/>
      <c r="T866" s="53"/>
    </row>
    <row r="867" spans="1:20" ht="15" x14ac:dyDescent="0.3">
      <c r="A867" s="48"/>
      <c r="B867" s="23"/>
      <c r="C867" s="53"/>
      <c r="D867" s="53"/>
      <c r="E867" s="53"/>
      <c r="F867" s="53"/>
      <c r="G867" s="53"/>
      <c r="H867" s="53"/>
      <c r="I867" s="53"/>
      <c r="J867" s="53"/>
      <c r="K867" s="53"/>
      <c r="L867" s="53"/>
      <c r="M867" s="53"/>
      <c r="N867" s="53"/>
      <c r="O867" s="53"/>
      <c r="P867" s="53"/>
      <c r="Q867" s="53"/>
      <c r="R867" s="53"/>
      <c r="S867" s="53"/>
      <c r="T867" s="53"/>
    </row>
    <row r="868" spans="1:20" ht="15" x14ac:dyDescent="0.3">
      <c r="A868" s="48"/>
      <c r="B868" s="23"/>
      <c r="C868" s="53"/>
      <c r="D868" s="53"/>
      <c r="E868" s="53"/>
      <c r="F868" s="53"/>
      <c r="G868" s="53"/>
      <c r="H868" s="53"/>
      <c r="I868" s="53"/>
      <c r="J868" s="53"/>
      <c r="K868" s="53"/>
      <c r="L868" s="53"/>
      <c r="M868" s="53"/>
      <c r="N868" s="53"/>
      <c r="O868" s="53"/>
      <c r="P868" s="53"/>
      <c r="Q868" s="53"/>
      <c r="R868" s="53"/>
      <c r="S868" s="53"/>
      <c r="T868" s="53"/>
    </row>
    <row r="869" spans="1:20" ht="15" x14ac:dyDescent="0.3">
      <c r="A869" s="48"/>
      <c r="B869" s="23"/>
      <c r="C869" s="53"/>
      <c r="D869" s="53"/>
      <c r="E869" s="53"/>
      <c r="F869" s="53"/>
      <c r="G869" s="53"/>
      <c r="H869" s="53"/>
      <c r="I869" s="53"/>
      <c r="J869" s="53"/>
      <c r="K869" s="53"/>
      <c r="L869" s="53"/>
      <c r="M869" s="53"/>
      <c r="N869" s="53"/>
      <c r="O869" s="53"/>
      <c r="P869" s="53"/>
      <c r="Q869" s="53"/>
      <c r="R869" s="53"/>
      <c r="S869" s="53"/>
      <c r="T869" s="53"/>
    </row>
    <row r="870" spans="1:20" ht="15" x14ac:dyDescent="0.3">
      <c r="A870" s="48"/>
      <c r="B870" s="23"/>
      <c r="C870" s="53"/>
      <c r="D870" s="53"/>
      <c r="E870" s="53"/>
      <c r="F870" s="53"/>
      <c r="G870" s="53"/>
      <c r="H870" s="53"/>
      <c r="I870" s="53"/>
      <c r="J870" s="53"/>
      <c r="K870" s="53"/>
      <c r="L870" s="53"/>
      <c r="M870" s="53"/>
      <c r="N870" s="53"/>
      <c r="O870" s="53"/>
      <c r="P870" s="53"/>
      <c r="Q870" s="53"/>
      <c r="R870" s="53"/>
      <c r="S870" s="53"/>
      <c r="T870" s="53"/>
    </row>
    <row r="871" spans="1:20" ht="15" x14ac:dyDescent="0.3">
      <c r="A871" s="48"/>
      <c r="B871" s="23"/>
      <c r="C871" s="53"/>
      <c r="D871" s="53"/>
      <c r="E871" s="53"/>
      <c r="F871" s="53"/>
      <c r="G871" s="53"/>
      <c r="H871" s="53"/>
      <c r="I871" s="53"/>
      <c r="J871" s="53"/>
      <c r="K871" s="53"/>
      <c r="L871" s="53"/>
      <c r="M871" s="53"/>
      <c r="N871" s="53"/>
      <c r="O871" s="53"/>
      <c r="P871" s="53"/>
      <c r="Q871" s="53"/>
      <c r="R871" s="53"/>
      <c r="S871" s="53"/>
      <c r="T871" s="53"/>
    </row>
    <row r="872" spans="1:20" ht="15" x14ac:dyDescent="0.3">
      <c r="A872" s="48"/>
      <c r="B872" s="23"/>
      <c r="C872" s="53"/>
      <c r="D872" s="53"/>
      <c r="E872" s="53"/>
      <c r="F872" s="53"/>
      <c r="G872" s="53"/>
      <c r="H872" s="53"/>
      <c r="I872" s="53"/>
      <c r="J872" s="53"/>
      <c r="K872" s="53"/>
      <c r="L872" s="53"/>
      <c r="M872" s="53"/>
      <c r="N872" s="53"/>
      <c r="O872" s="53"/>
      <c r="P872" s="53"/>
      <c r="Q872" s="53"/>
      <c r="R872" s="53"/>
      <c r="S872" s="53"/>
      <c r="T872" s="53"/>
    </row>
    <row r="873" spans="1:20" ht="15" x14ac:dyDescent="0.3">
      <c r="A873" s="48"/>
      <c r="B873" s="23"/>
      <c r="C873" s="53"/>
      <c r="D873" s="53"/>
      <c r="E873" s="53"/>
      <c r="F873" s="53"/>
      <c r="G873" s="53"/>
      <c r="H873" s="53"/>
      <c r="I873" s="53"/>
      <c r="J873" s="53"/>
      <c r="K873" s="53"/>
      <c r="L873" s="53"/>
      <c r="M873" s="53"/>
      <c r="N873" s="53"/>
      <c r="O873" s="53"/>
      <c r="P873" s="53"/>
      <c r="Q873" s="53"/>
      <c r="R873" s="53"/>
      <c r="S873" s="53"/>
      <c r="T873" s="53"/>
    </row>
    <row r="874" spans="1:20" ht="15" x14ac:dyDescent="0.3">
      <c r="A874" s="48"/>
      <c r="B874" s="23"/>
      <c r="C874" s="53"/>
      <c r="D874" s="53"/>
      <c r="E874" s="53"/>
      <c r="F874" s="53"/>
      <c r="G874" s="53"/>
      <c r="H874" s="53"/>
      <c r="I874" s="53"/>
      <c r="J874" s="53"/>
      <c r="K874" s="53"/>
      <c r="L874" s="53"/>
      <c r="M874" s="53"/>
      <c r="N874" s="53"/>
      <c r="O874" s="53"/>
      <c r="P874" s="53"/>
      <c r="Q874" s="53"/>
      <c r="R874" s="53"/>
      <c r="S874" s="53"/>
      <c r="T874" s="53"/>
    </row>
    <row r="875" spans="1:20" ht="15" x14ac:dyDescent="0.3">
      <c r="A875" s="48"/>
      <c r="B875" s="23"/>
      <c r="C875" s="53"/>
      <c r="D875" s="53"/>
      <c r="E875" s="53"/>
      <c r="F875" s="53"/>
      <c r="G875" s="53"/>
      <c r="H875" s="53"/>
      <c r="I875" s="53"/>
      <c r="J875" s="53"/>
      <c r="K875" s="53"/>
      <c r="L875" s="53"/>
      <c r="M875" s="53"/>
      <c r="N875" s="53"/>
      <c r="O875" s="53"/>
      <c r="P875" s="53"/>
      <c r="Q875" s="53"/>
      <c r="R875" s="53"/>
      <c r="S875" s="53"/>
      <c r="T875" s="53"/>
    </row>
    <row r="876" spans="1:20" ht="15" x14ac:dyDescent="0.3">
      <c r="A876" s="48"/>
      <c r="B876" s="23"/>
      <c r="C876" s="53"/>
      <c r="D876" s="53"/>
      <c r="E876" s="53"/>
      <c r="F876" s="53"/>
      <c r="G876" s="53"/>
      <c r="H876" s="53"/>
      <c r="I876" s="53"/>
      <c r="J876" s="53"/>
      <c r="K876" s="53"/>
      <c r="L876" s="53"/>
      <c r="M876" s="53"/>
      <c r="N876" s="53"/>
      <c r="O876" s="53"/>
      <c r="P876" s="53"/>
      <c r="Q876" s="53"/>
      <c r="R876" s="53"/>
      <c r="S876" s="53"/>
      <c r="T876" s="53"/>
    </row>
    <row r="877" spans="1:20" ht="15" x14ac:dyDescent="0.3">
      <c r="A877" s="48"/>
      <c r="B877" s="23"/>
      <c r="C877" s="53"/>
      <c r="D877" s="53"/>
      <c r="E877" s="53"/>
      <c r="F877" s="53"/>
      <c r="G877" s="53"/>
      <c r="H877" s="53"/>
      <c r="I877" s="53"/>
      <c r="J877" s="53"/>
      <c r="K877" s="53"/>
      <c r="L877" s="53"/>
      <c r="M877" s="53"/>
      <c r="N877" s="53"/>
      <c r="O877" s="53"/>
      <c r="P877" s="53"/>
      <c r="Q877" s="53"/>
      <c r="R877" s="53"/>
      <c r="S877" s="53"/>
      <c r="T877" s="53"/>
    </row>
    <row r="878" spans="1:20" ht="15" x14ac:dyDescent="0.3">
      <c r="A878" s="48"/>
      <c r="B878" s="23"/>
      <c r="C878" s="53"/>
      <c r="D878" s="53"/>
      <c r="E878" s="53"/>
      <c r="F878" s="53"/>
      <c r="G878" s="53"/>
      <c r="H878" s="53"/>
      <c r="I878" s="53"/>
      <c r="J878" s="53"/>
      <c r="K878" s="53"/>
      <c r="L878" s="53"/>
      <c r="M878" s="53"/>
      <c r="N878" s="53"/>
      <c r="O878" s="53"/>
      <c r="P878" s="53"/>
      <c r="Q878" s="53"/>
      <c r="R878" s="53"/>
      <c r="S878" s="53"/>
      <c r="T878" s="53"/>
    </row>
    <row r="879" spans="1:20" ht="15" x14ac:dyDescent="0.3">
      <c r="A879" s="48"/>
      <c r="B879" s="23"/>
      <c r="C879" s="53"/>
      <c r="D879" s="53"/>
      <c r="E879" s="53"/>
      <c r="F879" s="53"/>
      <c r="G879" s="53"/>
      <c r="H879" s="53"/>
      <c r="I879" s="53"/>
      <c r="J879" s="53"/>
      <c r="K879" s="53"/>
      <c r="L879" s="53"/>
      <c r="M879" s="53"/>
      <c r="N879" s="53"/>
      <c r="O879" s="53"/>
      <c r="P879" s="53"/>
      <c r="Q879" s="53"/>
      <c r="R879" s="53"/>
      <c r="S879" s="53"/>
      <c r="T879" s="53"/>
    </row>
    <row r="880" spans="1:20" ht="15" x14ac:dyDescent="0.3">
      <c r="A880" s="48"/>
      <c r="B880" s="23"/>
      <c r="C880" s="53"/>
      <c r="D880" s="53"/>
      <c r="E880" s="53"/>
      <c r="F880" s="53"/>
      <c r="G880" s="53"/>
      <c r="H880" s="53"/>
      <c r="I880" s="53"/>
      <c r="J880" s="53"/>
      <c r="K880" s="53"/>
      <c r="L880" s="53"/>
      <c r="M880" s="53"/>
      <c r="N880" s="53"/>
      <c r="O880" s="53"/>
      <c r="P880" s="53"/>
      <c r="Q880" s="53"/>
      <c r="R880" s="53"/>
      <c r="S880" s="53"/>
      <c r="T880" s="53"/>
    </row>
    <row r="881" spans="1:20" ht="15" x14ac:dyDescent="0.3">
      <c r="A881" s="48"/>
      <c r="B881" s="23"/>
      <c r="C881" s="53"/>
      <c r="D881" s="53"/>
      <c r="E881" s="53"/>
      <c r="F881" s="53"/>
      <c r="G881" s="53"/>
      <c r="H881" s="53"/>
      <c r="I881" s="53"/>
      <c r="J881" s="53"/>
      <c r="K881" s="53"/>
      <c r="L881" s="53"/>
      <c r="M881" s="53"/>
      <c r="N881" s="53"/>
      <c r="O881" s="53"/>
      <c r="P881" s="53"/>
      <c r="Q881" s="53"/>
      <c r="R881" s="53"/>
      <c r="S881" s="53"/>
      <c r="T881" s="53"/>
    </row>
    <row r="882" spans="1:20" ht="15" x14ac:dyDescent="0.3">
      <c r="A882" s="48"/>
      <c r="B882" s="23"/>
      <c r="C882" s="53"/>
      <c r="D882" s="53"/>
      <c r="E882" s="53"/>
      <c r="F882" s="53"/>
      <c r="G882" s="53"/>
      <c r="H882" s="53"/>
      <c r="I882" s="53"/>
      <c r="J882" s="53"/>
      <c r="K882" s="53"/>
      <c r="L882" s="53"/>
      <c r="M882" s="53"/>
      <c r="N882" s="53"/>
      <c r="O882" s="53"/>
      <c r="P882" s="53"/>
      <c r="Q882" s="53"/>
      <c r="R882" s="53"/>
      <c r="S882" s="53"/>
      <c r="T882" s="53"/>
    </row>
    <row r="883" spans="1:20" ht="15" x14ac:dyDescent="0.3">
      <c r="A883" s="48"/>
      <c r="B883" s="23"/>
      <c r="C883" s="53"/>
      <c r="D883" s="53"/>
      <c r="E883" s="53"/>
      <c r="F883" s="53"/>
      <c r="G883" s="53"/>
      <c r="H883" s="53"/>
      <c r="I883" s="53"/>
      <c r="J883" s="53"/>
      <c r="K883" s="53"/>
      <c r="L883" s="53"/>
      <c r="M883" s="53"/>
      <c r="N883" s="53"/>
      <c r="O883" s="53"/>
      <c r="P883" s="53"/>
      <c r="Q883" s="53"/>
      <c r="R883" s="53"/>
      <c r="S883" s="53"/>
      <c r="T883" s="53"/>
    </row>
    <row r="884" spans="1:20" ht="15" x14ac:dyDescent="0.3">
      <c r="A884" s="48"/>
      <c r="B884" s="23"/>
      <c r="C884" s="53"/>
      <c r="D884" s="53"/>
      <c r="E884" s="53"/>
      <c r="F884" s="53"/>
      <c r="G884" s="53"/>
      <c r="H884" s="53"/>
      <c r="I884" s="53"/>
      <c r="J884" s="53"/>
      <c r="K884" s="53"/>
      <c r="L884" s="53"/>
      <c r="M884" s="53"/>
      <c r="N884" s="53"/>
      <c r="O884" s="53"/>
      <c r="P884" s="53"/>
      <c r="Q884" s="53"/>
      <c r="R884" s="53"/>
      <c r="S884" s="53"/>
      <c r="T884" s="53"/>
    </row>
    <row r="885" spans="1:20" ht="15" x14ac:dyDescent="0.3">
      <c r="A885" s="48"/>
      <c r="B885" s="23"/>
      <c r="C885" s="53"/>
      <c r="D885" s="53"/>
      <c r="E885" s="53"/>
      <c r="F885" s="53"/>
      <c r="G885" s="53"/>
      <c r="H885" s="53"/>
      <c r="I885" s="53"/>
      <c r="J885" s="53"/>
      <c r="K885" s="53"/>
      <c r="L885" s="53"/>
      <c r="M885" s="53"/>
      <c r="N885" s="53"/>
      <c r="O885" s="53"/>
      <c r="P885" s="53"/>
      <c r="Q885" s="53"/>
      <c r="R885" s="53"/>
      <c r="S885" s="53"/>
      <c r="T885" s="53"/>
    </row>
    <row r="886" spans="1:20" ht="15" x14ac:dyDescent="0.3">
      <c r="A886" s="48"/>
      <c r="B886" s="23"/>
      <c r="C886" s="53"/>
      <c r="D886" s="53"/>
      <c r="E886" s="53"/>
      <c r="F886" s="53"/>
      <c r="G886" s="53"/>
      <c r="H886" s="53"/>
      <c r="I886" s="53"/>
      <c r="J886" s="53"/>
      <c r="K886" s="53"/>
      <c r="L886" s="53"/>
      <c r="M886" s="53"/>
      <c r="N886" s="53"/>
      <c r="O886" s="53"/>
      <c r="P886" s="53"/>
      <c r="Q886" s="53"/>
      <c r="R886" s="53"/>
      <c r="S886" s="53"/>
      <c r="T886" s="53"/>
    </row>
    <row r="887" spans="1:20" ht="15" x14ac:dyDescent="0.3">
      <c r="A887" s="48"/>
      <c r="B887" s="23"/>
      <c r="C887" s="53"/>
      <c r="D887" s="53"/>
      <c r="E887" s="53"/>
      <c r="F887" s="53"/>
      <c r="G887" s="53"/>
      <c r="H887" s="53"/>
      <c r="I887" s="53"/>
      <c r="J887" s="53"/>
      <c r="K887" s="53"/>
      <c r="L887" s="53"/>
      <c r="M887" s="53"/>
      <c r="N887" s="53"/>
      <c r="O887" s="53"/>
      <c r="P887" s="53"/>
      <c r="Q887" s="53"/>
      <c r="R887" s="53"/>
      <c r="S887" s="53"/>
      <c r="T887" s="53"/>
    </row>
    <row r="888" spans="1:20" ht="15" x14ac:dyDescent="0.3">
      <c r="A888" s="48"/>
      <c r="B888" s="23"/>
      <c r="C888" s="53"/>
      <c r="D888" s="53"/>
      <c r="E888" s="53"/>
      <c r="F888" s="53"/>
      <c r="G888" s="53"/>
      <c r="H888" s="53"/>
      <c r="I888" s="53"/>
      <c r="J888" s="53"/>
      <c r="K888" s="53"/>
      <c r="L888" s="53"/>
      <c r="M888" s="53"/>
      <c r="N888" s="53"/>
      <c r="O888" s="53"/>
      <c r="P888" s="53"/>
      <c r="Q888" s="53"/>
      <c r="R888" s="53"/>
      <c r="S888" s="53"/>
      <c r="T888" s="53"/>
    </row>
    <row r="889" spans="1:20" ht="15" x14ac:dyDescent="0.3">
      <c r="A889" s="48"/>
      <c r="B889" s="23"/>
      <c r="C889" s="53"/>
      <c r="D889" s="53"/>
      <c r="E889" s="53"/>
      <c r="F889" s="53"/>
      <c r="G889" s="53"/>
      <c r="H889" s="53"/>
      <c r="I889" s="53"/>
      <c r="J889" s="53"/>
      <c r="K889" s="53"/>
      <c r="L889" s="53"/>
      <c r="M889" s="53"/>
      <c r="N889" s="53"/>
      <c r="O889" s="53"/>
      <c r="P889" s="53"/>
      <c r="Q889" s="53"/>
      <c r="R889" s="53"/>
      <c r="S889" s="53"/>
      <c r="T889" s="53"/>
    </row>
    <row r="890" spans="1:20" ht="15" x14ac:dyDescent="0.3">
      <c r="A890" s="48"/>
      <c r="B890" s="23"/>
      <c r="C890" s="53"/>
      <c r="D890" s="53"/>
      <c r="E890" s="53"/>
      <c r="F890" s="53"/>
      <c r="G890" s="53"/>
      <c r="H890" s="53"/>
      <c r="I890" s="53"/>
      <c r="J890" s="53"/>
      <c r="K890" s="53"/>
      <c r="L890" s="53"/>
      <c r="M890" s="53"/>
      <c r="N890" s="53"/>
      <c r="O890" s="53"/>
      <c r="P890" s="53"/>
      <c r="Q890" s="53"/>
      <c r="R890" s="53"/>
      <c r="S890" s="53"/>
      <c r="T890" s="53"/>
    </row>
    <row r="891" spans="1:20" ht="15" x14ac:dyDescent="0.3">
      <c r="A891" s="48"/>
      <c r="B891" s="23"/>
      <c r="C891" s="53"/>
      <c r="D891" s="53"/>
      <c r="E891" s="53"/>
      <c r="F891" s="53"/>
      <c r="G891" s="53"/>
      <c r="H891" s="53"/>
      <c r="I891" s="53"/>
      <c r="J891" s="53"/>
      <c r="K891" s="53"/>
      <c r="L891" s="53"/>
      <c r="M891" s="53"/>
      <c r="N891" s="53"/>
      <c r="O891" s="53"/>
      <c r="P891" s="53"/>
      <c r="Q891" s="53"/>
      <c r="R891" s="53"/>
      <c r="S891" s="53"/>
      <c r="T891" s="53"/>
    </row>
    <row r="892" spans="1:20" ht="15" x14ac:dyDescent="0.3">
      <c r="A892" s="48"/>
      <c r="B892" s="23"/>
      <c r="C892" s="53"/>
      <c r="D892" s="53"/>
      <c r="E892" s="53"/>
      <c r="F892" s="53"/>
      <c r="G892" s="53"/>
      <c r="H892" s="53"/>
      <c r="I892" s="53"/>
      <c r="J892" s="53"/>
      <c r="K892" s="53"/>
      <c r="L892" s="53"/>
      <c r="M892" s="53"/>
      <c r="N892" s="53"/>
      <c r="O892" s="53"/>
      <c r="P892" s="53"/>
      <c r="Q892" s="53"/>
      <c r="R892" s="53"/>
      <c r="S892" s="53"/>
      <c r="T892" s="53"/>
    </row>
    <row r="893" spans="1:20" ht="15" x14ac:dyDescent="0.3">
      <c r="A893" s="48"/>
      <c r="B893" s="23"/>
      <c r="C893" s="53"/>
      <c r="D893" s="53"/>
      <c r="E893" s="53"/>
      <c r="F893" s="53"/>
      <c r="G893" s="53"/>
      <c r="H893" s="53"/>
      <c r="I893" s="53"/>
      <c r="J893" s="53"/>
      <c r="K893" s="53"/>
      <c r="L893" s="53"/>
      <c r="M893" s="53"/>
      <c r="N893" s="53"/>
      <c r="O893" s="53"/>
      <c r="P893" s="53"/>
      <c r="Q893" s="53"/>
      <c r="R893" s="53"/>
      <c r="S893" s="53"/>
      <c r="T893" s="53"/>
    </row>
    <row r="894" spans="1:20" ht="15" x14ac:dyDescent="0.3">
      <c r="A894" s="48"/>
      <c r="B894" s="23"/>
      <c r="C894" s="53"/>
      <c r="D894" s="53"/>
      <c r="E894" s="53"/>
      <c r="F894" s="53"/>
      <c r="G894" s="53"/>
      <c r="H894" s="53"/>
      <c r="I894" s="53"/>
      <c r="J894" s="53"/>
      <c r="K894" s="53"/>
      <c r="L894" s="53"/>
      <c r="M894" s="53"/>
      <c r="N894" s="53"/>
      <c r="O894" s="53"/>
      <c r="P894" s="53"/>
      <c r="Q894" s="53"/>
      <c r="R894" s="53"/>
      <c r="S894" s="53"/>
      <c r="T894" s="53"/>
    </row>
    <row r="895" spans="1:20" ht="15" x14ac:dyDescent="0.3">
      <c r="A895" s="48"/>
      <c r="B895" s="23"/>
      <c r="C895" s="53"/>
      <c r="D895" s="53"/>
      <c r="E895" s="53"/>
      <c r="F895" s="53"/>
      <c r="G895" s="53"/>
      <c r="H895" s="53"/>
      <c r="I895" s="53"/>
      <c r="J895" s="53"/>
      <c r="K895" s="53"/>
      <c r="L895" s="53"/>
      <c r="M895" s="53"/>
      <c r="N895" s="53"/>
      <c r="O895" s="53"/>
      <c r="P895" s="53"/>
      <c r="Q895" s="53"/>
      <c r="R895" s="53"/>
      <c r="S895" s="53"/>
      <c r="T895" s="53"/>
    </row>
    <row r="896" spans="1:20" ht="15" x14ac:dyDescent="0.3">
      <c r="A896" s="48"/>
      <c r="B896" s="23"/>
      <c r="C896" s="53"/>
      <c r="D896" s="53"/>
      <c r="E896" s="53"/>
      <c r="F896" s="53"/>
      <c r="G896" s="53"/>
      <c r="H896" s="53"/>
      <c r="I896" s="53"/>
      <c r="J896" s="53"/>
      <c r="K896" s="53"/>
      <c r="L896" s="53"/>
      <c r="M896" s="53"/>
      <c r="N896" s="53"/>
      <c r="O896" s="53"/>
      <c r="P896" s="53"/>
      <c r="Q896" s="53"/>
      <c r="R896" s="53"/>
      <c r="S896" s="53"/>
      <c r="T896" s="53"/>
    </row>
    <row r="897" spans="1:20" ht="15" x14ac:dyDescent="0.3">
      <c r="A897" s="48"/>
      <c r="B897" s="23"/>
      <c r="C897" s="53"/>
      <c r="D897" s="53"/>
      <c r="E897" s="53"/>
      <c r="F897" s="53"/>
      <c r="G897" s="53"/>
      <c r="H897" s="53"/>
      <c r="I897" s="53"/>
      <c r="J897" s="53"/>
      <c r="K897" s="53"/>
      <c r="L897" s="53"/>
      <c r="M897" s="53"/>
      <c r="N897" s="53"/>
      <c r="O897" s="53"/>
      <c r="P897" s="53"/>
      <c r="Q897" s="53"/>
      <c r="R897" s="53"/>
      <c r="S897" s="53"/>
      <c r="T897" s="53"/>
    </row>
    <row r="898" spans="1:20" ht="15" x14ac:dyDescent="0.3">
      <c r="A898" s="48"/>
      <c r="B898" s="23"/>
      <c r="C898" s="53"/>
      <c r="D898" s="53"/>
      <c r="E898" s="53"/>
      <c r="F898" s="53"/>
      <c r="G898" s="53"/>
      <c r="H898" s="53"/>
      <c r="I898" s="53"/>
      <c r="J898" s="53"/>
      <c r="K898" s="53"/>
      <c r="L898" s="53"/>
      <c r="M898" s="53"/>
      <c r="N898" s="53"/>
      <c r="O898" s="53"/>
      <c r="P898" s="53"/>
      <c r="Q898" s="53"/>
      <c r="R898" s="53"/>
      <c r="S898" s="53"/>
      <c r="T898" s="53"/>
    </row>
    <row r="899" spans="1:20" ht="15" x14ac:dyDescent="0.3">
      <c r="A899" s="48"/>
      <c r="B899" s="23"/>
      <c r="C899" s="53"/>
      <c r="D899" s="53"/>
      <c r="E899" s="53"/>
      <c r="F899" s="53"/>
      <c r="G899" s="53"/>
      <c r="H899" s="53"/>
      <c r="I899" s="53"/>
      <c r="J899" s="53"/>
      <c r="K899" s="53"/>
      <c r="L899" s="53"/>
      <c r="M899" s="53"/>
      <c r="N899" s="53"/>
      <c r="O899" s="53"/>
      <c r="P899" s="53"/>
      <c r="Q899" s="53"/>
      <c r="R899" s="53"/>
      <c r="S899" s="53"/>
      <c r="T899" s="53"/>
    </row>
    <row r="900" spans="1:20" ht="15" x14ac:dyDescent="0.3">
      <c r="A900" s="48"/>
      <c r="B900" s="23"/>
      <c r="C900" s="53"/>
      <c r="D900" s="53"/>
      <c r="E900" s="53"/>
      <c r="F900" s="53"/>
      <c r="G900" s="53"/>
      <c r="H900" s="53"/>
      <c r="I900" s="53"/>
      <c r="J900" s="53"/>
      <c r="K900" s="53"/>
      <c r="L900" s="53"/>
      <c r="M900" s="53"/>
      <c r="N900" s="53"/>
      <c r="O900" s="53"/>
      <c r="P900" s="53"/>
      <c r="Q900" s="53"/>
      <c r="R900" s="53"/>
      <c r="S900" s="53"/>
      <c r="T900" s="53"/>
    </row>
    <row r="901" spans="1:20" ht="15" x14ac:dyDescent="0.3">
      <c r="A901" s="48"/>
      <c r="B901" s="23"/>
      <c r="C901" s="53"/>
      <c r="D901" s="53"/>
      <c r="E901" s="53"/>
      <c r="F901" s="53"/>
      <c r="G901" s="53"/>
      <c r="H901" s="53"/>
      <c r="I901" s="53"/>
      <c r="J901" s="53"/>
      <c r="K901" s="53"/>
      <c r="L901" s="53"/>
      <c r="M901" s="53"/>
      <c r="N901" s="53"/>
      <c r="O901" s="53"/>
      <c r="P901" s="53"/>
      <c r="Q901" s="53"/>
      <c r="R901" s="53"/>
      <c r="S901" s="53"/>
      <c r="T901" s="53"/>
    </row>
    <row r="902" spans="1:20" ht="15" x14ac:dyDescent="0.3">
      <c r="A902" s="48"/>
      <c r="B902" s="23"/>
      <c r="C902" s="53"/>
      <c r="D902" s="53"/>
      <c r="E902" s="53"/>
      <c r="F902" s="53"/>
      <c r="G902" s="53"/>
      <c r="H902" s="53"/>
      <c r="I902" s="53"/>
      <c r="J902" s="53"/>
      <c r="K902" s="53"/>
      <c r="L902" s="53"/>
      <c r="M902" s="53"/>
      <c r="N902" s="53"/>
      <c r="O902" s="53"/>
      <c r="P902" s="53"/>
      <c r="Q902" s="53"/>
      <c r="R902" s="53"/>
      <c r="S902" s="53"/>
      <c r="T902" s="53"/>
    </row>
    <row r="903" spans="1:20" ht="15" x14ac:dyDescent="0.3">
      <c r="A903" s="48"/>
      <c r="B903" s="23"/>
      <c r="C903" s="53"/>
      <c r="D903" s="53"/>
      <c r="E903" s="53"/>
      <c r="F903" s="53"/>
      <c r="G903" s="53"/>
      <c r="H903" s="53"/>
      <c r="I903" s="53"/>
      <c r="J903" s="53"/>
      <c r="K903" s="53"/>
      <c r="L903" s="53"/>
      <c r="M903" s="53"/>
      <c r="N903" s="53"/>
      <c r="O903" s="53"/>
      <c r="P903" s="53"/>
      <c r="Q903" s="53"/>
      <c r="R903" s="53"/>
      <c r="S903" s="53"/>
      <c r="T903" s="53"/>
    </row>
    <row r="904" spans="1:20" ht="15" x14ac:dyDescent="0.3">
      <c r="A904" s="48"/>
      <c r="B904" s="23"/>
      <c r="C904" s="53"/>
      <c r="D904" s="53"/>
      <c r="E904" s="53"/>
      <c r="F904" s="53"/>
      <c r="G904" s="53"/>
      <c r="H904" s="53"/>
      <c r="I904" s="53"/>
      <c r="J904" s="53"/>
      <c r="K904" s="53"/>
      <c r="L904" s="53"/>
      <c r="M904" s="53"/>
      <c r="N904" s="53"/>
      <c r="O904" s="53"/>
      <c r="P904" s="53"/>
      <c r="Q904" s="53"/>
      <c r="R904" s="53"/>
      <c r="S904" s="53"/>
      <c r="T904" s="53"/>
    </row>
    <row r="905" spans="1:20" ht="15" x14ac:dyDescent="0.3">
      <c r="A905" s="48"/>
      <c r="B905" s="23"/>
      <c r="C905" s="53"/>
      <c r="D905" s="53"/>
      <c r="E905" s="53"/>
      <c r="F905" s="53"/>
      <c r="G905" s="53"/>
      <c r="H905" s="53"/>
      <c r="I905" s="53"/>
      <c r="J905" s="53"/>
      <c r="K905" s="53"/>
      <c r="L905" s="53"/>
      <c r="M905" s="53"/>
      <c r="N905" s="53"/>
      <c r="O905" s="53"/>
      <c r="P905" s="53"/>
      <c r="Q905" s="53"/>
      <c r="R905" s="53"/>
      <c r="S905" s="53"/>
      <c r="T905" s="53"/>
    </row>
    <row r="906" spans="1:20" ht="15" x14ac:dyDescent="0.3">
      <c r="A906" s="48"/>
      <c r="B906" s="23"/>
      <c r="C906" s="53"/>
      <c r="D906" s="53"/>
      <c r="E906" s="53"/>
      <c r="F906" s="53"/>
      <c r="G906" s="53"/>
      <c r="H906" s="53"/>
      <c r="I906" s="53"/>
      <c r="J906" s="53"/>
      <c r="K906" s="53"/>
      <c r="L906" s="53"/>
      <c r="M906" s="53"/>
      <c r="N906" s="53"/>
      <c r="O906" s="53"/>
      <c r="P906" s="53"/>
      <c r="Q906" s="53"/>
      <c r="R906" s="53"/>
      <c r="S906" s="53"/>
      <c r="T906" s="53"/>
    </row>
    <row r="907" spans="1:20" ht="15" x14ac:dyDescent="0.3">
      <c r="A907" s="48"/>
      <c r="B907" s="23"/>
      <c r="C907" s="53"/>
      <c r="D907" s="53"/>
      <c r="E907" s="53"/>
      <c r="F907" s="53"/>
      <c r="G907" s="53"/>
      <c r="H907" s="53"/>
      <c r="I907" s="53"/>
      <c r="J907" s="53"/>
      <c r="K907" s="53"/>
      <c r="L907" s="53"/>
      <c r="M907" s="53"/>
      <c r="N907" s="53"/>
      <c r="O907" s="53"/>
      <c r="P907" s="53"/>
      <c r="Q907" s="53"/>
      <c r="R907" s="53"/>
      <c r="S907" s="53"/>
      <c r="T907" s="53"/>
    </row>
    <row r="908" spans="1:20" ht="15" x14ac:dyDescent="0.3">
      <c r="A908" s="48"/>
      <c r="B908" s="23"/>
      <c r="C908" s="53"/>
      <c r="D908" s="53"/>
      <c r="E908" s="53"/>
      <c r="F908" s="53"/>
      <c r="G908" s="53"/>
      <c r="H908" s="53"/>
      <c r="I908" s="53"/>
      <c r="J908" s="53"/>
      <c r="K908" s="53"/>
      <c r="L908" s="53"/>
      <c r="M908" s="53"/>
      <c r="N908" s="53"/>
      <c r="O908" s="53"/>
      <c r="P908" s="53"/>
      <c r="Q908" s="53"/>
      <c r="R908" s="53"/>
      <c r="S908" s="53"/>
      <c r="T908" s="53"/>
    </row>
    <row r="909" spans="1:20" ht="15" x14ac:dyDescent="0.3">
      <c r="A909" s="48"/>
      <c r="B909" s="23"/>
      <c r="C909" s="53"/>
      <c r="D909" s="53"/>
      <c r="E909" s="53"/>
      <c r="F909" s="53"/>
      <c r="G909" s="53"/>
      <c r="H909" s="53"/>
      <c r="I909" s="53"/>
      <c r="J909" s="53"/>
      <c r="K909" s="53"/>
      <c r="L909" s="53"/>
      <c r="M909" s="53"/>
      <c r="N909" s="53"/>
      <c r="O909" s="53"/>
      <c r="P909" s="53"/>
      <c r="Q909" s="53"/>
      <c r="R909" s="53"/>
      <c r="S909" s="53"/>
      <c r="T909" s="53"/>
    </row>
    <row r="910" spans="1:20" ht="15" x14ac:dyDescent="0.3">
      <c r="A910" s="48"/>
      <c r="B910" s="23"/>
      <c r="C910" s="53"/>
      <c r="D910" s="53"/>
      <c r="E910" s="53"/>
      <c r="F910" s="53"/>
      <c r="G910" s="53"/>
      <c r="H910" s="53"/>
      <c r="I910" s="53"/>
      <c r="J910" s="53"/>
      <c r="K910" s="53"/>
      <c r="L910" s="53"/>
      <c r="M910" s="53"/>
      <c r="N910" s="53"/>
      <c r="O910" s="53"/>
      <c r="P910" s="53"/>
      <c r="Q910" s="53"/>
      <c r="R910" s="53"/>
      <c r="S910" s="53"/>
      <c r="T910" s="53"/>
    </row>
    <row r="911" spans="1:20" ht="15" x14ac:dyDescent="0.3">
      <c r="A911" s="48"/>
      <c r="B911" s="23"/>
      <c r="C911" s="53"/>
      <c r="D911" s="53"/>
      <c r="E911" s="53"/>
      <c r="F911" s="53"/>
      <c r="G911" s="53"/>
      <c r="H911" s="53"/>
      <c r="I911" s="53"/>
      <c r="J911" s="53"/>
      <c r="K911" s="53"/>
      <c r="L911" s="53"/>
      <c r="M911" s="53"/>
      <c r="N911" s="53"/>
      <c r="O911" s="53"/>
      <c r="P911" s="53"/>
      <c r="Q911" s="53"/>
      <c r="R911" s="53"/>
      <c r="S911" s="53"/>
      <c r="T911" s="53"/>
    </row>
    <row r="912" spans="1:20" ht="15" x14ac:dyDescent="0.3">
      <c r="A912" s="48"/>
      <c r="B912" s="23"/>
      <c r="C912" s="53"/>
      <c r="D912" s="53"/>
      <c r="E912" s="53"/>
      <c r="F912" s="53"/>
      <c r="G912" s="53"/>
      <c r="H912" s="53"/>
      <c r="I912" s="53"/>
      <c r="J912" s="53"/>
      <c r="K912" s="53"/>
      <c r="L912" s="53"/>
      <c r="M912" s="53"/>
      <c r="N912" s="53"/>
      <c r="O912" s="53"/>
      <c r="P912" s="53"/>
      <c r="Q912" s="53"/>
      <c r="R912" s="53"/>
      <c r="S912" s="53"/>
      <c r="T912" s="53"/>
    </row>
    <row r="913" spans="1:20" ht="15" x14ac:dyDescent="0.3">
      <c r="A913" s="48"/>
      <c r="B913" s="23"/>
      <c r="C913" s="53"/>
      <c r="D913" s="53"/>
      <c r="E913" s="53"/>
      <c r="F913" s="53"/>
      <c r="G913" s="53"/>
      <c r="H913" s="53"/>
      <c r="I913" s="53"/>
      <c r="J913" s="53"/>
      <c r="K913" s="53"/>
      <c r="L913" s="53"/>
      <c r="M913" s="53"/>
      <c r="N913" s="53"/>
      <c r="O913" s="53"/>
      <c r="P913" s="53"/>
      <c r="Q913" s="53"/>
      <c r="R913" s="53"/>
      <c r="S913" s="53"/>
      <c r="T913" s="53"/>
    </row>
    <row r="914" spans="1:20" ht="15" x14ac:dyDescent="0.3">
      <c r="A914" s="48"/>
      <c r="B914" s="23"/>
      <c r="C914" s="53"/>
      <c r="D914" s="53"/>
      <c r="E914" s="53"/>
      <c r="F914" s="53"/>
      <c r="G914" s="53"/>
      <c r="H914" s="53"/>
      <c r="I914" s="53"/>
      <c r="J914" s="53"/>
      <c r="K914" s="53"/>
      <c r="L914" s="53"/>
      <c r="M914" s="53"/>
      <c r="N914" s="53"/>
      <c r="O914" s="53"/>
      <c r="P914" s="53"/>
      <c r="Q914" s="53"/>
      <c r="R914" s="53"/>
      <c r="S914" s="53"/>
      <c r="T914" s="53"/>
    </row>
    <row r="915" spans="1:20" ht="15" x14ac:dyDescent="0.3">
      <c r="A915" s="48"/>
      <c r="B915" s="23"/>
      <c r="C915" s="53"/>
      <c r="D915" s="53"/>
      <c r="E915" s="53"/>
      <c r="F915" s="53"/>
      <c r="G915" s="53"/>
      <c r="H915" s="53"/>
      <c r="I915" s="53"/>
      <c r="J915" s="53"/>
      <c r="K915" s="53"/>
      <c r="L915" s="53"/>
      <c r="M915" s="53"/>
      <c r="N915" s="53"/>
      <c r="O915" s="53"/>
      <c r="P915" s="53"/>
      <c r="Q915" s="53"/>
      <c r="R915" s="53"/>
      <c r="S915" s="53"/>
      <c r="T915" s="53"/>
    </row>
    <row r="916" spans="1:20" ht="15" x14ac:dyDescent="0.3">
      <c r="A916" s="48"/>
      <c r="B916" s="23"/>
      <c r="C916" s="53"/>
      <c r="D916" s="53"/>
      <c r="E916" s="53"/>
      <c r="F916" s="53"/>
      <c r="G916" s="53"/>
      <c r="H916" s="53"/>
      <c r="I916" s="53"/>
      <c r="J916" s="53"/>
      <c r="K916" s="53"/>
      <c r="L916" s="53"/>
      <c r="M916" s="53"/>
      <c r="N916" s="53"/>
      <c r="O916" s="53"/>
      <c r="P916" s="53"/>
      <c r="Q916" s="53"/>
      <c r="R916" s="53"/>
      <c r="S916" s="53"/>
      <c r="T916" s="53"/>
    </row>
    <row r="917" spans="1:20" ht="15" x14ac:dyDescent="0.3">
      <c r="A917" s="48"/>
      <c r="B917" s="23"/>
      <c r="C917" s="53"/>
      <c r="D917" s="53"/>
      <c r="E917" s="53"/>
      <c r="F917" s="53"/>
      <c r="G917" s="53"/>
      <c r="H917" s="53"/>
      <c r="I917" s="53"/>
      <c r="J917" s="53"/>
      <c r="K917" s="53"/>
      <c r="L917" s="53"/>
      <c r="M917" s="53"/>
      <c r="N917" s="53"/>
      <c r="O917" s="53"/>
      <c r="P917" s="53"/>
      <c r="Q917" s="53"/>
      <c r="R917" s="53"/>
      <c r="S917" s="53"/>
      <c r="T917" s="53"/>
    </row>
    <row r="918" spans="1:20" ht="15" x14ac:dyDescent="0.3">
      <c r="A918" s="48"/>
      <c r="B918" s="23"/>
      <c r="C918" s="53"/>
      <c r="D918" s="53"/>
      <c r="E918" s="53"/>
      <c r="F918" s="53"/>
      <c r="G918" s="53"/>
      <c r="H918" s="53"/>
      <c r="I918" s="53"/>
      <c r="J918" s="53"/>
      <c r="K918" s="53"/>
      <c r="L918" s="53"/>
      <c r="M918" s="53"/>
      <c r="N918" s="53"/>
      <c r="O918" s="53"/>
      <c r="P918" s="53"/>
      <c r="Q918" s="53"/>
      <c r="R918" s="53"/>
      <c r="S918" s="53"/>
      <c r="T918" s="53"/>
    </row>
    <row r="919" spans="1:20" ht="15" x14ac:dyDescent="0.3">
      <c r="A919" s="48"/>
      <c r="B919" s="23"/>
      <c r="C919" s="53"/>
      <c r="D919" s="53"/>
      <c r="E919" s="53"/>
      <c r="F919" s="53"/>
      <c r="G919" s="53"/>
      <c r="H919" s="53"/>
      <c r="I919" s="53"/>
      <c r="J919" s="53"/>
      <c r="K919" s="53"/>
      <c r="L919" s="53"/>
      <c r="M919" s="53"/>
      <c r="N919" s="53"/>
      <c r="O919" s="53"/>
      <c r="P919" s="53"/>
      <c r="Q919" s="53"/>
      <c r="R919" s="53"/>
      <c r="S919" s="53"/>
      <c r="T919" s="53"/>
    </row>
    <row r="920" spans="1:20" ht="15" x14ac:dyDescent="0.3">
      <c r="A920" s="48"/>
      <c r="B920" s="23"/>
      <c r="C920" s="53"/>
      <c r="D920" s="53"/>
      <c r="E920" s="53"/>
      <c r="F920" s="53"/>
      <c r="G920" s="53"/>
      <c r="H920" s="53"/>
      <c r="I920" s="53"/>
      <c r="J920" s="53"/>
      <c r="K920" s="53"/>
      <c r="L920" s="53"/>
      <c r="M920" s="53"/>
      <c r="N920" s="53"/>
      <c r="O920" s="53"/>
      <c r="P920" s="53"/>
      <c r="Q920" s="53"/>
      <c r="R920" s="53"/>
      <c r="S920" s="53"/>
      <c r="T920" s="53"/>
    </row>
    <row r="921" spans="1:20" ht="15" x14ac:dyDescent="0.3">
      <c r="A921" s="48"/>
      <c r="B921" s="23"/>
      <c r="C921" s="53"/>
      <c r="D921" s="53"/>
      <c r="E921" s="53"/>
      <c r="F921" s="53"/>
      <c r="G921" s="53"/>
      <c r="H921" s="53"/>
      <c r="I921" s="53"/>
      <c r="J921" s="53"/>
      <c r="K921" s="53"/>
      <c r="L921" s="53"/>
      <c r="M921" s="53"/>
      <c r="N921" s="53"/>
      <c r="O921" s="53"/>
      <c r="P921" s="53"/>
      <c r="Q921" s="53"/>
      <c r="R921" s="53"/>
      <c r="S921" s="53"/>
      <c r="T921" s="53"/>
    </row>
    <row r="922" spans="1:20" ht="15" x14ac:dyDescent="0.3">
      <c r="A922" s="48"/>
      <c r="B922" s="23"/>
      <c r="C922" s="53"/>
      <c r="D922" s="53"/>
      <c r="E922" s="53"/>
      <c r="F922" s="53"/>
      <c r="G922" s="53"/>
      <c r="H922" s="53"/>
      <c r="I922" s="53"/>
      <c r="J922" s="53"/>
      <c r="K922" s="53"/>
      <c r="L922" s="53"/>
      <c r="M922" s="53"/>
      <c r="N922" s="53"/>
      <c r="O922" s="53"/>
      <c r="P922" s="53"/>
      <c r="Q922" s="53"/>
      <c r="R922" s="53"/>
      <c r="S922" s="53"/>
      <c r="T922" s="53"/>
    </row>
    <row r="923" spans="1:20" ht="15" x14ac:dyDescent="0.3">
      <c r="A923" s="48"/>
      <c r="B923" s="23"/>
      <c r="C923" s="53"/>
      <c r="D923" s="53"/>
      <c r="E923" s="53"/>
      <c r="F923" s="53"/>
      <c r="G923" s="53"/>
      <c r="H923" s="53"/>
      <c r="I923" s="53"/>
      <c r="J923" s="53"/>
      <c r="K923" s="53"/>
      <c r="L923" s="53"/>
      <c r="M923" s="53"/>
      <c r="N923" s="53"/>
      <c r="O923" s="53"/>
      <c r="P923" s="53"/>
      <c r="Q923" s="53"/>
      <c r="R923" s="53"/>
      <c r="S923" s="53"/>
      <c r="T923" s="53"/>
    </row>
    <row r="924" spans="1:20" ht="15" x14ac:dyDescent="0.3">
      <c r="A924" s="48"/>
      <c r="B924" s="23"/>
      <c r="C924" s="53"/>
      <c r="D924" s="53"/>
      <c r="E924" s="53"/>
      <c r="F924" s="53"/>
      <c r="G924" s="53"/>
      <c r="H924" s="53"/>
      <c r="I924" s="53"/>
      <c r="J924" s="53"/>
      <c r="K924" s="53"/>
      <c r="L924" s="53"/>
      <c r="M924" s="53"/>
      <c r="N924" s="53"/>
      <c r="O924" s="53"/>
      <c r="P924" s="53"/>
      <c r="Q924" s="53"/>
      <c r="R924" s="53"/>
      <c r="S924" s="53"/>
      <c r="T924" s="53"/>
    </row>
    <row r="925" spans="1:20" ht="15" x14ac:dyDescent="0.3">
      <c r="A925" s="48"/>
      <c r="B925" s="23"/>
      <c r="C925" s="53"/>
      <c r="D925" s="53"/>
      <c r="E925" s="53"/>
      <c r="F925" s="53"/>
      <c r="G925" s="53"/>
      <c r="H925" s="53"/>
      <c r="I925" s="53"/>
      <c r="J925" s="53"/>
      <c r="K925" s="53"/>
      <c r="L925" s="53"/>
      <c r="M925" s="53"/>
      <c r="N925" s="53"/>
      <c r="O925" s="53"/>
      <c r="P925" s="53"/>
      <c r="Q925" s="53"/>
      <c r="R925" s="53"/>
      <c r="S925" s="53"/>
      <c r="T925" s="53"/>
    </row>
    <row r="926" spans="1:20" ht="15" x14ac:dyDescent="0.3">
      <c r="A926" s="48"/>
      <c r="B926" s="23"/>
      <c r="C926" s="53"/>
      <c r="D926" s="53"/>
      <c r="E926" s="53"/>
      <c r="F926" s="53"/>
      <c r="G926" s="53"/>
      <c r="H926" s="53"/>
      <c r="I926" s="53"/>
      <c r="J926" s="53"/>
      <c r="K926" s="53"/>
      <c r="L926" s="53"/>
      <c r="M926" s="53"/>
      <c r="N926" s="53"/>
      <c r="O926" s="53"/>
      <c r="P926" s="53"/>
      <c r="Q926" s="53"/>
      <c r="R926" s="53"/>
      <c r="S926" s="53"/>
      <c r="T926" s="53"/>
    </row>
    <row r="927" spans="1:20" ht="15" x14ac:dyDescent="0.3">
      <c r="A927" s="48"/>
      <c r="B927" s="23"/>
      <c r="C927" s="53"/>
      <c r="D927" s="53"/>
      <c r="E927" s="53"/>
      <c r="F927" s="53"/>
      <c r="G927" s="53"/>
      <c r="H927" s="53"/>
      <c r="I927" s="53"/>
      <c r="J927" s="53"/>
      <c r="K927" s="53"/>
      <c r="L927" s="53"/>
      <c r="M927" s="53"/>
      <c r="N927" s="53"/>
      <c r="O927" s="53"/>
      <c r="P927" s="53"/>
      <c r="Q927" s="53"/>
      <c r="R927" s="53"/>
      <c r="S927" s="53"/>
      <c r="T927" s="53"/>
    </row>
    <row r="928" spans="1:20" ht="15" x14ac:dyDescent="0.3">
      <c r="A928" s="48"/>
      <c r="B928" s="23"/>
      <c r="C928" s="53"/>
      <c r="D928" s="53"/>
      <c r="E928" s="53"/>
      <c r="F928" s="53"/>
      <c r="G928" s="53"/>
      <c r="H928" s="53"/>
      <c r="I928" s="53"/>
      <c r="J928" s="53"/>
      <c r="K928" s="53"/>
      <c r="L928" s="53"/>
      <c r="M928" s="53"/>
      <c r="N928" s="53"/>
      <c r="O928" s="53"/>
      <c r="P928" s="53"/>
      <c r="Q928" s="53"/>
      <c r="R928" s="53"/>
      <c r="S928" s="53"/>
      <c r="T928" s="53"/>
    </row>
    <row r="929" spans="1:20" ht="15" x14ac:dyDescent="0.3">
      <c r="A929" s="48"/>
      <c r="B929" s="23"/>
      <c r="C929" s="53"/>
      <c r="D929" s="53"/>
      <c r="E929" s="53"/>
      <c r="F929" s="53"/>
      <c r="G929" s="53"/>
      <c r="H929" s="53"/>
      <c r="I929" s="53"/>
      <c r="J929" s="53"/>
      <c r="K929" s="53"/>
      <c r="L929" s="53"/>
      <c r="M929" s="53"/>
      <c r="N929" s="53"/>
      <c r="O929" s="53"/>
      <c r="P929" s="53"/>
      <c r="Q929" s="53"/>
      <c r="R929" s="53"/>
      <c r="S929" s="53"/>
      <c r="T929" s="53"/>
    </row>
    <row r="930" spans="1:20" ht="15" x14ac:dyDescent="0.3">
      <c r="A930" s="48"/>
      <c r="B930" s="23"/>
      <c r="C930" s="53"/>
      <c r="D930" s="53"/>
      <c r="E930" s="53"/>
      <c r="F930" s="53"/>
      <c r="G930" s="53"/>
      <c r="H930" s="53"/>
      <c r="I930" s="53"/>
      <c r="J930" s="53"/>
      <c r="K930" s="53"/>
      <c r="L930" s="53"/>
      <c r="M930" s="53"/>
      <c r="N930" s="53"/>
      <c r="O930" s="53"/>
      <c r="P930" s="53"/>
      <c r="Q930" s="53"/>
      <c r="R930" s="53"/>
      <c r="S930" s="53"/>
      <c r="T930" s="53"/>
    </row>
    <row r="931" spans="1:20" ht="15" x14ac:dyDescent="0.3">
      <c r="A931" s="48"/>
      <c r="B931" s="23"/>
      <c r="C931" s="53"/>
      <c r="D931" s="53"/>
      <c r="E931" s="53"/>
      <c r="F931" s="53"/>
      <c r="G931" s="53"/>
      <c r="H931" s="53"/>
      <c r="I931" s="53"/>
      <c r="J931" s="53"/>
      <c r="K931" s="53"/>
      <c r="L931" s="53"/>
      <c r="M931" s="53"/>
      <c r="N931" s="53"/>
      <c r="O931" s="53"/>
      <c r="P931" s="53"/>
      <c r="Q931" s="53"/>
      <c r="R931" s="53"/>
      <c r="S931" s="53"/>
      <c r="T931" s="53"/>
    </row>
    <row r="932" spans="1:20" ht="15" x14ac:dyDescent="0.3">
      <c r="A932" s="48"/>
      <c r="B932" s="23"/>
      <c r="C932" s="53"/>
      <c r="D932" s="53"/>
      <c r="E932" s="53"/>
      <c r="F932" s="53"/>
      <c r="G932" s="53"/>
      <c r="H932" s="53"/>
      <c r="I932" s="53"/>
      <c r="J932" s="53"/>
      <c r="K932" s="53"/>
      <c r="L932" s="53"/>
      <c r="M932" s="53"/>
      <c r="N932" s="53"/>
      <c r="O932" s="53"/>
      <c r="P932" s="53"/>
      <c r="Q932" s="53"/>
      <c r="R932" s="53"/>
      <c r="S932" s="53"/>
      <c r="T932" s="53"/>
    </row>
    <row r="933" spans="1:20" ht="15" x14ac:dyDescent="0.3">
      <c r="A933" s="48"/>
      <c r="B933" s="23"/>
      <c r="C933" s="53"/>
      <c r="D933" s="53"/>
      <c r="E933" s="53"/>
      <c r="F933" s="53"/>
      <c r="G933" s="53"/>
      <c r="H933" s="53"/>
      <c r="I933" s="53"/>
      <c r="J933" s="53"/>
      <c r="K933" s="53"/>
      <c r="L933" s="53"/>
      <c r="M933" s="53"/>
      <c r="N933" s="53"/>
      <c r="O933" s="53"/>
      <c r="P933" s="53"/>
      <c r="Q933" s="53"/>
      <c r="R933" s="53"/>
      <c r="S933" s="53"/>
      <c r="T933" s="53"/>
    </row>
    <row r="934" spans="1:20" ht="15" x14ac:dyDescent="0.3">
      <c r="A934" s="48"/>
      <c r="B934" s="23"/>
      <c r="C934" s="53"/>
      <c r="D934" s="53"/>
      <c r="E934" s="53"/>
      <c r="F934" s="53"/>
      <c r="G934" s="53"/>
      <c r="H934" s="53"/>
      <c r="I934" s="53"/>
      <c r="J934" s="53"/>
      <c r="K934" s="53"/>
      <c r="L934" s="53"/>
      <c r="M934" s="53"/>
      <c r="N934" s="53"/>
      <c r="O934" s="53"/>
      <c r="P934" s="53"/>
      <c r="Q934" s="53"/>
      <c r="R934" s="53"/>
      <c r="S934" s="53"/>
      <c r="T934" s="53"/>
    </row>
    <row r="935" spans="1:20" ht="15" x14ac:dyDescent="0.3">
      <c r="A935" s="48"/>
      <c r="B935" s="23"/>
      <c r="C935" s="53"/>
      <c r="D935" s="53"/>
      <c r="E935" s="53"/>
      <c r="F935" s="53"/>
      <c r="G935" s="53"/>
      <c r="H935" s="53"/>
      <c r="I935" s="53"/>
      <c r="J935" s="53"/>
      <c r="K935" s="53"/>
      <c r="L935" s="53"/>
      <c r="M935" s="53"/>
      <c r="N935" s="53"/>
      <c r="O935" s="53"/>
      <c r="P935" s="53"/>
      <c r="Q935" s="53"/>
      <c r="R935" s="53"/>
      <c r="S935" s="53"/>
      <c r="T935" s="53"/>
    </row>
    <row r="936" spans="1:20" ht="15" x14ac:dyDescent="0.3">
      <c r="A936" s="48"/>
      <c r="B936" s="23"/>
      <c r="C936" s="53"/>
      <c r="D936" s="53"/>
      <c r="E936" s="53"/>
      <c r="F936" s="53"/>
      <c r="G936" s="53"/>
      <c r="H936" s="53"/>
      <c r="I936" s="53"/>
      <c r="J936" s="53"/>
      <c r="K936" s="53"/>
      <c r="L936" s="53"/>
      <c r="M936" s="53"/>
      <c r="N936" s="53"/>
      <c r="O936" s="53"/>
      <c r="P936" s="53"/>
      <c r="Q936" s="53"/>
      <c r="R936" s="53"/>
      <c r="S936" s="53"/>
      <c r="T936" s="53"/>
    </row>
    <row r="937" spans="1:20" ht="15" x14ac:dyDescent="0.3">
      <c r="A937" s="48"/>
      <c r="B937" s="23"/>
      <c r="C937" s="53"/>
      <c r="D937" s="53"/>
      <c r="E937" s="53"/>
      <c r="F937" s="53"/>
      <c r="G937" s="53"/>
      <c r="H937" s="53"/>
      <c r="I937" s="53"/>
      <c r="J937" s="53"/>
      <c r="K937" s="53"/>
      <c r="L937" s="53"/>
      <c r="M937" s="53"/>
      <c r="N937" s="53"/>
      <c r="O937" s="53"/>
      <c r="P937" s="53"/>
      <c r="Q937" s="53"/>
      <c r="R937" s="53"/>
      <c r="S937" s="53"/>
      <c r="T937" s="53"/>
    </row>
    <row r="938" spans="1:20" ht="15" x14ac:dyDescent="0.3">
      <c r="A938" s="48"/>
      <c r="B938" s="23"/>
      <c r="C938" s="53"/>
      <c r="D938" s="53"/>
      <c r="E938" s="53"/>
      <c r="F938" s="53"/>
      <c r="G938" s="53"/>
      <c r="H938" s="53"/>
      <c r="I938" s="53"/>
      <c r="J938" s="53"/>
      <c r="K938" s="53"/>
      <c r="L938" s="53"/>
      <c r="M938" s="53"/>
      <c r="N938" s="53"/>
      <c r="O938" s="53"/>
      <c r="P938" s="53"/>
      <c r="Q938" s="53"/>
      <c r="R938" s="53"/>
      <c r="S938" s="53"/>
      <c r="T938" s="53"/>
    </row>
    <row r="939" spans="1:20" ht="15" x14ac:dyDescent="0.3">
      <c r="A939" s="48"/>
      <c r="B939" s="23"/>
      <c r="C939" s="53"/>
      <c r="D939" s="53"/>
      <c r="E939" s="53"/>
      <c r="F939" s="53"/>
      <c r="G939" s="53"/>
      <c r="H939" s="53"/>
      <c r="I939" s="53"/>
      <c r="J939" s="53"/>
      <c r="K939" s="53"/>
      <c r="L939" s="53"/>
      <c r="M939" s="53"/>
      <c r="N939" s="53"/>
      <c r="O939" s="53"/>
      <c r="P939" s="53"/>
      <c r="Q939" s="53"/>
      <c r="R939" s="53"/>
      <c r="S939" s="53"/>
      <c r="T939" s="53"/>
    </row>
    <row r="940" spans="1:20" ht="15" x14ac:dyDescent="0.3">
      <c r="A940" s="48"/>
      <c r="B940" s="23"/>
      <c r="C940" s="53"/>
      <c r="D940" s="53"/>
      <c r="E940" s="53"/>
      <c r="F940" s="53"/>
      <c r="G940" s="53"/>
      <c r="H940" s="53"/>
      <c r="I940" s="53"/>
      <c r="J940" s="53"/>
      <c r="K940" s="53"/>
      <c r="L940" s="53"/>
      <c r="M940" s="53"/>
      <c r="N940" s="53"/>
      <c r="O940" s="53"/>
      <c r="P940" s="53"/>
      <c r="Q940" s="53"/>
      <c r="R940" s="53"/>
      <c r="S940" s="53"/>
      <c r="T940" s="53"/>
    </row>
    <row r="941" spans="1:20" ht="15" x14ac:dyDescent="0.3">
      <c r="A941" s="48"/>
      <c r="B941" s="23"/>
      <c r="C941" s="53"/>
      <c r="D941" s="53"/>
      <c r="E941" s="53"/>
      <c r="F941" s="53"/>
      <c r="G941" s="53"/>
      <c r="H941" s="53"/>
      <c r="I941" s="53"/>
      <c r="J941" s="53"/>
      <c r="K941" s="53"/>
      <c r="L941" s="53"/>
      <c r="M941" s="53"/>
      <c r="N941" s="53"/>
      <c r="O941" s="53"/>
      <c r="P941" s="53"/>
      <c r="Q941" s="53"/>
      <c r="R941" s="53"/>
      <c r="S941" s="53"/>
      <c r="T941" s="53"/>
    </row>
    <row r="942" spans="1:20" ht="15" x14ac:dyDescent="0.3">
      <c r="A942" s="48"/>
      <c r="B942" s="23"/>
      <c r="C942" s="53"/>
      <c r="D942" s="53"/>
      <c r="E942" s="53"/>
      <c r="F942" s="53"/>
      <c r="G942" s="53"/>
      <c r="H942" s="53"/>
      <c r="I942" s="53"/>
      <c r="J942" s="53"/>
      <c r="K942" s="53"/>
      <c r="L942" s="53"/>
      <c r="M942" s="53"/>
      <c r="N942" s="53"/>
      <c r="O942" s="53"/>
      <c r="P942" s="53"/>
      <c r="Q942" s="53"/>
      <c r="R942" s="53"/>
      <c r="S942" s="53"/>
      <c r="T942" s="53"/>
    </row>
    <row r="943" spans="1:20" ht="15" x14ac:dyDescent="0.3">
      <c r="A943" s="48"/>
      <c r="B943" s="23"/>
      <c r="C943" s="53"/>
      <c r="D943" s="53"/>
      <c r="E943" s="53"/>
      <c r="F943" s="53"/>
      <c r="G943" s="53"/>
      <c r="H943" s="53"/>
      <c r="I943" s="53"/>
      <c r="J943" s="53"/>
      <c r="K943" s="53"/>
      <c r="L943" s="53"/>
      <c r="M943" s="53"/>
      <c r="N943" s="53"/>
      <c r="O943" s="53"/>
      <c r="P943" s="53"/>
      <c r="Q943" s="53"/>
      <c r="R943" s="53"/>
      <c r="S943" s="53"/>
      <c r="T943" s="53"/>
    </row>
    <row r="944" spans="1:20" ht="15" x14ac:dyDescent="0.3">
      <c r="A944" s="48"/>
      <c r="B944" s="23"/>
      <c r="C944" s="53"/>
      <c r="D944" s="53"/>
      <c r="E944" s="53"/>
      <c r="F944" s="53"/>
      <c r="G944" s="53"/>
      <c r="H944" s="53"/>
      <c r="I944" s="53"/>
      <c r="J944" s="53"/>
      <c r="K944" s="53"/>
      <c r="L944" s="53"/>
      <c r="M944" s="53"/>
      <c r="N944" s="53"/>
      <c r="O944" s="53"/>
      <c r="P944" s="53"/>
      <c r="Q944" s="53"/>
      <c r="R944" s="53"/>
      <c r="S944" s="53"/>
      <c r="T944" s="53"/>
    </row>
    <row r="945" spans="1:20" ht="15" x14ac:dyDescent="0.3">
      <c r="A945" s="48"/>
      <c r="B945" s="23"/>
      <c r="C945" s="53"/>
      <c r="D945" s="53"/>
      <c r="E945" s="53"/>
      <c r="F945" s="53"/>
      <c r="G945" s="53"/>
      <c r="H945" s="53"/>
      <c r="I945" s="53"/>
      <c r="J945" s="53"/>
      <c r="K945" s="53"/>
      <c r="L945" s="53"/>
      <c r="M945" s="53"/>
      <c r="N945" s="53"/>
      <c r="O945" s="53"/>
      <c r="P945" s="53"/>
      <c r="Q945" s="53"/>
      <c r="R945" s="53"/>
      <c r="S945" s="53"/>
      <c r="T945" s="53"/>
    </row>
    <row r="946" spans="1:20" ht="15" x14ac:dyDescent="0.3">
      <c r="A946" s="48"/>
      <c r="B946" s="23"/>
      <c r="C946" s="53"/>
      <c r="D946" s="53"/>
      <c r="E946" s="53"/>
      <c r="F946" s="53"/>
      <c r="G946" s="53"/>
      <c r="H946" s="53"/>
      <c r="I946" s="53"/>
      <c r="J946" s="53"/>
      <c r="K946" s="53"/>
      <c r="L946" s="53"/>
      <c r="M946" s="53"/>
      <c r="N946" s="53"/>
      <c r="O946" s="53"/>
      <c r="P946" s="53"/>
      <c r="Q946" s="53"/>
      <c r="R946" s="53"/>
      <c r="S946" s="53"/>
      <c r="T946" s="53"/>
    </row>
    <row r="947" spans="1:20" ht="15" x14ac:dyDescent="0.3">
      <c r="A947" s="48"/>
      <c r="B947" s="23"/>
      <c r="C947" s="53"/>
      <c r="D947" s="53"/>
      <c r="E947" s="53"/>
      <c r="F947" s="53"/>
      <c r="G947" s="53"/>
      <c r="H947" s="53"/>
      <c r="I947" s="53"/>
      <c r="J947" s="53"/>
      <c r="K947" s="53"/>
      <c r="L947" s="53"/>
      <c r="M947" s="53"/>
      <c r="N947" s="53"/>
      <c r="O947" s="53"/>
      <c r="P947" s="53"/>
      <c r="Q947" s="53"/>
      <c r="R947" s="53"/>
      <c r="S947" s="53"/>
      <c r="T947" s="53"/>
    </row>
    <row r="948" spans="1:20" ht="15" x14ac:dyDescent="0.3">
      <c r="A948" s="48"/>
      <c r="B948" s="23"/>
      <c r="C948" s="53"/>
      <c r="D948" s="53"/>
      <c r="E948" s="53"/>
      <c r="F948" s="53"/>
      <c r="G948" s="53"/>
      <c r="H948" s="53"/>
      <c r="I948" s="53"/>
      <c r="J948" s="53"/>
      <c r="K948" s="53"/>
      <c r="L948" s="53"/>
      <c r="M948" s="53"/>
      <c r="N948" s="53"/>
      <c r="O948" s="53"/>
      <c r="P948" s="53"/>
      <c r="Q948" s="53"/>
      <c r="R948" s="53"/>
      <c r="S948" s="53"/>
      <c r="T948" s="53"/>
    </row>
    <row r="949" spans="1:20" ht="15" x14ac:dyDescent="0.3">
      <c r="A949" s="48"/>
      <c r="B949" s="23"/>
      <c r="C949" s="53"/>
      <c r="D949" s="53"/>
      <c r="E949" s="53"/>
      <c r="F949" s="53"/>
      <c r="G949" s="53"/>
      <c r="H949" s="53"/>
      <c r="I949" s="53"/>
      <c r="J949" s="53"/>
      <c r="K949" s="53"/>
      <c r="L949" s="53"/>
      <c r="M949" s="53"/>
      <c r="N949" s="53"/>
      <c r="O949" s="53"/>
      <c r="P949" s="53"/>
      <c r="Q949" s="53"/>
      <c r="R949" s="53"/>
      <c r="S949" s="53"/>
      <c r="T949" s="53"/>
    </row>
    <row r="950" spans="1:20" ht="15" x14ac:dyDescent="0.3">
      <c r="A950" s="48"/>
      <c r="B950" s="23"/>
      <c r="C950" s="53"/>
      <c r="D950" s="53"/>
      <c r="E950" s="53"/>
      <c r="F950" s="53"/>
      <c r="G950" s="53"/>
      <c r="H950" s="53"/>
      <c r="I950" s="53"/>
      <c r="J950" s="53"/>
      <c r="K950" s="53"/>
      <c r="L950" s="53"/>
      <c r="M950" s="53"/>
      <c r="N950" s="53"/>
      <c r="O950" s="53"/>
      <c r="P950" s="53"/>
      <c r="Q950" s="53"/>
      <c r="R950" s="53"/>
      <c r="S950" s="53"/>
      <c r="T950" s="53"/>
    </row>
    <row r="951" spans="1:20" ht="15" x14ac:dyDescent="0.3">
      <c r="A951" s="48"/>
      <c r="B951" s="23"/>
      <c r="C951" s="53"/>
      <c r="D951" s="53"/>
      <c r="E951" s="53"/>
      <c r="F951" s="53"/>
      <c r="G951" s="53"/>
      <c r="H951" s="53"/>
      <c r="I951" s="53"/>
      <c r="J951" s="53"/>
      <c r="K951" s="53"/>
      <c r="L951" s="53"/>
      <c r="M951" s="53"/>
      <c r="N951" s="53"/>
      <c r="O951" s="53"/>
      <c r="P951" s="53"/>
      <c r="Q951" s="53"/>
      <c r="R951" s="53"/>
      <c r="S951" s="53"/>
      <c r="T951" s="53"/>
    </row>
    <row r="952" spans="1:20" ht="15" x14ac:dyDescent="0.3">
      <c r="A952" s="48"/>
      <c r="B952" s="23"/>
      <c r="C952" s="53"/>
      <c r="D952" s="53"/>
      <c r="E952" s="53"/>
      <c r="F952" s="53"/>
      <c r="G952" s="53"/>
      <c r="H952" s="53"/>
      <c r="I952" s="53"/>
      <c r="J952" s="53"/>
      <c r="K952" s="53"/>
      <c r="L952" s="53"/>
      <c r="M952" s="53"/>
      <c r="N952" s="53"/>
      <c r="O952" s="53"/>
      <c r="P952" s="53"/>
      <c r="Q952" s="53"/>
      <c r="R952" s="53"/>
      <c r="S952" s="53"/>
      <c r="T952" s="53"/>
    </row>
    <row r="953" spans="1:20" ht="15" x14ac:dyDescent="0.3">
      <c r="A953" s="48"/>
      <c r="B953" s="23"/>
      <c r="C953" s="53"/>
      <c r="D953" s="53"/>
      <c r="E953" s="53"/>
      <c r="F953" s="53"/>
      <c r="G953" s="53"/>
      <c r="H953" s="53"/>
      <c r="I953" s="53"/>
      <c r="J953" s="53"/>
      <c r="K953" s="53"/>
      <c r="L953" s="53"/>
      <c r="M953" s="53"/>
      <c r="N953" s="53"/>
      <c r="O953" s="53"/>
      <c r="P953" s="53"/>
      <c r="Q953" s="53"/>
      <c r="R953" s="53"/>
      <c r="S953" s="53"/>
      <c r="T953" s="53"/>
    </row>
    <row r="954" spans="1:20" ht="15" x14ac:dyDescent="0.3">
      <c r="A954" s="48"/>
      <c r="B954" s="23"/>
      <c r="C954" s="53"/>
      <c r="D954" s="53"/>
      <c r="E954" s="53"/>
      <c r="F954" s="53"/>
      <c r="G954" s="53"/>
      <c r="H954" s="53"/>
      <c r="I954" s="53"/>
      <c r="J954" s="53"/>
      <c r="K954" s="53"/>
      <c r="L954" s="53"/>
      <c r="M954" s="53"/>
      <c r="N954" s="53"/>
      <c r="O954" s="53"/>
      <c r="P954" s="53"/>
      <c r="Q954" s="53"/>
      <c r="R954" s="53"/>
      <c r="S954" s="53"/>
      <c r="T954" s="53"/>
    </row>
    <row r="955" spans="1:20" ht="15" x14ac:dyDescent="0.3">
      <c r="A955" s="48"/>
      <c r="B955" s="23"/>
      <c r="C955" s="53"/>
      <c r="D955" s="53"/>
      <c r="E955" s="53"/>
      <c r="F955" s="53"/>
      <c r="G955" s="53"/>
      <c r="H955" s="53"/>
      <c r="I955" s="53"/>
      <c r="J955" s="53"/>
      <c r="K955" s="53"/>
      <c r="L955" s="53"/>
      <c r="M955" s="53"/>
      <c r="N955" s="53"/>
      <c r="O955" s="53"/>
      <c r="P955" s="53"/>
      <c r="Q955" s="53"/>
      <c r="R955" s="53"/>
      <c r="S955" s="53"/>
      <c r="T955" s="53"/>
    </row>
    <row r="956" spans="1:20" ht="15" x14ac:dyDescent="0.3">
      <c r="A956" s="48"/>
      <c r="B956" s="23"/>
      <c r="C956" s="53"/>
      <c r="D956" s="53"/>
      <c r="E956" s="53"/>
      <c r="F956" s="53"/>
      <c r="G956" s="53"/>
      <c r="H956" s="53"/>
      <c r="I956" s="53"/>
      <c r="J956" s="53"/>
      <c r="K956" s="53"/>
      <c r="L956" s="53"/>
      <c r="M956" s="53"/>
      <c r="N956" s="53"/>
      <c r="O956" s="53"/>
      <c r="P956" s="53"/>
      <c r="Q956" s="53"/>
      <c r="R956" s="53"/>
      <c r="S956" s="53"/>
      <c r="T956" s="53"/>
    </row>
    <row r="957" spans="1:20" ht="15" x14ac:dyDescent="0.3">
      <c r="A957" s="48"/>
      <c r="B957" s="23"/>
      <c r="C957" s="53"/>
      <c r="D957" s="53"/>
      <c r="E957" s="53"/>
      <c r="F957" s="53"/>
      <c r="G957" s="53"/>
      <c r="H957" s="53"/>
      <c r="I957" s="53"/>
      <c r="J957" s="53"/>
      <c r="K957" s="53"/>
      <c r="L957" s="53"/>
      <c r="M957" s="53"/>
      <c r="N957" s="53"/>
      <c r="O957" s="53"/>
      <c r="P957" s="53"/>
      <c r="Q957" s="53"/>
      <c r="R957" s="53"/>
      <c r="S957" s="53"/>
      <c r="T957" s="53"/>
    </row>
    <row r="958" spans="1:20" ht="15" x14ac:dyDescent="0.3">
      <c r="A958" s="48"/>
      <c r="B958" s="23"/>
      <c r="C958" s="53"/>
      <c r="D958" s="53"/>
      <c r="E958" s="53"/>
      <c r="F958" s="53"/>
      <c r="G958" s="53"/>
      <c r="H958" s="53"/>
      <c r="I958" s="53"/>
      <c r="J958" s="53"/>
      <c r="K958" s="53"/>
      <c r="L958" s="53"/>
      <c r="M958" s="53"/>
      <c r="N958" s="53"/>
      <c r="O958" s="53"/>
      <c r="P958" s="53"/>
      <c r="Q958" s="53"/>
      <c r="R958" s="53"/>
      <c r="S958" s="53"/>
      <c r="T958" s="53"/>
    </row>
    <row r="959" spans="1:20" ht="15" x14ac:dyDescent="0.3">
      <c r="A959" s="48"/>
      <c r="B959" s="23"/>
      <c r="C959" s="53"/>
      <c r="D959" s="53"/>
      <c r="E959" s="53"/>
      <c r="F959" s="53"/>
      <c r="G959" s="53"/>
      <c r="H959" s="53"/>
      <c r="I959" s="53"/>
      <c r="J959" s="53"/>
      <c r="K959" s="53"/>
      <c r="L959" s="53"/>
      <c r="M959" s="53"/>
      <c r="N959" s="53"/>
      <c r="O959" s="53"/>
      <c r="P959" s="53"/>
      <c r="Q959" s="53"/>
      <c r="R959" s="53"/>
      <c r="S959" s="53"/>
      <c r="T959" s="53"/>
    </row>
    <row r="960" spans="1:20" ht="15" x14ac:dyDescent="0.3">
      <c r="A960" s="48"/>
      <c r="B960" s="23"/>
      <c r="C960" s="53"/>
      <c r="D960" s="53"/>
      <c r="E960" s="53"/>
      <c r="F960" s="53"/>
      <c r="G960" s="53"/>
      <c r="H960" s="53"/>
      <c r="I960" s="53"/>
      <c r="J960" s="53"/>
      <c r="K960" s="53"/>
      <c r="L960" s="53"/>
      <c r="M960" s="53"/>
      <c r="N960" s="53"/>
      <c r="O960" s="53"/>
      <c r="P960" s="53"/>
      <c r="Q960" s="53"/>
      <c r="R960" s="53"/>
      <c r="S960" s="53"/>
      <c r="T960" s="53"/>
    </row>
    <row r="961" spans="1:20" ht="15" x14ac:dyDescent="0.3">
      <c r="A961" s="48"/>
      <c r="B961" s="23"/>
      <c r="C961" s="53"/>
      <c r="D961" s="53"/>
      <c r="E961" s="53"/>
      <c r="F961" s="53"/>
      <c r="G961" s="53"/>
      <c r="H961" s="53"/>
      <c r="I961" s="53"/>
      <c r="J961" s="53"/>
      <c r="K961" s="53"/>
      <c r="L961" s="53"/>
      <c r="M961" s="53"/>
      <c r="N961" s="53"/>
      <c r="O961" s="53"/>
      <c r="P961" s="53"/>
      <c r="Q961" s="53"/>
      <c r="R961" s="53"/>
      <c r="S961" s="53"/>
      <c r="T961" s="53"/>
    </row>
    <row r="962" spans="1:20" ht="15" x14ac:dyDescent="0.3">
      <c r="A962" s="48"/>
      <c r="B962" s="23"/>
      <c r="C962" s="53"/>
      <c r="D962" s="53"/>
      <c r="E962" s="53"/>
      <c r="F962" s="53"/>
      <c r="G962" s="53"/>
      <c r="H962" s="53"/>
      <c r="I962" s="53"/>
      <c r="J962" s="53"/>
      <c r="K962" s="53"/>
      <c r="L962" s="53"/>
      <c r="M962" s="53"/>
      <c r="N962" s="53"/>
      <c r="O962" s="53"/>
      <c r="P962" s="53"/>
      <c r="Q962" s="53"/>
      <c r="R962" s="53"/>
      <c r="S962" s="53"/>
      <c r="T962" s="53"/>
    </row>
    <row r="963" spans="1:20" ht="15" x14ac:dyDescent="0.3">
      <c r="A963" s="48"/>
      <c r="B963" s="23"/>
      <c r="C963" s="53"/>
      <c r="D963" s="53"/>
      <c r="E963" s="53"/>
      <c r="F963" s="53"/>
      <c r="G963" s="53"/>
      <c r="H963" s="53"/>
      <c r="I963" s="53"/>
      <c r="J963" s="53"/>
      <c r="K963" s="53"/>
      <c r="L963" s="53"/>
      <c r="M963" s="53"/>
      <c r="N963" s="53"/>
      <c r="O963" s="53"/>
      <c r="P963" s="53"/>
      <c r="Q963" s="53"/>
      <c r="R963" s="53"/>
      <c r="S963" s="53"/>
      <c r="T963" s="53"/>
    </row>
    <row r="964" spans="1:20" ht="15" x14ac:dyDescent="0.3">
      <c r="A964" s="48"/>
      <c r="B964" s="23"/>
      <c r="C964" s="53"/>
      <c r="D964" s="53"/>
      <c r="E964" s="53"/>
      <c r="F964" s="53"/>
      <c r="G964" s="53"/>
      <c r="H964" s="53"/>
      <c r="I964" s="53"/>
      <c r="J964" s="53"/>
      <c r="K964" s="53"/>
      <c r="L964" s="53"/>
      <c r="M964" s="53"/>
      <c r="N964" s="53"/>
      <c r="O964" s="53"/>
      <c r="P964" s="53"/>
      <c r="Q964" s="53"/>
      <c r="R964" s="53"/>
      <c r="S964" s="53"/>
      <c r="T964" s="53"/>
    </row>
    <row r="965" spans="1:20" ht="15" x14ac:dyDescent="0.3">
      <c r="A965" s="48"/>
      <c r="B965" s="23"/>
      <c r="C965" s="53"/>
      <c r="D965" s="53"/>
      <c r="E965" s="53"/>
      <c r="F965" s="53"/>
      <c r="G965" s="53"/>
      <c r="H965" s="53"/>
      <c r="I965" s="53"/>
      <c r="J965" s="53"/>
      <c r="K965" s="53"/>
      <c r="L965" s="53"/>
      <c r="M965" s="53"/>
      <c r="N965" s="53"/>
      <c r="O965" s="53"/>
      <c r="P965" s="53"/>
      <c r="Q965" s="53"/>
      <c r="R965" s="53"/>
      <c r="S965" s="53"/>
      <c r="T965" s="53"/>
    </row>
    <row r="966" spans="1:20" ht="15" x14ac:dyDescent="0.3">
      <c r="A966" s="48"/>
      <c r="B966" s="23"/>
      <c r="C966" s="53"/>
      <c r="D966" s="53"/>
      <c r="E966" s="53"/>
      <c r="F966" s="53"/>
      <c r="G966" s="53"/>
      <c r="H966" s="53"/>
      <c r="I966" s="53"/>
      <c r="J966" s="53"/>
      <c r="K966" s="53"/>
      <c r="L966" s="53"/>
      <c r="M966" s="53"/>
      <c r="N966" s="53"/>
      <c r="O966" s="53"/>
      <c r="P966" s="53"/>
      <c r="Q966" s="53"/>
      <c r="R966" s="53"/>
      <c r="S966" s="53"/>
      <c r="T966" s="53"/>
    </row>
    <row r="967" spans="1:20" ht="15" x14ac:dyDescent="0.3">
      <c r="A967" s="48"/>
      <c r="B967" s="23"/>
      <c r="C967" s="53"/>
      <c r="D967" s="53"/>
      <c r="E967" s="53"/>
      <c r="F967" s="53"/>
      <c r="G967" s="53"/>
      <c r="H967" s="53"/>
      <c r="I967" s="53"/>
      <c r="J967" s="53"/>
      <c r="K967" s="53"/>
      <c r="L967" s="53"/>
      <c r="M967" s="53"/>
      <c r="N967" s="53"/>
      <c r="O967" s="53"/>
      <c r="P967" s="53"/>
      <c r="Q967" s="53"/>
      <c r="R967" s="53"/>
      <c r="S967" s="53"/>
      <c r="T967" s="53"/>
    </row>
    <row r="968" spans="1:20" ht="15" x14ac:dyDescent="0.3">
      <c r="A968" s="48"/>
      <c r="B968" s="23"/>
      <c r="C968" s="53"/>
      <c r="D968" s="53"/>
      <c r="E968" s="53"/>
      <c r="F968" s="53"/>
      <c r="G968" s="53"/>
      <c r="H968" s="53"/>
      <c r="I968" s="53"/>
      <c r="J968" s="53"/>
      <c r="K968" s="53"/>
      <c r="L968" s="53"/>
      <c r="M968" s="53"/>
      <c r="N968" s="53"/>
      <c r="O968" s="53"/>
      <c r="P968" s="53"/>
      <c r="Q968" s="53"/>
      <c r="R968" s="53"/>
      <c r="S968" s="53"/>
      <c r="T968" s="53"/>
    </row>
    <row r="969" spans="1:20" ht="15" x14ac:dyDescent="0.3">
      <c r="A969" s="48"/>
      <c r="B969" s="23"/>
      <c r="C969" s="53"/>
      <c r="D969" s="53"/>
      <c r="E969" s="53"/>
      <c r="F969" s="53"/>
      <c r="G969" s="53"/>
      <c r="H969" s="53"/>
      <c r="I969" s="53"/>
      <c r="J969" s="53"/>
      <c r="K969" s="53"/>
      <c r="L969" s="53"/>
      <c r="M969" s="53"/>
      <c r="N969" s="53"/>
      <c r="O969" s="53"/>
      <c r="P969" s="53"/>
      <c r="Q969" s="53"/>
      <c r="R969" s="53"/>
      <c r="S969" s="53"/>
      <c r="T969" s="53"/>
    </row>
    <row r="970" spans="1:20" ht="15" x14ac:dyDescent="0.3">
      <c r="A970" s="48"/>
      <c r="B970" s="23"/>
      <c r="C970" s="53"/>
      <c r="D970" s="53"/>
      <c r="E970" s="53"/>
      <c r="F970" s="53"/>
      <c r="G970" s="53"/>
      <c r="H970" s="53"/>
      <c r="I970" s="53"/>
      <c r="J970" s="53"/>
      <c r="K970" s="53"/>
      <c r="L970" s="53"/>
      <c r="M970" s="53"/>
      <c r="N970" s="53"/>
      <c r="O970" s="53"/>
      <c r="P970" s="53"/>
      <c r="Q970" s="53"/>
      <c r="R970" s="53"/>
      <c r="S970" s="53"/>
      <c r="T970" s="53"/>
    </row>
    <row r="971" spans="1:20" ht="15" x14ac:dyDescent="0.3">
      <c r="A971" s="48"/>
      <c r="B971" s="23"/>
      <c r="C971" s="53"/>
      <c r="D971" s="53"/>
      <c r="E971" s="53"/>
      <c r="F971" s="53"/>
      <c r="G971" s="53"/>
      <c r="H971" s="53"/>
      <c r="I971" s="53"/>
      <c r="J971" s="53"/>
      <c r="K971" s="53"/>
      <c r="L971" s="53"/>
      <c r="M971" s="53"/>
      <c r="N971" s="53"/>
      <c r="O971" s="53"/>
      <c r="P971" s="53"/>
      <c r="Q971" s="53"/>
      <c r="R971" s="53"/>
      <c r="S971" s="53"/>
      <c r="T971" s="53"/>
    </row>
    <row r="972" spans="1:20" ht="15" x14ac:dyDescent="0.3">
      <c r="A972" s="48"/>
      <c r="B972" s="23"/>
      <c r="C972" s="53"/>
      <c r="D972" s="53"/>
      <c r="E972" s="53"/>
      <c r="F972" s="53"/>
      <c r="G972" s="53"/>
      <c r="H972" s="53"/>
      <c r="I972" s="53"/>
      <c r="J972" s="53"/>
      <c r="K972" s="53"/>
      <c r="L972" s="53"/>
      <c r="M972" s="53"/>
      <c r="N972" s="53"/>
      <c r="O972" s="53"/>
      <c r="P972" s="53"/>
      <c r="Q972" s="53"/>
      <c r="R972" s="53"/>
      <c r="S972" s="53"/>
      <c r="T972" s="53"/>
    </row>
    <row r="973" spans="1:20" ht="15" x14ac:dyDescent="0.3">
      <c r="A973" s="48"/>
      <c r="B973" s="23"/>
      <c r="C973" s="53"/>
      <c r="D973" s="53"/>
      <c r="E973" s="53"/>
      <c r="F973" s="53"/>
      <c r="G973" s="53"/>
      <c r="H973" s="53"/>
      <c r="I973" s="53"/>
      <c r="J973" s="53"/>
      <c r="K973" s="53"/>
      <c r="L973" s="53"/>
      <c r="M973" s="53"/>
      <c r="N973" s="53"/>
      <c r="O973" s="53"/>
      <c r="P973" s="53"/>
      <c r="Q973" s="53"/>
      <c r="R973" s="53"/>
      <c r="S973" s="53"/>
      <c r="T973" s="53"/>
    </row>
    <row r="974" spans="1:20" ht="15" x14ac:dyDescent="0.3">
      <c r="A974" s="48"/>
      <c r="B974" s="23"/>
      <c r="C974" s="53"/>
      <c r="D974" s="53"/>
      <c r="E974" s="53"/>
      <c r="F974" s="53"/>
      <c r="G974" s="53"/>
      <c r="H974" s="53"/>
      <c r="I974" s="53"/>
      <c r="J974" s="53"/>
      <c r="K974" s="53"/>
      <c r="L974" s="53"/>
      <c r="M974" s="53"/>
      <c r="N974" s="53"/>
      <c r="O974" s="53"/>
      <c r="P974" s="53"/>
      <c r="Q974" s="53"/>
      <c r="R974" s="53"/>
      <c r="S974" s="53"/>
      <c r="T974" s="53"/>
    </row>
    <row r="975" spans="1:20" ht="15" x14ac:dyDescent="0.3">
      <c r="A975" s="48"/>
      <c r="B975" s="23"/>
      <c r="C975" s="53"/>
      <c r="D975" s="53"/>
      <c r="E975" s="53"/>
      <c r="F975" s="53"/>
      <c r="G975" s="53"/>
      <c r="H975" s="53"/>
      <c r="I975" s="53"/>
      <c r="J975" s="53"/>
      <c r="K975" s="53"/>
      <c r="L975" s="53"/>
      <c r="M975" s="53"/>
      <c r="N975" s="53"/>
      <c r="O975" s="53"/>
      <c r="P975" s="53"/>
      <c r="Q975" s="53"/>
      <c r="R975" s="53"/>
      <c r="S975" s="53"/>
      <c r="T975" s="53"/>
    </row>
    <row r="976" spans="1:20" ht="15" x14ac:dyDescent="0.3">
      <c r="A976" s="48"/>
      <c r="B976" s="23"/>
      <c r="C976" s="53"/>
      <c r="D976" s="53"/>
      <c r="E976" s="53"/>
      <c r="F976" s="53"/>
      <c r="G976" s="53"/>
      <c r="H976" s="53"/>
      <c r="I976" s="53"/>
      <c r="J976" s="53"/>
      <c r="K976" s="53"/>
      <c r="L976" s="53"/>
      <c r="M976" s="53"/>
      <c r="N976" s="53"/>
      <c r="O976" s="53"/>
      <c r="P976" s="53"/>
      <c r="Q976" s="53"/>
      <c r="R976" s="53"/>
      <c r="S976" s="53"/>
      <c r="T976" s="53"/>
    </row>
    <row r="977" spans="1:20" ht="15" x14ac:dyDescent="0.3">
      <c r="A977" s="48"/>
      <c r="B977" s="23"/>
      <c r="C977" s="53"/>
      <c r="D977" s="53"/>
      <c r="E977" s="53"/>
      <c r="F977" s="53"/>
      <c r="G977" s="53"/>
      <c r="H977" s="53"/>
      <c r="I977" s="53"/>
      <c r="J977" s="53"/>
      <c r="K977" s="53"/>
      <c r="L977" s="53"/>
      <c r="M977" s="53"/>
      <c r="N977" s="53"/>
      <c r="O977" s="53"/>
      <c r="P977" s="53"/>
      <c r="Q977" s="53"/>
      <c r="R977" s="53"/>
      <c r="S977" s="53"/>
      <c r="T977" s="53"/>
    </row>
    <row r="978" spans="1:20" ht="15" x14ac:dyDescent="0.3">
      <c r="A978" s="48"/>
      <c r="B978" s="23"/>
      <c r="C978" s="53"/>
      <c r="D978" s="53"/>
      <c r="E978" s="53"/>
      <c r="F978" s="53"/>
      <c r="G978" s="53"/>
      <c r="H978" s="53"/>
      <c r="I978" s="53"/>
      <c r="J978" s="53"/>
      <c r="K978" s="53"/>
      <c r="L978" s="53"/>
      <c r="M978" s="53"/>
      <c r="N978" s="53"/>
      <c r="O978" s="53"/>
      <c r="P978" s="53"/>
      <c r="Q978" s="53"/>
      <c r="R978" s="53"/>
      <c r="S978" s="53"/>
      <c r="T978" s="53"/>
    </row>
    <row r="979" spans="1:20" ht="15" x14ac:dyDescent="0.3">
      <c r="A979" s="48"/>
      <c r="B979" s="23"/>
      <c r="C979" s="53"/>
      <c r="D979" s="53"/>
      <c r="E979" s="53"/>
      <c r="F979" s="53"/>
      <c r="G979" s="53"/>
      <c r="H979" s="53"/>
      <c r="I979" s="53"/>
      <c r="J979" s="53"/>
      <c r="K979" s="53"/>
      <c r="L979" s="53"/>
      <c r="M979" s="53"/>
      <c r="N979" s="53"/>
      <c r="O979" s="53"/>
      <c r="P979" s="53"/>
      <c r="Q979" s="53"/>
      <c r="R979" s="53"/>
      <c r="S979" s="53"/>
      <c r="T979" s="53"/>
    </row>
    <row r="980" spans="1:20" ht="15" x14ac:dyDescent="0.3">
      <c r="A980" s="48"/>
      <c r="B980" s="23"/>
      <c r="C980" s="53"/>
      <c r="D980" s="53"/>
      <c r="E980" s="53"/>
      <c r="F980" s="53"/>
      <c r="G980" s="53"/>
      <c r="H980" s="53"/>
      <c r="I980" s="53"/>
      <c r="J980" s="53"/>
      <c r="K980" s="53"/>
      <c r="L980" s="53"/>
      <c r="M980" s="53"/>
      <c r="N980" s="53"/>
      <c r="O980" s="53"/>
      <c r="P980" s="53"/>
      <c r="Q980" s="53"/>
      <c r="R980" s="53"/>
      <c r="S980" s="53"/>
      <c r="T980" s="53"/>
    </row>
    <row r="981" spans="1:20" ht="15" x14ac:dyDescent="0.3">
      <c r="A981" s="48"/>
      <c r="B981" s="23"/>
      <c r="C981" s="53"/>
      <c r="D981" s="53"/>
      <c r="E981" s="53"/>
      <c r="F981" s="53"/>
      <c r="G981" s="53"/>
      <c r="H981" s="53"/>
      <c r="I981" s="53"/>
      <c r="J981" s="53"/>
      <c r="K981" s="53"/>
      <c r="L981" s="53"/>
      <c r="M981" s="53"/>
      <c r="N981" s="53"/>
      <c r="O981" s="53"/>
      <c r="P981" s="53"/>
      <c r="Q981" s="53"/>
      <c r="R981" s="53"/>
      <c r="S981" s="53"/>
      <c r="T981" s="53"/>
    </row>
    <row r="982" spans="1:20" ht="15" x14ac:dyDescent="0.3">
      <c r="A982" s="48"/>
      <c r="B982" s="23"/>
      <c r="C982" s="53"/>
      <c r="D982" s="53"/>
      <c r="E982" s="53"/>
      <c r="F982" s="53"/>
      <c r="G982" s="53"/>
      <c r="H982" s="53"/>
      <c r="I982" s="53"/>
      <c r="J982" s="53"/>
      <c r="K982" s="53"/>
      <c r="L982" s="53"/>
      <c r="M982" s="53"/>
      <c r="N982" s="53"/>
      <c r="O982" s="53"/>
      <c r="P982" s="53"/>
      <c r="Q982" s="53"/>
      <c r="R982" s="53"/>
      <c r="S982" s="53"/>
      <c r="T982" s="53"/>
    </row>
    <row r="983" spans="1:20" ht="15" x14ac:dyDescent="0.3">
      <c r="A983" s="48"/>
      <c r="B983" s="23"/>
      <c r="C983" s="53"/>
      <c r="D983" s="53"/>
      <c r="E983" s="53"/>
      <c r="F983" s="53"/>
      <c r="G983" s="53"/>
      <c r="H983" s="53"/>
      <c r="I983" s="53"/>
      <c r="J983" s="53"/>
      <c r="K983" s="53"/>
      <c r="L983" s="53"/>
      <c r="M983" s="53"/>
      <c r="N983" s="53"/>
      <c r="O983" s="53"/>
      <c r="P983" s="53"/>
      <c r="Q983" s="53"/>
      <c r="R983" s="53"/>
      <c r="S983" s="53"/>
      <c r="T983" s="53"/>
    </row>
    <row r="984" spans="1:20" ht="15" x14ac:dyDescent="0.3">
      <c r="A984" s="48"/>
      <c r="B984" s="23"/>
      <c r="C984" s="53"/>
      <c r="D984" s="53"/>
      <c r="E984" s="53"/>
      <c r="F984" s="53"/>
      <c r="G984" s="53"/>
      <c r="H984" s="53"/>
      <c r="I984" s="53"/>
      <c r="J984" s="53"/>
      <c r="K984" s="53"/>
      <c r="L984" s="53"/>
      <c r="M984" s="53"/>
      <c r="N984" s="53"/>
      <c r="O984" s="53"/>
      <c r="P984" s="53"/>
      <c r="Q984" s="53"/>
      <c r="R984" s="53"/>
      <c r="S984" s="53"/>
      <c r="T984" s="53"/>
    </row>
    <row r="985" spans="1:20" ht="15" x14ac:dyDescent="0.3">
      <c r="A985" s="48"/>
      <c r="B985" s="23"/>
      <c r="C985" s="53"/>
      <c r="D985" s="53"/>
      <c r="E985" s="53"/>
      <c r="F985" s="53"/>
      <c r="G985" s="53"/>
      <c r="H985" s="53"/>
      <c r="I985" s="53"/>
      <c r="J985" s="53"/>
      <c r="K985" s="53"/>
      <c r="L985" s="53"/>
      <c r="M985" s="53"/>
      <c r="N985" s="53"/>
      <c r="O985" s="53"/>
      <c r="P985" s="53"/>
      <c r="Q985" s="53"/>
      <c r="R985" s="53"/>
      <c r="S985" s="53"/>
      <c r="T985" s="53"/>
    </row>
    <row r="986" spans="1:20" ht="15" x14ac:dyDescent="0.3">
      <c r="A986" s="48"/>
      <c r="B986" s="23"/>
      <c r="C986" s="53"/>
      <c r="D986" s="53"/>
      <c r="E986" s="53"/>
      <c r="F986" s="53"/>
      <c r="G986" s="53"/>
      <c r="H986" s="53"/>
      <c r="I986" s="53"/>
      <c r="J986" s="53"/>
      <c r="K986" s="53"/>
      <c r="L986" s="53"/>
      <c r="M986" s="53"/>
      <c r="N986" s="53"/>
      <c r="O986" s="53"/>
      <c r="P986" s="53"/>
      <c r="Q986" s="53"/>
      <c r="R986" s="53"/>
      <c r="S986" s="53"/>
      <c r="T986" s="53"/>
    </row>
    <row r="987" spans="1:20" ht="15" x14ac:dyDescent="0.3">
      <c r="A987" s="48"/>
      <c r="B987" s="23"/>
      <c r="C987" s="53"/>
      <c r="D987" s="53"/>
      <c r="E987" s="53"/>
      <c r="F987" s="53"/>
      <c r="G987" s="53"/>
      <c r="H987" s="53"/>
      <c r="I987" s="53"/>
      <c r="J987" s="53"/>
      <c r="K987" s="53"/>
      <c r="L987" s="53"/>
      <c r="M987" s="53"/>
      <c r="N987" s="53"/>
      <c r="O987" s="53"/>
      <c r="P987" s="53"/>
      <c r="Q987" s="53"/>
      <c r="R987" s="53"/>
      <c r="S987" s="53"/>
      <c r="T987" s="53"/>
    </row>
    <row r="988" spans="1:20" ht="15" x14ac:dyDescent="0.3">
      <c r="A988" s="48"/>
      <c r="B988" s="23"/>
      <c r="C988" s="53"/>
      <c r="D988" s="53"/>
      <c r="E988" s="53"/>
      <c r="F988" s="53"/>
      <c r="G988" s="53"/>
      <c r="H988" s="53"/>
      <c r="I988" s="53"/>
      <c r="J988" s="53"/>
      <c r="K988" s="53"/>
      <c r="L988" s="53"/>
      <c r="M988" s="53"/>
      <c r="N988" s="53"/>
      <c r="O988" s="53"/>
      <c r="P988" s="53"/>
      <c r="Q988" s="53"/>
      <c r="R988" s="53"/>
      <c r="S988" s="53"/>
      <c r="T988" s="53"/>
    </row>
    <row r="989" spans="1:20" ht="15" x14ac:dyDescent="0.3">
      <c r="A989" s="48"/>
      <c r="B989" s="23"/>
      <c r="C989" s="53"/>
      <c r="D989" s="53"/>
      <c r="E989" s="53"/>
      <c r="F989" s="53"/>
      <c r="G989" s="53"/>
      <c r="H989" s="53"/>
      <c r="I989" s="53"/>
      <c r="J989" s="53"/>
      <c r="K989" s="53"/>
      <c r="L989" s="53"/>
      <c r="M989" s="53"/>
      <c r="N989" s="53"/>
      <c r="O989" s="53"/>
      <c r="P989" s="53"/>
      <c r="Q989" s="53"/>
      <c r="R989" s="53"/>
      <c r="S989" s="53"/>
      <c r="T989" s="53"/>
    </row>
    <row r="990" spans="1:20" ht="15" x14ac:dyDescent="0.3">
      <c r="A990" s="48"/>
      <c r="B990" s="23"/>
      <c r="C990" s="53"/>
      <c r="D990" s="53"/>
      <c r="E990" s="53"/>
      <c r="F990" s="53"/>
      <c r="G990" s="53"/>
      <c r="H990" s="53"/>
      <c r="I990" s="53"/>
      <c r="J990" s="53"/>
      <c r="K990" s="53"/>
      <c r="L990" s="53"/>
      <c r="M990" s="53"/>
      <c r="N990" s="53"/>
      <c r="O990" s="53"/>
      <c r="P990" s="53"/>
      <c r="Q990" s="53"/>
      <c r="R990" s="53"/>
      <c r="S990" s="53"/>
      <c r="T990" s="53"/>
    </row>
    <row r="991" spans="1:20" ht="15" x14ac:dyDescent="0.3">
      <c r="A991" s="48"/>
      <c r="B991" s="23"/>
      <c r="C991" s="53"/>
      <c r="D991" s="53"/>
      <c r="E991" s="53"/>
      <c r="F991" s="53"/>
      <c r="G991" s="53"/>
      <c r="H991" s="53"/>
      <c r="I991" s="53"/>
      <c r="J991" s="53"/>
      <c r="K991" s="53"/>
      <c r="L991" s="53"/>
      <c r="M991" s="53"/>
      <c r="N991" s="53"/>
      <c r="O991" s="53"/>
      <c r="P991" s="53"/>
      <c r="Q991" s="53"/>
      <c r="R991" s="53"/>
      <c r="S991" s="53"/>
      <c r="T991" s="53"/>
    </row>
    <row r="992" spans="1:20" ht="15" x14ac:dyDescent="0.3">
      <c r="A992" s="48"/>
      <c r="B992" s="23"/>
      <c r="C992" s="53"/>
      <c r="D992" s="53"/>
      <c r="E992" s="53"/>
      <c r="F992" s="53"/>
      <c r="G992" s="53"/>
      <c r="H992" s="53"/>
      <c r="I992" s="53"/>
      <c r="J992" s="53"/>
      <c r="K992" s="53"/>
      <c r="L992" s="53"/>
      <c r="M992" s="53"/>
      <c r="N992" s="53"/>
      <c r="O992" s="53"/>
      <c r="P992" s="53"/>
      <c r="Q992" s="53"/>
      <c r="R992" s="53"/>
      <c r="S992" s="53"/>
      <c r="T992" s="53"/>
    </row>
    <row r="993" spans="1:20" ht="15" x14ac:dyDescent="0.3">
      <c r="A993" s="48"/>
      <c r="B993" s="23"/>
      <c r="C993" s="53"/>
      <c r="D993" s="53"/>
      <c r="E993" s="53"/>
      <c r="F993" s="53"/>
      <c r="G993" s="53"/>
      <c r="H993" s="53"/>
      <c r="I993" s="53"/>
      <c r="J993" s="53"/>
      <c r="K993" s="53"/>
      <c r="L993" s="53"/>
      <c r="M993" s="53"/>
      <c r="N993" s="53"/>
      <c r="O993" s="53"/>
      <c r="P993" s="53"/>
      <c r="Q993" s="53"/>
      <c r="R993" s="53"/>
      <c r="S993" s="53"/>
      <c r="T993" s="53"/>
    </row>
    <row r="994" spans="1:20" ht="15" x14ac:dyDescent="0.3">
      <c r="A994" s="48"/>
      <c r="B994" s="23"/>
      <c r="C994" s="53"/>
      <c r="D994" s="53"/>
      <c r="E994" s="53"/>
      <c r="F994" s="53"/>
      <c r="G994" s="53"/>
      <c r="H994" s="53"/>
      <c r="I994" s="53"/>
      <c r="J994" s="53"/>
      <c r="K994" s="53"/>
      <c r="L994" s="53"/>
      <c r="M994" s="53"/>
      <c r="N994" s="53"/>
      <c r="O994" s="53"/>
      <c r="P994" s="53"/>
      <c r="Q994" s="53"/>
      <c r="R994" s="53"/>
      <c r="S994" s="53"/>
      <c r="T994" s="53"/>
    </row>
    <row r="995" spans="1:20" ht="15" x14ac:dyDescent="0.3">
      <c r="A995" s="48"/>
      <c r="B995" s="23"/>
      <c r="C995" s="53"/>
      <c r="D995" s="53"/>
      <c r="E995" s="53"/>
      <c r="F995" s="53"/>
      <c r="G995" s="53"/>
      <c r="H995" s="53"/>
      <c r="I995" s="53"/>
      <c r="J995" s="53"/>
      <c r="K995" s="53"/>
      <c r="L995" s="53"/>
      <c r="M995" s="53"/>
      <c r="N995" s="53"/>
      <c r="O995" s="53"/>
      <c r="P995" s="53"/>
      <c r="Q995" s="53"/>
      <c r="R995" s="53"/>
      <c r="S995" s="53"/>
      <c r="T995" s="53"/>
    </row>
    <row r="996" spans="1:20" ht="15" x14ac:dyDescent="0.3">
      <c r="A996" s="48"/>
      <c r="B996" s="23"/>
      <c r="C996" s="53"/>
      <c r="D996" s="53"/>
      <c r="E996" s="53"/>
      <c r="F996" s="53"/>
      <c r="G996" s="53"/>
      <c r="H996" s="53"/>
      <c r="I996" s="53"/>
      <c r="J996" s="53"/>
      <c r="K996" s="53"/>
      <c r="L996" s="53"/>
      <c r="M996" s="53"/>
      <c r="N996" s="53"/>
      <c r="O996" s="53"/>
      <c r="P996" s="53"/>
      <c r="Q996" s="53"/>
      <c r="R996" s="53"/>
      <c r="S996" s="53"/>
      <c r="T996" s="53"/>
    </row>
    <row r="997" spans="1:20" ht="15" x14ac:dyDescent="0.3">
      <c r="A997" s="48"/>
      <c r="B997" s="23"/>
      <c r="C997" s="53"/>
      <c r="D997" s="53"/>
      <c r="E997" s="53"/>
      <c r="F997" s="53"/>
      <c r="G997" s="53"/>
      <c r="H997" s="53"/>
      <c r="I997" s="53"/>
      <c r="J997" s="53"/>
      <c r="K997" s="53"/>
      <c r="L997" s="53"/>
      <c r="M997" s="53"/>
      <c r="N997" s="53"/>
      <c r="O997" s="53"/>
      <c r="P997" s="53"/>
      <c r="Q997" s="53"/>
      <c r="R997" s="53"/>
      <c r="S997" s="53"/>
      <c r="T997" s="53"/>
    </row>
    <row r="998" spans="1:20" ht="15" x14ac:dyDescent="0.3">
      <c r="A998" s="48"/>
      <c r="B998" s="23"/>
      <c r="C998" s="53"/>
      <c r="D998" s="53"/>
      <c r="E998" s="53"/>
      <c r="F998" s="53"/>
      <c r="G998" s="53"/>
      <c r="H998" s="53"/>
      <c r="I998" s="53"/>
      <c r="J998" s="53"/>
      <c r="K998" s="53"/>
      <c r="L998" s="53"/>
      <c r="M998" s="53"/>
      <c r="N998" s="53"/>
      <c r="O998" s="53"/>
      <c r="P998" s="53"/>
      <c r="Q998" s="53"/>
      <c r="R998" s="53"/>
      <c r="S998" s="53"/>
      <c r="T998" s="53"/>
    </row>
    <row r="999" spans="1:20" ht="15" x14ac:dyDescent="0.3">
      <c r="A999" s="48"/>
      <c r="B999" s="23"/>
      <c r="C999" s="53"/>
      <c r="D999" s="53"/>
      <c r="E999" s="53"/>
      <c r="F999" s="53"/>
      <c r="G999" s="53"/>
      <c r="H999" s="53"/>
      <c r="I999" s="53"/>
      <c r="J999" s="53"/>
      <c r="K999" s="53"/>
      <c r="L999" s="53"/>
      <c r="M999" s="53"/>
      <c r="N999" s="53"/>
      <c r="O999" s="53"/>
      <c r="P999" s="53"/>
      <c r="Q999" s="53"/>
      <c r="R999" s="53"/>
      <c r="S999" s="53"/>
      <c r="T999" s="53"/>
    </row>
    <row r="1000" spans="1:20" ht="15" x14ac:dyDescent="0.3">
      <c r="A1000" s="48"/>
      <c r="B1000" s="23"/>
      <c r="C1000" s="53"/>
      <c r="D1000" s="53"/>
      <c r="E1000" s="53"/>
      <c r="F1000" s="53"/>
      <c r="G1000" s="53"/>
      <c r="H1000" s="53"/>
      <c r="I1000" s="53"/>
      <c r="J1000" s="53"/>
      <c r="K1000" s="53"/>
      <c r="L1000" s="53"/>
      <c r="M1000" s="53"/>
      <c r="N1000" s="53"/>
      <c r="O1000" s="53"/>
      <c r="P1000" s="53"/>
      <c r="Q1000" s="53"/>
      <c r="R1000" s="53"/>
      <c r="S1000" s="53"/>
      <c r="T1000" s="53"/>
    </row>
    <row r="1001" spans="1:20" ht="15" x14ac:dyDescent="0.3">
      <c r="A1001" s="48"/>
      <c r="B1001" s="23"/>
      <c r="C1001" s="53"/>
      <c r="D1001" s="53"/>
      <c r="E1001" s="53"/>
      <c r="F1001" s="53"/>
      <c r="G1001" s="53"/>
      <c r="H1001" s="53"/>
      <c r="I1001" s="53"/>
      <c r="J1001" s="53"/>
      <c r="K1001" s="53"/>
      <c r="L1001" s="53"/>
      <c r="M1001" s="53"/>
      <c r="N1001" s="53"/>
      <c r="O1001" s="53"/>
      <c r="P1001" s="53"/>
      <c r="Q1001" s="53"/>
      <c r="R1001" s="53"/>
      <c r="S1001" s="53"/>
      <c r="T1001" s="53"/>
    </row>
    <row r="1002" spans="1:20" ht="15" x14ac:dyDescent="0.3">
      <c r="A1002" s="48"/>
      <c r="B1002" s="23"/>
      <c r="C1002" s="53"/>
      <c r="D1002" s="53"/>
      <c r="E1002" s="53"/>
      <c r="F1002" s="53"/>
      <c r="G1002" s="53"/>
      <c r="H1002" s="53"/>
      <c r="I1002" s="53"/>
      <c r="J1002" s="53"/>
      <c r="K1002" s="53"/>
      <c r="L1002" s="53"/>
      <c r="M1002" s="53"/>
      <c r="N1002" s="53"/>
      <c r="O1002" s="53"/>
      <c r="P1002" s="53"/>
      <c r="Q1002" s="53"/>
      <c r="R1002" s="53"/>
      <c r="S1002" s="53"/>
      <c r="T1002" s="53"/>
    </row>
    <row r="1003" spans="1:20" ht="15" x14ac:dyDescent="0.3">
      <c r="A1003" s="48"/>
      <c r="B1003" s="23"/>
      <c r="C1003" s="53"/>
      <c r="D1003" s="53"/>
      <c r="E1003" s="53"/>
      <c r="F1003" s="53"/>
      <c r="G1003" s="53"/>
      <c r="H1003" s="53"/>
      <c r="I1003" s="53"/>
      <c r="J1003" s="53"/>
      <c r="K1003" s="53"/>
      <c r="L1003" s="53"/>
      <c r="M1003" s="53"/>
      <c r="N1003" s="53"/>
      <c r="O1003" s="53"/>
      <c r="P1003" s="53"/>
      <c r="Q1003" s="53"/>
      <c r="R1003" s="53"/>
      <c r="S1003" s="53"/>
      <c r="T1003" s="53"/>
    </row>
    <row r="1004" spans="1:20" ht="15" x14ac:dyDescent="0.3">
      <c r="A1004" s="48"/>
      <c r="B1004" s="23"/>
      <c r="C1004" s="53"/>
      <c r="D1004" s="53"/>
      <c r="E1004" s="53"/>
      <c r="F1004" s="53"/>
      <c r="G1004" s="53"/>
      <c r="H1004" s="53"/>
      <c r="I1004" s="53"/>
      <c r="J1004" s="53"/>
      <c r="K1004" s="53"/>
      <c r="L1004" s="53"/>
      <c r="M1004" s="53"/>
      <c r="N1004" s="53"/>
      <c r="O1004" s="53"/>
      <c r="P1004" s="53"/>
      <c r="Q1004" s="53"/>
      <c r="R1004" s="53"/>
      <c r="S1004" s="53"/>
      <c r="T1004" s="53"/>
    </row>
    <row r="1005" spans="1:20" ht="15" x14ac:dyDescent="0.3">
      <c r="A1005" s="48"/>
      <c r="B1005" s="23"/>
      <c r="C1005" s="53"/>
      <c r="D1005" s="53"/>
      <c r="E1005" s="53"/>
      <c r="F1005" s="53"/>
      <c r="G1005" s="53"/>
      <c r="H1005" s="53"/>
      <c r="I1005" s="53"/>
      <c r="J1005" s="53"/>
      <c r="K1005" s="53"/>
      <c r="L1005" s="53"/>
      <c r="M1005" s="53"/>
      <c r="N1005" s="53"/>
      <c r="O1005" s="53"/>
      <c r="P1005" s="53"/>
      <c r="Q1005" s="53"/>
      <c r="R1005" s="53"/>
      <c r="S1005" s="53"/>
      <c r="T1005" s="53"/>
    </row>
    <row r="1006" spans="1:20" ht="15" x14ac:dyDescent="0.3">
      <c r="A1006" s="48"/>
      <c r="B1006" s="23"/>
      <c r="C1006" s="53"/>
      <c r="D1006" s="53"/>
      <c r="E1006" s="53"/>
      <c r="F1006" s="53"/>
      <c r="G1006" s="53"/>
      <c r="H1006" s="53"/>
      <c r="I1006" s="53"/>
      <c r="J1006" s="53"/>
      <c r="K1006" s="53"/>
      <c r="L1006" s="53"/>
      <c r="M1006" s="53"/>
      <c r="N1006" s="53"/>
      <c r="O1006" s="53"/>
      <c r="P1006" s="53"/>
      <c r="Q1006" s="53"/>
      <c r="R1006" s="53"/>
      <c r="S1006" s="53"/>
      <c r="T1006" s="53"/>
    </row>
    <row r="1007" spans="1:20" ht="15" x14ac:dyDescent="0.3">
      <c r="A1007" s="48"/>
      <c r="B1007" s="23"/>
      <c r="C1007" s="53"/>
      <c r="D1007" s="53"/>
      <c r="E1007" s="53"/>
      <c r="F1007" s="53"/>
      <c r="G1007" s="53"/>
      <c r="H1007" s="53"/>
      <c r="I1007" s="53"/>
      <c r="J1007" s="53"/>
      <c r="K1007" s="53"/>
      <c r="L1007" s="53"/>
      <c r="M1007" s="53"/>
      <c r="N1007" s="53"/>
      <c r="O1007" s="53"/>
      <c r="P1007" s="53"/>
      <c r="Q1007" s="53"/>
      <c r="R1007" s="53"/>
      <c r="S1007" s="53"/>
      <c r="T1007" s="53"/>
    </row>
    <row r="1008" spans="1:20" ht="15" x14ac:dyDescent="0.3">
      <c r="A1008" s="48"/>
      <c r="B1008" s="23"/>
      <c r="C1008" s="53"/>
      <c r="D1008" s="53"/>
      <c r="E1008" s="53"/>
      <c r="F1008" s="53"/>
      <c r="G1008" s="53"/>
      <c r="H1008" s="53"/>
      <c r="I1008" s="53"/>
      <c r="J1008" s="53"/>
      <c r="K1008" s="53"/>
      <c r="L1008" s="53"/>
      <c r="M1008" s="53"/>
      <c r="N1008" s="53"/>
      <c r="O1008" s="53"/>
      <c r="P1008" s="53"/>
      <c r="Q1008" s="53"/>
      <c r="R1008" s="53"/>
      <c r="S1008" s="53"/>
      <c r="T1008" s="53"/>
    </row>
    <row r="1009" spans="1:20" ht="15" x14ac:dyDescent="0.3">
      <c r="A1009" s="48"/>
      <c r="B1009" s="23"/>
      <c r="C1009" s="53"/>
      <c r="D1009" s="53"/>
      <c r="E1009" s="53"/>
      <c r="F1009" s="53"/>
      <c r="G1009" s="53"/>
      <c r="H1009" s="53"/>
      <c r="I1009" s="53"/>
      <c r="J1009" s="53"/>
      <c r="K1009" s="53"/>
      <c r="L1009" s="53"/>
      <c r="M1009" s="53"/>
      <c r="N1009" s="53"/>
      <c r="O1009" s="53"/>
      <c r="P1009" s="53"/>
      <c r="Q1009" s="53"/>
      <c r="R1009" s="53"/>
      <c r="S1009" s="53"/>
      <c r="T1009" s="53"/>
    </row>
    <row r="1010" spans="1:20" ht="15" x14ac:dyDescent="0.3">
      <c r="A1010" s="48"/>
      <c r="B1010" s="23"/>
      <c r="C1010" s="53"/>
      <c r="D1010" s="53"/>
      <c r="E1010" s="53"/>
      <c r="F1010" s="53"/>
      <c r="G1010" s="53"/>
      <c r="H1010" s="53"/>
      <c r="I1010" s="53"/>
      <c r="J1010" s="53"/>
      <c r="K1010" s="53"/>
      <c r="L1010" s="53"/>
      <c r="M1010" s="53"/>
      <c r="N1010" s="53"/>
      <c r="O1010" s="53"/>
      <c r="P1010" s="53"/>
      <c r="Q1010" s="53"/>
      <c r="R1010" s="53"/>
      <c r="S1010" s="53"/>
      <c r="T1010" s="53"/>
    </row>
    <row r="1011" spans="1:20" ht="15" x14ac:dyDescent="0.3">
      <c r="A1011" s="48"/>
      <c r="B1011" s="23"/>
      <c r="C1011" s="53"/>
      <c r="D1011" s="53"/>
      <c r="E1011" s="53"/>
      <c r="F1011" s="53"/>
      <c r="G1011" s="53"/>
      <c r="H1011" s="53"/>
      <c r="I1011" s="53"/>
      <c r="J1011" s="53"/>
      <c r="K1011" s="53"/>
      <c r="L1011" s="53"/>
      <c r="M1011" s="53"/>
      <c r="N1011" s="53"/>
      <c r="O1011" s="53"/>
      <c r="P1011" s="53"/>
      <c r="Q1011" s="53"/>
      <c r="R1011" s="53"/>
      <c r="S1011" s="53"/>
      <c r="T1011" s="53"/>
    </row>
    <row r="1012" spans="1:20" ht="15" x14ac:dyDescent="0.3">
      <c r="A1012" s="48"/>
      <c r="B1012" s="23"/>
      <c r="C1012" s="53"/>
      <c r="D1012" s="53"/>
      <c r="E1012" s="53"/>
      <c r="F1012" s="53"/>
      <c r="G1012" s="53"/>
      <c r="H1012" s="53"/>
      <c r="I1012" s="53"/>
      <c r="J1012" s="53"/>
      <c r="K1012" s="53"/>
      <c r="L1012" s="53"/>
      <c r="M1012" s="53"/>
      <c r="N1012" s="53"/>
      <c r="O1012" s="53"/>
      <c r="P1012" s="53"/>
      <c r="Q1012" s="53"/>
      <c r="R1012" s="53"/>
      <c r="S1012" s="53"/>
      <c r="T1012" s="53"/>
    </row>
    <row r="1013" spans="1:20" ht="15" x14ac:dyDescent="0.3">
      <c r="A1013" s="48"/>
      <c r="B1013" s="23"/>
      <c r="C1013" s="53"/>
      <c r="D1013" s="53"/>
      <c r="E1013" s="53"/>
      <c r="F1013" s="53"/>
      <c r="G1013" s="53"/>
      <c r="H1013" s="53"/>
      <c r="I1013" s="53"/>
      <c r="J1013" s="53"/>
      <c r="K1013" s="53"/>
      <c r="L1013" s="53"/>
      <c r="M1013" s="53"/>
      <c r="N1013" s="53"/>
      <c r="O1013" s="53"/>
      <c r="P1013" s="53"/>
      <c r="Q1013" s="53"/>
      <c r="R1013" s="53"/>
      <c r="S1013" s="53"/>
      <c r="T1013" s="53"/>
    </row>
    <row r="1014" spans="1:20" ht="15" x14ac:dyDescent="0.3">
      <c r="A1014" s="48"/>
      <c r="B1014" s="23"/>
      <c r="C1014" s="53"/>
      <c r="D1014" s="53"/>
      <c r="E1014" s="53"/>
      <c r="F1014" s="53"/>
      <c r="G1014" s="53"/>
      <c r="H1014" s="53"/>
      <c r="I1014" s="53"/>
      <c r="J1014" s="53"/>
      <c r="K1014" s="53"/>
      <c r="L1014" s="53"/>
      <c r="M1014" s="53"/>
      <c r="N1014" s="53"/>
      <c r="O1014" s="53"/>
      <c r="P1014" s="53"/>
      <c r="Q1014" s="53"/>
      <c r="R1014" s="53"/>
      <c r="S1014" s="53"/>
      <c r="T1014" s="53"/>
    </row>
    <row r="1015" spans="1:20" ht="15" x14ac:dyDescent="0.3">
      <c r="A1015" s="48"/>
      <c r="B1015" s="23"/>
      <c r="C1015" s="53"/>
      <c r="D1015" s="53"/>
      <c r="E1015" s="53"/>
      <c r="F1015" s="53"/>
      <c r="G1015" s="53"/>
      <c r="H1015" s="53"/>
      <c r="I1015" s="53"/>
      <c r="J1015" s="53"/>
      <c r="K1015" s="53"/>
      <c r="L1015" s="53"/>
      <c r="M1015" s="53"/>
      <c r="N1015" s="53"/>
      <c r="O1015" s="53"/>
      <c r="P1015" s="53"/>
      <c r="Q1015" s="53"/>
      <c r="R1015" s="53"/>
      <c r="S1015" s="53"/>
      <c r="T1015" s="53"/>
    </row>
    <row r="1016" spans="1:20" ht="15" x14ac:dyDescent="0.3">
      <c r="A1016" s="48"/>
      <c r="B1016" s="23"/>
      <c r="C1016" s="53"/>
      <c r="D1016" s="53"/>
      <c r="E1016" s="53"/>
      <c r="F1016" s="53"/>
      <c r="G1016" s="53"/>
      <c r="H1016" s="53"/>
      <c r="I1016" s="53"/>
      <c r="J1016" s="53"/>
      <c r="K1016" s="53"/>
      <c r="L1016" s="53"/>
      <c r="M1016" s="53"/>
      <c r="N1016" s="53"/>
      <c r="O1016" s="53"/>
      <c r="P1016" s="53"/>
      <c r="Q1016" s="53"/>
      <c r="R1016" s="53"/>
      <c r="S1016" s="53"/>
      <c r="T1016" s="53"/>
    </row>
    <row r="1017" spans="1:20" ht="15" x14ac:dyDescent="0.3">
      <c r="A1017" s="48"/>
      <c r="B1017" s="23"/>
      <c r="C1017" s="53"/>
      <c r="D1017" s="53"/>
      <c r="E1017" s="53"/>
      <c r="F1017" s="53"/>
      <c r="G1017" s="53"/>
      <c r="H1017" s="53"/>
      <c r="I1017" s="53"/>
      <c r="J1017" s="53"/>
      <c r="K1017" s="53"/>
      <c r="L1017" s="53"/>
      <c r="M1017" s="53"/>
      <c r="N1017" s="53"/>
      <c r="O1017" s="53"/>
      <c r="P1017" s="53"/>
      <c r="Q1017" s="53"/>
      <c r="R1017" s="53"/>
      <c r="S1017" s="53"/>
      <c r="T1017" s="53"/>
    </row>
    <row r="1018" spans="1:20" ht="15" x14ac:dyDescent="0.3">
      <c r="A1018" s="48"/>
      <c r="B1018" s="23"/>
      <c r="C1018" s="53"/>
      <c r="D1018" s="53"/>
      <c r="E1018" s="53"/>
      <c r="F1018" s="53"/>
      <c r="G1018" s="53"/>
      <c r="H1018" s="53"/>
      <c r="I1018" s="53"/>
      <c r="J1018" s="53"/>
      <c r="K1018" s="53"/>
      <c r="L1018" s="53"/>
      <c r="M1018" s="53"/>
      <c r="N1018" s="53"/>
      <c r="O1018" s="53"/>
      <c r="P1018" s="53"/>
      <c r="Q1018" s="53"/>
      <c r="R1018" s="53"/>
      <c r="S1018" s="53"/>
      <c r="T1018" s="53"/>
    </row>
    <row r="1019" spans="1:20" ht="15" x14ac:dyDescent="0.3">
      <c r="A1019" s="48"/>
      <c r="B1019" s="23"/>
      <c r="C1019" s="53"/>
      <c r="D1019" s="53"/>
      <c r="E1019" s="53"/>
      <c r="F1019" s="53"/>
      <c r="G1019" s="53"/>
      <c r="H1019" s="53"/>
      <c r="I1019" s="53"/>
      <c r="J1019" s="53"/>
      <c r="K1019" s="53"/>
      <c r="L1019" s="53"/>
      <c r="M1019" s="53"/>
      <c r="N1019" s="53"/>
      <c r="O1019" s="53"/>
      <c r="P1019" s="53"/>
      <c r="Q1019" s="53"/>
      <c r="R1019" s="53"/>
      <c r="S1019" s="53"/>
      <c r="T1019" s="53"/>
    </row>
    <row r="1020" spans="1:20" ht="15" x14ac:dyDescent="0.3">
      <c r="A1020" s="48"/>
      <c r="B1020" s="23"/>
      <c r="C1020" s="53"/>
      <c r="D1020" s="53"/>
      <c r="E1020" s="53"/>
      <c r="F1020" s="53"/>
      <c r="G1020" s="53"/>
      <c r="H1020" s="53"/>
      <c r="I1020" s="53"/>
      <c r="J1020" s="53"/>
      <c r="K1020" s="53"/>
      <c r="L1020" s="53"/>
      <c r="M1020" s="53"/>
      <c r="N1020" s="53"/>
      <c r="O1020" s="53"/>
      <c r="P1020" s="53"/>
      <c r="Q1020" s="53"/>
      <c r="R1020" s="53"/>
      <c r="S1020" s="53"/>
      <c r="T1020" s="53"/>
    </row>
    <row r="1021" spans="1:20" ht="15" x14ac:dyDescent="0.3">
      <c r="A1021" s="48"/>
      <c r="B1021" s="23"/>
      <c r="C1021" s="53"/>
      <c r="D1021" s="53"/>
      <c r="E1021" s="53"/>
      <c r="F1021" s="53"/>
      <c r="G1021" s="53"/>
      <c r="H1021" s="53"/>
      <c r="I1021" s="53"/>
      <c r="J1021" s="53"/>
      <c r="K1021" s="53"/>
      <c r="L1021" s="53"/>
      <c r="M1021" s="53"/>
      <c r="N1021" s="53"/>
      <c r="O1021" s="53"/>
      <c r="P1021" s="53"/>
      <c r="Q1021" s="53"/>
      <c r="R1021" s="53"/>
      <c r="S1021" s="53"/>
      <c r="T1021" s="53"/>
    </row>
    <row r="1022" spans="1:20" ht="15" x14ac:dyDescent="0.3">
      <c r="A1022" s="48"/>
      <c r="B1022" s="23"/>
      <c r="C1022" s="53"/>
      <c r="D1022" s="53"/>
      <c r="E1022" s="53"/>
      <c r="F1022" s="53"/>
      <c r="G1022" s="53"/>
      <c r="H1022" s="53"/>
      <c r="I1022" s="53"/>
      <c r="J1022" s="53"/>
      <c r="K1022" s="53"/>
      <c r="L1022" s="53"/>
      <c r="M1022" s="53"/>
      <c r="N1022" s="53"/>
      <c r="O1022" s="53"/>
      <c r="P1022" s="53"/>
      <c r="Q1022" s="53"/>
      <c r="R1022" s="53"/>
      <c r="S1022" s="53"/>
      <c r="T1022" s="53"/>
    </row>
    <row r="1023" spans="1:20" ht="15" x14ac:dyDescent="0.3">
      <c r="A1023" s="48"/>
      <c r="B1023" s="23"/>
      <c r="C1023" s="53"/>
      <c r="D1023" s="53"/>
      <c r="E1023" s="53"/>
      <c r="F1023" s="53"/>
      <c r="G1023" s="53"/>
      <c r="H1023" s="53"/>
      <c r="I1023" s="53"/>
      <c r="J1023" s="53"/>
      <c r="K1023" s="53"/>
      <c r="L1023" s="53"/>
      <c r="M1023" s="53"/>
      <c r="N1023" s="53"/>
      <c r="O1023" s="53"/>
      <c r="P1023" s="53"/>
      <c r="Q1023" s="53"/>
      <c r="R1023" s="53"/>
      <c r="S1023" s="53"/>
      <c r="T1023" s="53"/>
    </row>
    <row r="1024" spans="1:20" ht="15" x14ac:dyDescent="0.3">
      <c r="A1024" s="48"/>
      <c r="B1024" s="23"/>
      <c r="C1024" s="53"/>
      <c r="D1024" s="53"/>
      <c r="E1024" s="53"/>
      <c r="F1024" s="53"/>
      <c r="G1024" s="53"/>
      <c r="H1024" s="53"/>
      <c r="I1024" s="53"/>
      <c r="J1024" s="53"/>
      <c r="K1024" s="53"/>
      <c r="L1024" s="53"/>
      <c r="M1024" s="53"/>
      <c r="N1024" s="53"/>
      <c r="O1024" s="53"/>
      <c r="P1024" s="53"/>
      <c r="Q1024" s="53"/>
      <c r="R1024" s="53"/>
      <c r="S1024" s="53"/>
      <c r="T1024" s="53"/>
    </row>
    <row r="1025" spans="1:20" ht="15" x14ac:dyDescent="0.3">
      <c r="A1025" s="48"/>
      <c r="B1025" s="23"/>
      <c r="C1025" s="53"/>
      <c r="D1025" s="53"/>
      <c r="E1025" s="53"/>
      <c r="F1025" s="53"/>
      <c r="G1025" s="53"/>
      <c r="H1025" s="53"/>
      <c r="I1025" s="53"/>
      <c r="J1025" s="53"/>
      <c r="K1025" s="53"/>
      <c r="L1025" s="53"/>
      <c r="M1025" s="53"/>
      <c r="N1025" s="53"/>
      <c r="O1025" s="53"/>
      <c r="P1025" s="53"/>
      <c r="Q1025" s="53"/>
      <c r="R1025" s="53"/>
      <c r="S1025" s="53"/>
      <c r="T1025" s="53"/>
    </row>
    <row r="1026" spans="1:20" ht="15" x14ac:dyDescent="0.3">
      <c r="A1026" s="48"/>
      <c r="B1026" s="23"/>
      <c r="C1026" s="53"/>
      <c r="D1026" s="53"/>
      <c r="E1026" s="53"/>
      <c r="F1026" s="53"/>
      <c r="G1026" s="53"/>
      <c r="H1026" s="53"/>
      <c r="I1026" s="53"/>
      <c r="J1026" s="53"/>
      <c r="K1026" s="53"/>
      <c r="L1026" s="53"/>
      <c r="M1026" s="53"/>
      <c r="N1026" s="53"/>
      <c r="O1026" s="53"/>
      <c r="P1026" s="53"/>
      <c r="Q1026" s="53"/>
      <c r="R1026" s="53"/>
      <c r="S1026" s="53"/>
      <c r="T1026" s="53"/>
    </row>
    <row r="1027" spans="1:20" ht="15" x14ac:dyDescent="0.3">
      <c r="A1027" s="48"/>
      <c r="B1027" s="23"/>
      <c r="C1027" s="53"/>
      <c r="D1027" s="53"/>
      <c r="E1027" s="53"/>
      <c r="F1027" s="53"/>
      <c r="G1027" s="53"/>
      <c r="H1027" s="53"/>
      <c r="I1027" s="53"/>
      <c r="J1027" s="53"/>
      <c r="K1027" s="53"/>
      <c r="L1027" s="53"/>
      <c r="M1027" s="53"/>
      <c r="N1027" s="53"/>
      <c r="O1027" s="53"/>
      <c r="P1027" s="53"/>
      <c r="Q1027" s="53"/>
      <c r="R1027" s="53"/>
      <c r="S1027" s="53"/>
      <c r="T1027" s="53"/>
    </row>
    <row r="1028" spans="1:20" ht="15" x14ac:dyDescent="0.3">
      <c r="A1028" s="48"/>
      <c r="B1028" s="23"/>
      <c r="C1028" s="53"/>
      <c r="D1028" s="53"/>
      <c r="E1028" s="53"/>
      <c r="F1028" s="53"/>
      <c r="G1028" s="53"/>
      <c r="H1028" s="53"/>
      <c r="I1028" s="53"/>
      <c r="J1028" s="53"/>
      <c r="K1028" s="53"/>
      <c r="L1028" s="53"/>
      <c r="M1028" s="53"/>
      <c r="N1028" s="53"/>
      <c r="O1028" s="53"/>
      <c r="P1028" s="53"/>
      <c r="Q1028" s="53"/>
      <c r="R1028" s="53"/>
      <c r="S1028" s="53"/>
      <c r="T1028" s="53"/>
    </row>
    <row r="1029" spans="1:20" ht="15" x14ac:dyDescent="0.3">
      <c r="A1029" s="48"/>
      <c r="B1029" s="23"/>
      <c r="C1029" s="53"/>
      <c r="D1029" s="53"/>
      <c r="E1029" s="53"/>
      <c r="F1029" s="53"/>
      <c r="G1029" s="53"/>
      <c r="H1029" s="53"/>
      <c r="I1029" s="53"/>
      <c r="J1029" s="53"/>
      <c r="K1029" s="53"/>
      <c r="L1029" s="53"/>
      <c r="M1029" s="53"/>
      <c r="N1029" s="53"/>
      <c r="O1029" s="53"/>
      <c r="P1029" s="53"/>
      <c r="Q1029" s="53"/>
      <c r="R1029" s="53"/>
      <c r="S1029" s="53"/>
      <c r="T1029" s="53"/>
    </row>
    <row r="1030" spans="1:20" ht="15" x14ac:dyDescent="0.3">
      <c r="A1030" s="48"/>
      <c r="B1030" s="23"/>
      <c r="C1030" s="53"/>
      <c r="D1030" s="53"/>
      <c r="E1030" s="53"/>
      <c r="F1030" s="53"/>
      <c r="G1030" s="53"/>
      <c r="H1030" s="53"/>
      <c r="I1030" s="53"/>
      <c r="J1030" s="53"/>
      <c r="K1030" s="53"/>
      <c r="L1030" s="53"/>
      <c r="M1030" s="53"/>
      <c r="N1030" s="53"/>
      <c r="O1030" s="53"/>
      <c r="P1030" s="53"/>
      <c r="Q1030" s="53"/>
      <c r="R1030" s="53"/>
      <c r="S1030" s="53"/>
      <c r="T1030" s="53"/>
    </row>
    <row r="1031" spans="1:20" ht="15" x14ac:dyDescent="0.3">
      <c r="A1031" s="48"/>
      <c r="B1031" s="23"/>
      <c r="C1031" s="53"/>
      <c r="D1031" s="53"/>
      <c r="E1031" s="53"/>
      <c r="F1031" s="53"/>
      <c r="G1031" s="53"/>
      <c r="H1031" s="53"/>
      <c r="I1031" s="53"/>
      <c r="J1031" s="53"/>
      <c r="K1031" s="53"/>
      <c r="L1031" s="53"/>
      <c r="M1031" s="53"/>
      <c r="N1031" s="53"/>
      <c r="O1031" s="53"/>
      <c r="P1031" s="53"/>
      <c r="Q1031" s="53"/>
      <c r="R1031" s="53"/>
      <c r="S1031" s="53"/>
      <c r="T1031" s="53"/>
    </row>
    <row r="1032" spans="1:20" ht="15" x14ac:dyDescent="0.3">
      <c r="A1032" s="48"/>
      <c r="B1032" s="23"/>
      <c r="C1032" s="53"/>
      <c r="D1032" s="53"/>
      <c r="E1032" s="53"/>
      <c r="F1032" s="53"/>
      <c r="G1032" s="53"/>
      <c r="H1032" s="53"/>
      <c r="I1032" s="53"/>
      <c r="J1032" s="53"/>
      <c r="K1032" s="53"/>
      <c r="L1032" s="53"/>
      <c r="M1032" s="53"/>
      <c r="N1032" s="53"/>
      <c r="O1032" s="53"/>
      <c r="P1032" s="53"/>
      <c r="Q1032" s="53"/>
      <c r="R1032" s="53"/>
      <c r="S1032" s="53"/>
      <c r="T1032" s="53"/>
    </row>
    <row r="1033" spans="1:20" ht="15" x14ac:dyDescent="0.3">
      <c r="A1033" s="48"/>
      <c r="B1033" s="23"/>
      <c r="C1033" s="53"/>
      <c r="D1033" s="53"/>
      <c r="E1033" s="53"/>
      <c r="F1033" s="53"/>
      <c r="G1033" s="53"/>
      <c r="H1033" s="53"/>
      <c r="I1033" s="53"/>
      <c r="J1033" s="53"/>
      <c r="K1033" s="53"/>
      <c r="L1033" s="53"/>
      <c r="M1033" s="53"/>
      <c r="N1033" s="53"/>
      <c r="O1033" s="53"/>
      <c r="P1033" s="53"/>
      <c r="Q1033" s="53"/>
      <c r="R1033" s="53"/>
      <c r="S1033" s="53"/>
      <c r="T1033" s="53"/>
    </row>
    <row r="1034" spans="1:20" ht="15" x14ac:dyDescent="0.3">
      <c r="A1034" s="48"/>
      <c r="B1034" s="23"/>
      <c r="C1034" s="53"/>
      <c r="D1034" s="53"/>
      <c r="E1034" s="53"/>
      <c r="F1034" s="53"/>
      <c r="G1034" s="53"/>
      <c r="H1034" s="53"/>
      <c r="I1034" s="53"/>
      <c r="J1034" s="53"/>
      <c r="K1034" s="53"/>
      <c r="L1034" s="53"/>
      <c r="M1034" s="53"/>
      <c r="N1034" s="53"/>
      <c r="O1034" s="53"/>
      <c r="P1034" s="53"/>
      <c r="Q1034" s="53"/>
      <c r="R1034" s="53"/>
      <c r="S1034" s="53"/>
      <c r="T1034" s="53"/>
    </row>
    <row r="1035" spans="1:20" ht="15" x14ac:dyDescent="0.3">
      <c r="A1035" s="48"/>
      <c r="B1035" s="23"/>
      <c r="C1035" s="53"/>
      <c r="D1035" s="53"/>
      <c r="E1035" s="53"/>
      <c r="F1035" s="53"/>
      <c r="G1035" s="53"/>
      <c r="H1035" s="53"/>
      <c r="I1035" s="53"/>
      <c r="J1035" s="53"/>
      <c r="K1035" s="53"/>
      <c r="L1035" s="53"/>
      <c r="M1035" s="53"/>
      <c r="N1035" s="53"/>
      <c r="O1035" s="53"/>
      <c r="P1035" s="53"/>
      <c r="Q1035" s="53"/>
      <c r="R1035" s="53"/>
      <c r="S1035" s="53"/>
      <c r="T1035" s="53"/>
    </row>
    <row r="1036" spans="1:20" ht="15" x14ac:dyDescent="0.3">
      <c r="A1036" s="48"/>
      <c r="B1036" s="23"/>
      <c r="C1036" s="53"/>
      <c r="D1036" s="53"/>
      <c r="E1036" s="53"/>
      <c r="F1036" s="53"/>
      <c r="G1036" s="53"/>
      <c r="H1036" s="53"/>
      <c r="I1036" s="53"/>
      <c r="J1036" s="53"/>
      <c r="K1036" s="53"/>
      <c r="L1036" s="53"/>
      <c r="M1036" s="53"/>
      <c r="N1036" s="53"/>
      <c r="O1036" s="53"/>
      <c r="P1036" s="53"/>
      <c r="Q1036" s="53"/>
      <c r="R1036" s="53"/>
      <c r="S1036" s="53"/>
      <c r="T1036" s="53"/>
    </row>
    <row r="1037" spans="1:20" ht="15" x14ac:dyDescent="0.3">
      <c r="A1037" s="48"/>
      <c r="B1037" s="23"/>
      <c r="C1037" s="53"/>
      <c r="D1037" s="53"/>
      <c r="E1037" s="53"/>
      <c r="F1037" s="53"/>
      <c r="G1037" s="53"/>
      <c r="H1037" s="53"/>
      <c r="I1037" s="53"/>
      <c r="J1037" s="53"/>
      <c r="K1037" s="53"/>
      <c r="L1037" s="53"/>
      <c r="M1037" s="53"/>
      <c r="N1037" s="53"/>
      <c r="O1037" s="53"/>
      <c r="P1037" s="53"/>
      <c r="Q1037" s="53"/>
      <c r="R1037" s="53"/>
      <c r="S1037" s="53"/>
      <c r="T1037" s="53"/>
    </row>
    <row r="1038" spans="1:20" ht="15" x14ac:dyDescent="0.3">
      <c r="A1038" s="48"/>
      <c r="B1038" s="23"/>
      <c r="C1038" s="53"/>
      <c r="D1038" s="53"/>
      <c r="E1038" s="53"/>
      <c r="F1038" s="53"/>
      <c r="G1038" s="53"/>
      <c r="H1038" s="53"/>
      <c r="I1038" s="53"/>
      <c r="J1038" s="53"/>
      <c r="K1038" s="53"/>
      <c r="L1038" s="53"/>
      <c r="M1038" s="53"/>
      <c r="N1038" s="53"/>
      <c r="O1038" s="53"/>
      <c r="P1038" s="53"/>
      <c r="Q1038" s="53"/>
      <c r="R1038" s="53"/>
      <c r="S1038" s="53"/>
      <c r="T1038" s="53"/>
    </row>
    <row r="1039" spans="1:20" ht="15" x14ac:dyDescent="0.3">
      <c r="A1039" s="48"/>
      <c r="B1039" s="23"/>
      <c r="C1039" s="53"/>
      <c r="D1039" s="53"/>
      <c r="E1039" s="53"/>
      <c r="F1039" s="53"/>
      <c r="G1039" s="53"/>
      <c r="H1039" s="53"/>
      <c r="I1039" s="53"/>
      <c r="J1039" s="53"/>
      <c r="K1039" s="53"/>
      <c r="L1039" s="53"/>
      <c r="M1039" s="53"/>
      <c r="N1039" s="53"/>
      <c r="O1039" s="53"/>
      <c r="P1039" s="53"/>
      <c r="Q1039" s="53"/>
      <c r="R1039" s="53"/>
      <c r="S1039" s="53"/>
      <c r="T1039" s="53"/>
    </row>
    <row r="1040" spans="1:20" ht="15" x14ac:dyDescent="0.3">
      <c r="A1040" s="48"/>
      <c r="B1040" s="23"/>
      <c r="C1040" s="53"/>
      <c r="D1040" s="53"/>
      <c r="E1040" s="53"/>
      <c r="F1040" s="53"/>
      <c r="G1040" s="53"/>
      <c r="H1040" s="53"/>
      <c r="I1040" s="53"/>
      <c r="J1040" s="53"/>
      <c r="K1040" s="53"/>
      <c r="L1040" s="53"/>
      <c r="M1040" s="53"/>
      <c r="N1040" s="53"/>
      <c r="O1040" s="53"/>
      <c r="P1040" s="53"/>
      <c r="Q1040" s="53"/>
      <c r="R1040" s="53"/>
      <c r="S1040" s="53"/>
      <c r="T1040" s="53"/>
    </row>
    <row r="1041" spans="1:20" ht="15" x14ac:dyDescent="0.3">
      <c r="A1041" s="48"/>
      <c r="B1041" s="23"/>
      <c r="C1041" s="53"/>
      <c r="D1041" s="53"/>
      <c r="E1041" s="53"/>
      <c r="F1041" s="53"/>
      <c r="G1041" s="53"/>
      <c r="H1041" s="53"/>
      <c r="I1041" s="53"/>
      <c r="J1041" s="53"/>
      <c r="K1041" s="53"/>
      <c r="L1041" s="53"/>
      <c r="M1041" s="53"/>
      <c r="N1041" s="53"/>
      <c r="O1041" s="53"/>
      <c r="P1041" s="53"/>
      <c r="Q1041" s="53"/>
      <c r="R1041" s="53"/>
      <c r="S1041" s="53"/>
      <c r="T1041" s="53"/>
    </row>
    <row r="1042" spans="1:20" ht="15" x14ac:dyDescent="0.3">
      <c r="A1042" s="48"/>
      <c r="B1042" s="23"/>
      <c r="C1042" s="53"/>
      <c r="D1042" s="53"/>
      <c r="E1042" s="53"/>
      <c r="F1042" s="53"/>
      <c r="G1042" s="53"/>
      <c r="H1042" s="53"/>
      <c r="I1042" s="53"/>
      <c r="J1042" s="53"/>
      <c r="K1042" s="53"/>
      <c r="L1042" s="53"/>
      <c r="M1042" s="53"/>
      <c r="N1042" s="53"/>
      <c r="O1042" s="53"/>
      <c r="P1042" s="53"/>
      <c r="Q1042" s="53"/>
      <c r="R1042" s="53"/>
      <c r="S1042" s="53"/>
      <c r="T1042" s="53"/>
    </row>
    <row r="1043" spans="1:20" ht="15" x14ac:dyDescent="0.3">
      <c r="A1043" s="48"/>
      <c r="B1043" s="23"/>
      <c r="C1043" s="53"/>
      <c r="D1043" s="53"/>
      <c r="E1043" s="53"/>
      <c r="F1043" s="53"/>
      <c r="G1043" s="53"/>
      <c r="H1043" s="53"/>
      <c r="I1043" s="53"/>
      <c r="J1043" s="53"/>
      <c r="K1043" s="53"/>
      <c r="L1043" s="53"/>
      <c r="M1043" s="53"/>
      <c r="N1043" s="53"/>
      <c r="O1043" s="53"/>
      <c r="P1043" s="53"/>
      <c r="Q1043" s="53"/>
      <c r="R1043" s="53"/>
      <c r="S1043" s="53"/>
      <c r="T1043" s="53"/>
    </row>
    <row r="1044" spans="1:20" ht="15" x14ac:dyDescent="0.3">
      <c r="A1044" s="48"/>
      <c r="B1044" s="23"/>
      <c r="C1044" s="53"/>
      <c r="D1044" s="53"/>
      <c r="E1044" s="53"/>
      <c r="F1044" s="53"/>
      <c r="G1044" s="53"/>
      <c r="H1044" s="53"/>
      <c r="I1044" s="53"/>
      <c r="J1044" s="53"/>
      <c r="K1044" s="53"/>
      <c r="L1044" s="53"/>
      <c r="M1044" s="53"/>
      <c r="N1044" s="53"/>
      <c r="O1044" s="53"/>
      <c r="P1044" s="53"/>
      <c r="Q1044" s="53"/>
      <c r="R1044" s="53"/>
      <c r="S1044" s="53"/>
      <c r="T1044" s="53"/>
    </row>
    <row r="1045" spans="1:20" ht="15" x14ac:dyDescent="0.3">
      <c r="A1045" s="48"/>
      <c r="B1045" s="23"/>
      <c r="C1045" s="53"/>
      <c r="D1045" s="53"/>
      <c r="E1045" s="53"/>
      <c r="F1045" s="53"/>
      <c r="G1045" s="53"/>
      <c r="H1045" s="53"/>
      <c r="I1045" s="53"/>
      <c r="J1045" s="53"/>
      <c r="K1045" s="53"/>
      <c r="L1045" s="53"/>
      <c r="M1045" s="53"/>
      <c r="N1045" s="53"/>
      <c r="O1045" s="53"/>
      <c r="P1045" s="53"/>
      <c r="Q1045" s="53"/>
      <c r="R1045" s="53"/>
      <c r="S1045" s="53"/>
      <c r="T1045" s="53"/>
    </row>
    <row r="1046" spans="1:20" ht="15" x14ac:dyDescent="0.3">
      <c r="A1046" s="48"/>
      <c r="B1046" s="23"/>
      <c r="C1046" s="53"/>
      <c r="D1046" s="53"/>
      <c r="E1046" s="53"/>
      <c r="F1046" s="53"/>
      <c r="G1046" s="53"/>
      <c r="H1046" s="53"/>
      <c r="I1046" s="53"/>
      <c r="J1046" s="53"/>
      <c r="K1046" s="53"/>
      <c r="L1046" s="53"/>
      <c r="M1046" s="53"/>
      <c r="N1046" s="53"/>
      <c r="O1046" s="53"/>
      <c r="P1046" s="53"/>
      <c r="Q1046" s="53"/>
      <c r="R1046" s="53"/>
      <c r="S1046" s="53"/>
      <c r="T1046" s="53"/>
    </row>
    <row r="1047" spans="1:20" ht="15" x14ac:dyDescent="0.3">
      <c r="A1047" s="48"/>
      <c r="B1047" s="23"/>
      <c r="C1047" s="53"/>
      <c r="D1047" s="53"/>
      <c r="E1047" s="53"/>
      <c r="F1047" s="53"/>
      <c r="G1047" s="53"/>
      <c r="H1047" s="53"/>
      <c r="I1047" s="53"/>
      <c r="J1047" s="53"/>
      <c r="K1047" s="53"/>
      <c r="L1047" s="53"/>
      <c r="M1047" s="53"/>
      <c r="N1047" s="53"/>
      <c r="O1047" s="53"/>
      <c r="P1047" s="53"/>
      <c r="Q1047" s="53"/>
      <c r="R1047" s="53"/>
      <c r="S1047" s="53"/>
      <c r="T1047" s="53"/>
    </row>
    <row r="1048" spans="1:20" ht="15" x14ac:dyDescent="0.3">
      <c r="A1048" s="48"/>
      <c r="B1048" s="23"/>
      <c r="C1048" s="53"/>
      <c r="D1048" s="53"/>
      <c r="E1048" s="53"/>
      <c r="F1048" s="53"/>
      <c r="G1048" s="53"/>
      <c r="H1048" s="53"/>
      <c r="I1048" s="53"/>
      <c r="J1048" s="53"/>
      <c r="K1048" s="53"/>
      <c r="L1048" s="53"/>
      <c r="M1048" s="53"/>
      <c r="N1048" s="53"/>
      <c r="O1048" s="53"/>
      <c r="P1048" s="53"/>
      <c r="Q1048" s="53"/>
      <c r="R1048" s="53"/>
      <c r="S1048" s="53"/>
      <c r="T1048" s="53"/>
    </row>
    <row r="1049" spans="1:20" ht="15" x14ac:dyDescent="0.3">
      <c r="A1049" s="48"/>
      <c r="B1049" s="23"/>
      <c r="C1049" s="53"/>
      <c r="D1049" s="53"/>
      <c r="E1049" s="53"/>
      <c r="F1049" s="53"/>
      <c r="G1049" s="53"/>
      <c r="H1049" s="53"/>
      <c r="I1049" s="53"/>
      <c r="J1049" s="53"/>
      <c r="K1049" s="53"/>
      <c r="L1049" s="53"/>
      <c r="M1049" s="53"/>
      <c r="N1049" s="53"/>
      <c r="O1049" s="53"/>
      <c r="P1049" s="53"/>
      <c r="Q1049" s="53"/>
      <c r="R1049" s="53"/>
      <c r="S1049" s="53"/>
      <c r="T1049" s="53"/>
    </row>
    <row r="1050" spans="1:20" ht="15" x14ac:dyDescent="0.3">
      <c r="A1050" s="48"/>
      <c r="B1050" s="23"/>
      <c r="C1050" s="53"/>
      <c r="D1050" s="53"/>
      <c r="E1050" s="53"/>
      <c r="F1050" s="53"/>
      <c r="G1050" s="53"/>
      <c r="H1050" s="53"/>
      <c r="I1050" s="53"/>
      <c r="J1050" s="53"/>
      <c r="K1050" s="53"/>
      <c r="L1050" s="53"/>
      <c r="M1050" s="53"/>
      <c r="N1050" s="53"/>
      <c r="O1050" s="53"/>
      <c r="P1050" s="53"/>
      <c r="Q1050" s="53"/>
      <c r="R1050" s="53"/>
      <c r="S1050" s="53"/>
      <c r="T1050" s="53"/>
    </row>
    <row r="1051" spans="1:20" ht="15" x14ac:dyDescent="0.3">
      <c r="A1051" s="48"/>
      <c r="B1051" s="23"/>
      <c r="C1051" s="53"/>
      <c r="D1051" s="53"/>
      <c r="E1051" s="53"/>
      <c r="F1051" s="53"/>
      <c r="G1051" s="53"/>
      <c r="H1051" s="53"/>
      <c r="I1051" s="53"/>
      <c r="J1051" s="53"/>
      <c r="K1051" s="53"/>
      <c r="L1051" s="53"/>
      <c r="M1051" s="53"/>
      <c r="N1051" s="53"/>
      <c r="O1051" s="53"/>
      <c r="P1051" s="53"/>
      <c r="Q1051" s="53"/>
      <c r="R1051" s="53"/>
      <c r="S1051" s="53"/>
      <c r="T1051" s="53"/>
    </row>
    <row r="1052" spans="1:20" ht="15" x14ac:dyDescent="0.3">
      <c r="A1052" s="48"/>
      <c r="B1052" s="23"/>
      <c r="C1052" s="53"/>
      <c r="D1052" s="53"/>
      <c r="E1052" s="53"/>
      <c r="F1052" s="53"/>
      <c r="G1052" s="53"/>
      <c r="H1052" s="53"/>
      <c r="I1052" s="53"/>
      <c r="J1052" s="53"/>
      <c r="K1052" s="53"/>
      <c r="L1052" s="53"/>
      <c r="M1052" s="53"/>
      <c r="N1052" s="53"/>
      <c r="O1052" s="53"/>
      <c r="P1052" s="53"/>
      <c r="Q1052" s="53"/>
      <c r="R1052" s="53"/>
      <c r="S1052" s="53"/>
      <c r="T1052" s="53"/>
    </row>
    <row r="1053" spans="1:20" ht="15" x14ac:dyDescent="0.3">
      <c r="A1053" s="48"/>
      <c r="B1053" s="23"/>
      <c r="C1053" s="53"/>
      <c r="D1053" s="53"/>
      <c r="E1053" s="53"/>
      <c r="F1053" s="53"/>
      <c r="G1053" s="53"/>
      <c r="H1053" s="53"/>
      <c r="I1053" s="53"/>
      <c r="J1053" s="53"/>
      <c r="K1053" s="53"/>
      <c r="L1053" s="53"/>
      <c r="M1053" s="53"/>
      <c r="N1053" s="53"/>
      <c r="O1053" s="53"/>
      <c r="P1053" s="53"/>
      <c r="Q1053" s="53"/>
      <c r="R1053" s="53"/>
      <c r="S1053" s="53"/>
      <c r="T1053" s="53"/>
    </row>
    <row r="1054" spans="1:20" ht="15" x14ac:dyDescent="0.3">
      <c r="A1054" s="48"/>
      <c r="B1054" s="23"/>
      <c r="C1054" s="53"/>
      <c r="D1054" s="53"/>
      <c r="E1054" s="53"/>
      <c r="F1054" s="53"/>
      <c r="G1054" s="53"/>
      <c r="H1054" s="53"/>
      <c r="I1054" s="53"/>
      <c r="J1054" s="53"/>
      <c r="K1054" s="53"/>
      <c r="L1054" s="53"/>
      <c r="M1054" s="53"/>
      <c r="N1054" s="53"/>
      <c r="O1054" s="53"/>
      <c r="P1054" s="53"/>
      <c r="Q1054" s="53"/>
      <c r="R1054" s="53"/>
      <c r="S1054" s="53"/>
      <c r="T1054" s="53"/>
    </row>
    <row r="1055" spans="1:20" ht="15" x14ac:dyDescent="0.3">
      <c r="A1055" s="48"/>
      <c r="B1055" s="23"/>
      <c r="C1055" s="53"/>
      <c r="D1055" s="53"/>
      <c r="E1055" s="53"/>
      <c r="F1055" s="53"/>
      <c r="G1055" s="53"/>
      <c r="H1055" s="53"/>
      <c r="I1055" s="53"/>
      <c r="J1055" s="53"/>
      <c r="K1055" s="53"/>
      <c r="L1055" s="53"/>
      <c r="M1055" s="53"/>
      <c r="N1055" s="53"/>
      <c r="O1055" s="53"/>
      <c r="P1055" s="53"/>
      <c r="Q1055" s="53"/>
      <c r="R1055" s="53"/>
      <c r="S1055" s="53"/>
      <c r="T1055" s="53"/>
    </row>
    <row r="1056" spans="1:20" ht="15" x14ac:dyDescent="0.3">
      <c r="A1056" s="48"/>
      <c r="B1056" s="23"/>
      <c r="C1056" s="53"/>
      <c r="D1056" s="53"/>
      <c r="E1056" s="53"/>
      <c r="F1056" s="53"/>
      <c r="G1056" s="53"/>
      <c r="H1056" s="53"/>
      <c r="I1056" s="53"/>
      <c r="J1056" s="53"/>
      <c r="K1056" s="53"/>
      <c r="L1056" s="53"/>
      <c r="M1056" s="53"/>
      <c r="N1056" s="53"/>
      <c r="O1056" s="53"/>
      <c r="P1056" s="53"/>
      <c r="Q1056" s="53"/>
      <c r="R1056" s="53"/>
      <c r="S1056" s="53"/>
      <c r="T1056" s="53"/>
    </row>
    <row r="1057" spans="1:20" ht="15" x14ac:dyDescent="0.3">
      <c r="A1057" s="48"/>
      <c r="B1057" s="23"/>
      <c r="C1057" s="53"/>
      <c r="D1057" s="53"/>
      <c r="E1057" s="53"/>
      <c r="F1057" s="53"/>
      <c r="G1057" s="53"/>
      <c r="H1057" s="53"/>
      <c r="I1057" s="53"/>
      <c r="J1057" s="53"/>
      <c r="K1057" s="53"/>
      <c r="L1057" s="53"/>
      <c r="M1057" s="53"/>
      <c r="N1057" s="53"/>
      <c r="O1057" s="53"/>
      <c r="P1057" s="53"/>
      <c r="Q1057" s="53"/>
      <c r="R1057" s="53"/>
      <c r="S1057" s="53"/>
      <c r="T1057" s="53"/>
    </row>
    <row r="1058" spans="1:20" ht="15" x14ac:dyDescent="0.3">
      <c r="A1058" s="48"/>
      <c r="B1058" s="23"/>
      <c r="C1058" s="53"/>
      <c r="D1058" s="53"/>
      <c r="E1058" s="53"/>
      <c r="F1058" s="53"/>
      <c r="G1058" s="53"/>
      <c r="H1058" s="53"/>
      <c r="I1058" s="53"/>
      <c r="J1058" s="53"/>
      <c r="K1058" s="53"/>
      <c r="L1058" s="53"/>
      <c r="M1058" s="53"/>
      <c r="N1058" s="53"/>
      <c r="O1058" s="53"/>
      <c r="P1058" s="53"/>
      <c r="Q1058" s="53"/>
      <c r="R1058" s="53"/>
      <c r="S1058" s="53"/>
      <c r="T1058" s="53"/>
    </row>
    <row r="1059" spans="1:20" ht="15" x14ac:dyDescent="0.3">
      <c r="A1059" s="48"/>
      <c r="B1059" s="23"/>
      <c r="C1059" s="53"/>
      <c r="D1059" s="53"/>
      <c r="E1059" s="53"/>
      <c r="F1059" s="53"/>
      <c r="G1059" s="53"/>
      <c r="H1059" s="53"/>
      <c r="I1059" s="53"/>
      <c r="J1059" s="53"/>
      <c r="K1059" s="53"/>
      <c r="L1059" s="53"/>
      <c r="M1059" s="53"/>
      <c r="N1059" s="53"/>
      <c r="O1059" s="53"/>
      <c r="P1059" s="53"/>
      <c r="Q1059" s="53"/>
      <c r="R1059" s="53"/>
      <c r="S1059" s="53"/>
      <c r="T1059" s="53"/>
    </row>
    <row r="1060" spans="1:20" ht="15" x14ac:dyDescent="0.3">
      <c r="A1060" s="48"/>
      <c r="B1060" s="23"/>
      <c r="C1060" s="53"/>
      <c r="D1060" s="53"/>
      <c r="E1060" s="53"/>
      <c r="F1060" s="53"/>
      <c r="G1060" s="53"/>
      <c r="H1060" s="53"/>
      <c r="I1060" s="53"/>
      <c r="J1060" s="53"/>
      <c r="K1060" s="53"/>
      <c r="L1060" s="53"/>
      <c r="M1060" s="53"/>
      <c r="N1060" s="53"/>
      <c r="O1060" s="53"/>
      <c r="P1060" s="53"/>
      <c r="Q1060" s="53"/>
      <c r="R1060" s="53"/>
      <c r="S1060" s="53"/>
      <c r="T1060" s="53"/>
    </row>
    <row r="1061" spans="1:20" ht="15" x14ac:dyDescent="0.3">
      <c r="A1061" s="48"/>
      <c r="B1061" s="23"/>
      <c r="C1061" s="53"/>
      <c r="D1061" s="53"/>
      <c r="E1061" s="53"/>
      <c r="F1061" s="53"/>
      <c r="G1061" s="53"/>
      <c r="H1061" s="53"/>
      <c r="I1061" s="53"/>
      <c r="J1061" s="53"/>
      <c r="K1061" s="53"/>
      <c r="L1061" s="53"/>
      <c r="M1061" s="53"/>
      <c r="N1061" s="53"/>
      <c r="O1061" s="53"/>
      <c r="P1061" s="53"/>
      <c r="Q1061" s="53"/>
      <c r="R1061" s="53"/>
      <c r="S1061" s="53"/>
      <c r="T1061" s="53"/>
    </row>
    <row r="1062" spans="1:20" ht="15" x14ac:dyDescent="0.3">
      <c r="A1062" s="48"/>
      <c r="B1062" s="23"/>
      <c r="C1062" s="53"/>
      <c r="D1062" s="53"/>
      <c r="E1062" s="53"/>
      <c r="F1062" s="53"/>
      <c r="G1062" s="53"/>
      <c r="H1062" s="53"/>
      <c r="I1062" s="53"/>
      <c r="J1062" s="53"/>
      <c r="K1062" s="53"/>
      <c r="L1062" s="53"/>
      <c r="M1062" s="53"/>
      <c r="N1062" s="53"/>
      <c r="O1062" s="53"/>
      <c r="P1062" s="53"/>
      <c r="Q1062" s="53"/>
      <c r="R1062" s="53"/>
      <c r="S1062" s="53"/>
      <c r="T1062" s="53"/>
    </row>
    <row r="1063" spans="1:20" ht="15" x14ac:dyDescent="0.3">
      <c r="A1063" s="48"/>
      <c r="B1063" s="23"/>
      <c r="C1063" s="53"/>
      <c r="D1063" s="53"/>
      <c r="E1063" s="53"/>
      <c r="F1063" s="53"/>
      <c r="G1063" s="53"/>
      <c r="H1063" s="53"/>
      <c r="I1063" s="53"/>
      <c r="J1063" s="53"/>
      <c r="K1063" s="53"/>
      <c r="L1063" s="53"/>
      <c r="M1063" s="53"/>
      <c r="N1063" s="53"/>
      <c r="O1063" s="53"/>
      <c r="P1063" s="53"/>
      <c r="Q1063" s="53"/>
      <c r="R1063" s="53"/>
      <c r="S1063" s="53"/>
      <c r="T1063" s="53"/>
    </row>
    <row r="1064" spans="1:20" ht="15" x14ac:dyDescent="0.3">
      <c r="A1064" s="48"/>
      <c r="B1064" s="23"/>
      <c r="C1064" s="53"/>
      <c r="D1064" s="53"/>
      <c r="E1064" s="53"/>
      <c r="F1064" s="53"/>
      <c r="G1064" s="53"/>
      <c r="H1064" s="53"/>
      <c r="I1064" s="53"/>
      <c r="J1064" s="53"/>
      <c r="K1064" s="53"/>
      <c r="L1064" s="53"/>
      <c r="M1064" s="53"/>
      <c r="N1064" s="53"/>
      <c r="O1064" s="53"/>
      <c r="P1064" s="53"/>
      <c r="Q1064" s="53"/>
      <c r="R1064" s="53"/>
      <c r="S1064" s="53"/>
      <c r="T1064" s="53"/>
    </row>
    <row r="1065" spans="1:20" ht="15" x14ac:dyDescent="0.3">
      <c r="A1065" s="48"/>
      <c r="B1065" s="23"/>
      <c r="C1065" s="53"/>
      <c r="D1065" s="53"/>
      <c r="E1065" s="53"/>
      <c r="F1065" s="53"/>
      <c r="G1065" s="53"/>
      <c r="H1065" s="53"/>
      <c r="I1065" s="53"/>
      <c r="J1065" s="53"/>
      <c r="K1065" s="53"/>
      <c r="L1065" s="53"/>
      <c r="M1065" s="53"/>
      <c r="N1065" s="53"/>
      <c r="O1065" s="53"/>
      <c r="P1065" s="53"/>
      <c r="Q1065" s="53"/>
      <c r="R1065" s="53"/>
      <c r="S1065" s="53"/>
      <c r="T1065" s="53"/>
    </row>
    <row r="1066" spans="1:20" ht="15" x14ac:dyDescent="0.3">
      <c r="A1066" s="48"/>
      <c r="B1066" s="23"/>
      <c r="C1066" s="53"/>
      <c r="D1066" s="53"/>
      <c r="E1066" s="53"/>
      <c r="F1066" s="53"/>
      <c r="G1066" s="53"/>
      <c r="H1066" s="53"/>
      <c r="I1066" s="53"/>
      <c r="J1066" s="53"/>
      <c r="K1066" s="53"/>
      <c r="L1066" s="53"/>
      <c r="M1066" s="53"/>
      <c r="N1066" s="53"/>
      <c r="O1066" s="53"/>
      <c r="P1066" s="53"/>
      <c r="Q1066" s="53"/>
      <c r="R1066" s="53"/>
      <c r="S1066" s="53"/>
      <c r="T1066" s="53"/>
    </row>
    <row r="1067" spans="1:20" ht="15" x14ac:dyDescent="0.3">
      <c r="A1067" s="48"/>
      <c r="B1067" s="23"/>
      <c r="C1067" s="53"/>
      <c r="D1067" s="53"/>
      <c r="E1067" s="53"/>
      <c r="F1067" s="53"/>
      <c r="G1067" s="53"/>
      <c r="H1067" s="53"/>
      <c r="I1067" s="53"/>
      <c r="J1067" s="53"/>
      <c r="K1067" s="53"/>
      <c r="L1067" s="53"/>
      <c r="M1067" s="53"/>
      <c r="N1067" s="53"/>
      <c r="O1067" s="53"/>
      <c r="P1067" s="53"/>
      <c r="Q1067" s="53"/>
      <c r="R1067" s="53"/>
      <c r="S1067" s="53"/>
      <c r="T1067" s="53"/>
    </row>
    <row r="1068" spans="1:20" ht="15" x14ac:dyDescent="0.3">
      <c r="A1068" s="48"/>
      <c r="B1068" s="23"/>
      <c r="C1068" s="53"/>
      <c r="D1068" s="53"/>
      <c r="E1068" s="53"/>
      <c r="F1068" s="53"/>
      <c r="G1068" s="53"/>
      <c r="H1068" s="53"/>
      <c r="I1068" s="53"/>
      <c r="J1068" s="53"/>
      <c r="K1068" s="53"/>
      <c r="L1068" s="53"/>
      <c r="M1068" s="53"/>
      <c r="N1068" s="53"/>
      <c r="O1068" s="53"/>
      <c r="P1068" s="53"/>
      <c r="Q1068" s="53"/>
      <c r="R1068" s="53"/>
      <c r="S1068" s="53"/>
      <c r="T1068" s="53"/>
    </row>
    <row r="1069" spans="1:20" ht="15" x14ac:dyDescent="0.3">
      <c r="A1069" s="48"/>
      <c r="B1069" s="23"/>
      <c r="C1069" s="53"/>
      <c r="D1069" s="53"/>
      <c r="E1069" s="53"/>
      <c r="F1069" s="53"/>
      <c r="G1069" s="53"/>
      <c r="H1069" s="53"/>
      <c r="I1069" s="53"/>
      <c r="J1069" s="53"/>
      <c r="K1069" s="53"/>
      <c r="L1069" s="53"/>
      <c r="M1069" s="53"/>
      <c r="N1069" s="53"/>
      <c r="O1069" s="53"/>
      <c r="P1069" s="53"/>
      <c r="Q1069" s="53"/>
      <c r="R1069" s="53"/>
      <c r="S1069" s="53"/>
      <c r="T1069" s="53"/>
    </row>
    <row r="1070" spans="1:20" ht="15" x14ac:dyDescent="0.3">
      <c r="A1070" s="48"/>
      <c r="B1070" s="23"/>
      <c r="C1070" s="53"/>
      <c r="D1070" s="53"/>
      <c r="E1070" s="53"/>
      <c r="F1070" s="53"/>
      <c r="G1070" s="53"/>
      <c r="H1070" s="53"/>
      <c r="I1070" s="53"/>
      <c r="J1070" s="53"/>
      <c r="K1070" s="53"/>
      <c r="L1070" s="53"/>
      <c r="M1070" s="53"/>
      <c r="N1070" s="53"/>
      <c r="O1070" s="53"/>
      <c r="P1070" s="53"/>
      <c r="Q1070" s="53"/>
      <c r="R1070" s="53"/>
      <c r="S1070" s="53"/>
      <c r="T1070" s="53"/>
    </row>
    <row r="1071" spans="1:20" ht="15" x14ac:dyDescent="0.3">
      <c r="A1071" s="48"/>
      <c r="B1071" s="23"/>
      <c r="C1071" s="53"/>
      <c r="D1071" s="53"/>
      <c r="E1071" s="53"/>
      <c r="F1071" s="53"/>
      <c r="G1071" s="53"/>
      <c r="H1071" s="53"/>
      <c r="I1071" s="53"/>
      <c r="J1071" s="53"/>
      <c r="K1071" s="53"/>
      <c r="L1071" s="53"/>
      <c r="M1071" s="53"/>
      <c r="N1071" s="53"/>
      <c r="O1071" s="53"/>
      <c r="P1071" s="53"/>
      <c r="Q1071" s="53"/>
      <c r="R1071" s="53"/>
      <c r="S1071" s="53"/>
      <c r="T1071" s="53"/>
    </row>
    <row r="1072" spans="1:20" ht="15" x14ac:dyDescent="0.3">
      <c r="A1072" s="48"/>
      <c r="B1072" s="23"/>
      <c r="C1072" s="53"/>
      <c r="D1072" s="53"/>
      <c r="E1072" s="53"/>
      <c r="F1072" s="53"/>
      <c r="G1072" s="53"/>
      <c r="H1072" s="53"/>
      <c r="I1072" s="53"/>
      <c r="J1072" s="53"/>
      <c r="K1072" s="53"/>
      <c r="L1072" s="53"/>
      <c r="M1072" s="53"/>
      <c r="N1072" s="53"/>
      <c r="O1072" s="53"/>
      <c r="P1072" s="53"/>
      <c r="Q1072" s="53"/>
      <c r="R1072" s="53"/>
      <c r="S1072" s="53"/>
      <c r="T1072" s="53"/>
    </row>
    <row r="1073" spans="1:20" ht="15" x14ac:dyDescent="0.3">
      <c r="A1073" s="48"/>
      <c r="B1073" s="23"/>
      <c r="C1073" s="53"/>
      <c r="D1073" s="53"/>
      <c r="E1073" s="53"/>
      <c r="F1073" s="53"/>
      <c r="G1073" s="53"/>
      <c r="H1073" s="53"/>
      <c r="I1073" s="53"/>
      <c r="J1073" s="53"/>
      <c r="K1073" s="53"/>
      <c r="L1073" s="53"/>
      <c r="M1073" s="53"/>
      <c r="N1073" s="53"/>
      <c r="O1073" s="53"/>
      <c r="P1073" s="53"/>
      <c r="Q1073" s="53"/>
      <c r="R1073" s="53"/>
      <c r="S1073" s="53"/>
      <c r="T1073" s="53"/>
    </row>
    <row r="1074" spans="1:20" ht="15" x14ac:dyDescent="0.3">
      <c r="A1074" s="48"/>
      <c r="B1074" s="23"/>
      <c r="C1074" s="53"/>
      <c r="D1074" s="53"/>
      <c r="E1074" s="53"/>
      <c r="F1074" s="53"/>
      <c r="G1074" s="53"/>
      <c r="H1074" s="53"/>
      <c r="I1074" s="53"/>
      <c r="J1074" s="53"/>
      <c r="K1074" s="53"/>
      <c r="L1074" s="53"/>
      <c r="M1074" s="53"/>
      <c r="N1074" s="53"/>
      <c r="O1074" s="53"/>
      <c r="P1074" s="53"/>
      <c r="Q1074" s="53"/>
      <c r="R1074" s="53"/>
      <c r="S1074" s="53"/>
      <c r="T1074" s="53"/>
    </row>
    <row r="1075" spans="1:20" ht="15" x14ac:dyDescent="0.3">
      <c r="A1075" s="48"/>
      <c r="B1075" s="23"/>
      <c r="C1075" s="53"/>
      <c r="D1075" s="53"/>
      <c r="E1075" s="53"/>
      <c r="F1075" s="53"/>
      <c r="G1075" s="53"/>
      <c r="H1075" s="53"/>
      <c r="I1075" s="53"/>
      <c r="J1075" s="53"/>
      <c r="K1075" s="53"/>
      <c r="L1075" s="53"/>
      <c r="M1075" s="53"/>
      <c r="N1075" s="53"/>
      <c r="O1075" s="53"/>
      <c r="P1075" s="53"/>
      <c r="Q1075" s="53"/>
      <c r="R1075" s="53"/>
      <c r="S1075" s="53"/>
      <c r="T1075" s="53"/>
    </row>
  </sheetData>
  <autoFilter ref="C1:T80"/>
  <customSheetViews>
    <customSheetView guid="{A74BE2A2-A09F-45D9-B6B6-579971199675}" filter="1" showAutoFilter="1">
      <pageMargins left="0.7" right="0.7" top="0.75" bottom="0.75" header="0.3" footer="0.3"/>
      <autoFilter ref="A1:U59"/>
    </customSheetView>
    <customSheetView guid="{0587F33D-F28C-4AF9-815C-22A94CF4FFA5}" filter="1" showAutoFilter="1">
      <pageMargins left="0.7" right="0.7" top="0.75" bottom="0.75" header="0.3" footer="0.3"/>
      <autoFilter ref="A1:U85"/>
    </customSheetView>
    <customSheetView guid="{F80F3518-11CF-4D6A-89C9-D42FAECF2BC3}" filter="1" showAutoFilter="1">
      <pageMargins left="0.7" right="0.7" top="0.75" bottom="0.75" header="0.3" footer="0.3"/>
      <autoFilter ref="A1:Z53"/>
    </customSheetView>
  </customSheetView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E1027"/>
  <sheetViews>
    <sheetView view="pageBreakPreview" zoomScale="50" zoomScaleNormal="50" zoomScaleSheetLayoutView="50" workbookViewId="0">
      <pane ySplit="1" topLeftCell="A14" activePane="bottomLeft" state="frozen"/>
      <selection pane="bottomLeft" activeCell="B24" sqref="A1:XFD1048576"/>
    </sheetView>
  </sheetViews>
  <sheetFormatPr baseColWidth="10" defaultColWidth="14.42578125" defaultRowHeight="15.75" customHeight="1" x14ac:dyDescent="0.3"/>
  <cols>
    <col min="1" max="1" width="3.28515625" style="26" customWidth="1"/>
    <col min="2" max="2" width="99.7109375" style="26" customWidth="1"/>
    <col min="3" max="3" width="8.140625" style="208" customWidth="1"/>
    <col min="4" max="4" width="59.85546875" style="26" customWidth="1"/>
    <col min="5" max="16384" width="14.42578125" style="26"/>
  </cols>
  <sheetData>
    <row r="1" spans="1:5" ht="45" x14ac:dyDescent="0.3">
      <c r="A1" s="202" t="s">
        <v>7</v>
      </c>
      <c r="B1" s="185" t="s">
        <v>131</v>
      </c>
      <c r="C1" s="185" t="s">
        <v>74</v>
      </c>
      <c r="D1" s="185" t="s">
        <v>77</v>
      </c>
    </row>
    <row r="2" spans="1:5" ht="76.5" customHeight="1" x14ac:dyDescent="0.3">
      <c r="A2" s="203">
        <v>1</v>
      </c>
      <c r="B2" s="204" t="s">
        <v>455</v>
      </c>
      <c r="C2" s="205">
        <v>31</v>
      </c>
      <c r="D2" s="189" t="str">
        <f>VLOOKUP(C2,MATRIZ!A:B,2,0)</f>
        <v>El PO establece el requisito de cumplir con la totalidad de tareas de Desminado Humanitario asignadas e incluidas en la Orden de Tarea, de acuerdo a las NTC-AICMA.</v>
      </c>
      <c r="E2" s="189"/>
    </row>
    <row r="3" spans="1:5" ht="68.25" customHeight="1" x14ac:dyDescent="0.3">
      <c r="A3" s="496">
        <v>2</v>
      </c>
      <c r="B3" s="500" t="s">
        <v>132</v>
      </c>
      <c r="C3" s="205">
        <v>35</v>
      </c>
      <c r="D3" s="189" t="str">
        <f>VLOOKUP(C3,MATRIZ!A:B,2,0)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3" s="189"/>
    </row>
    <row r="4" spans="1:5" ht="57" customHeight="1" x14ac:dyDescent="0.3">
      <c r="A4" s="498"/>
      <c r="B4" s="498"/>
      <c r="C4" s="205">
        <v>49</v>
      </c>
      <c r="D4" s="189" t="str">
        <f>VLOOKUP(C4,MATRIZ!A:B,2,0)</f>
        <v>El PO incluye directrices para la toma de decisiones basadas en evidencias, garantizando que la integración de las fases de liberación de tierras y las técnicas/métodos utilizados son seguros y eficientes.</v>
      </c>
      <c r="E4" s="189"/>
    </row>
    <row r="5" spans="1:5" ht="53.25" customHeight="1" x14ac:dyDescent="0.3">
      <c r="A5" s="496">
        <v>3</v>
      </c>
      <c r="B5" s="500" t="s">
        <v>133</v>
      </c>
      <c r="C5" s="205">
        <v>1</v>
      </c>
      <c r="D5" s="189" t="str">
        <f>VLOOKUP(C5,MATRIZ!A:B,2,0)</f>
        <v>El PO establece las obligaciones que tiene la ODH para realizar las operaciones de DH en el marco de la legislación nacional las NTC-AICMA, sus anexos, y en la aplicación de sus principios, objetivos y requisitos.</v>
      </c>
      <c r="E5" s="189"/>
    </row>
    <row r="6" spans="1:5" ht="48.75" customHeight="1" x14ac:dyDescent="0.3">
      <c r="A6" s="497"/>
      <c r="B6" s="497"/>
      <c r="C6" s="205">
        <v>36</v>
      </c>
      <c r="D6" s="189" t="str">
        <f>VLOOKUP(C6,MATRIZ!A:B,2,0)</f>
        <v>El PO  (en este o enlaza a otro PO) establece las acciones de manejo ambiental correspondientes a las prohibiciones definidas en el Decreto 1195 de 2017</v>
      </c>
      <c r="E6" s="189"/>
    </row>
    <row r="7" spans="1:5" ht="60.75" customHeight="1" x14ac:dyDescent="0.3">
      <c r="A7" s="497"/>
      <c r="B7" s="497"/>
      <c r="C7" s="205">
        <v>17</v>
      </c>
      <c r="D7" s="189" t="str">
        <f>VLOOKUP(C7,MATRIZ!A:B,2,0)</f>
        <v>El PO  (en este o enlaza a otro PO) establece el requisito y describe la implementación de las mejores técnicas disponibles y prácticas ambientales posibles en las áreas asignadas, de acuerdo con lo establecido en el Decreto 1195 de 2017</v>
      </c>
      <c r="E7" s="189"/>
    </row>
    <row r="8" spans="1:5" ht="48.75" customHeight="1" x14ac:dyDescent="0.3">
      <c r="A8" s="497"/>
      <c r="B8" s="497"/>
      <c r="C8" s="205">
        <v>79</v>
      </c>
      <c r="D8" s="189" t="str">
        <f>VLOOKUP(C8,MATRIZ!A:B,2,0)</f>
        <v>El PO  (en este o enlaza a otro PO) describe las acciones requeridas para la realización de actividades de Desminado Humanitario dentro del Sistema Nacional de Áreas Protegidas, de acuerdo con el Decreto 1195 de 2017</v>
      </c>
      <c r="E8" s="189"/>
    </row>
    <row r="9" spans="1:5" ht="56.25" customHeight="1" x14ac:dyDescent="0.3">
      <c r="A9" s="497"/>
      <c r="B9" s="497"/>
      <c r="C9" s="205">
        <v>61</v>
      </c>
      <c r="D9" s="189" t="str">
        <f>VLOOKUP(C9,MATRIZ!A:B,2,0)</f>
        <v>El PO incluye la responsabilidad de asumir todo daño que cause a bienes propios o de terceros, al personal contratado para la ejecución de la operación de Desminado Humanitario asignada, por causa o con ocasión del desarrollo de la misma</v>
      </c>
      <c r="E9" s="189"/>
    </row>
    <row r="10" spans="1:5" ht="48.75" customHeight="1" x14ac:dyDescent="0.3">
      <c r="A10" s="498"/>
      <c r="B10" s="498"/>
      <c r="C10" s="205">
        <v>24</v>
      </c>
      <c r="D10" s="189" t="str">
        <f>VLOOKUP(C10,MATRIZ!A:B,2,0)</f>
        <v>El PO desarrolla (o enlaza con otro PO) los criterios para llevar a cabo el plan de evacuación médica de acuerdo a las NTC-AICMA y la matriz de riesgos laborales o su equivalente.</v>
      </c>
      <c r="E10" s="189"/>
    </row>
    <row r="11" spans="1:5" ht="57" customHeight="1" x14ac:dyDescent="0.3">
      <c r="A11" s="187">
        <v>4</v>
      </c>
      <c r="B11" s="187" t="s">
        <v>134</v>
      </c>
      <c r="C11" s="205">
        <v>61</v>
      </c>
      <c r="D11" s="189" t="str">
        <f>VLOOKUP(C11,MATRIZ!A:B,2,0)</f>
        <v>El PO incluye la responsabilidad de asumir todo daño que cause a bienes propios o de terceros, al personal contratado para la ejecución de la operación de Desminado Humanitario asignada, por causa o con ocasión del desarrollo de la misma</v>
      </c>
      <c r="E11" s="189"/>
    </row>
    <row r="12" spans="1:5" ht="72.75" customHeight="1" x14ac:dyDescent="0.3">
      <c r="A12" s="187">
        <v>5</v>
      </c>
      <c r="B12" s="187" t="s">
        <v>135</v>
      </c>
      <c r="C12" s="205">
        <v>38</v>
      </c>
      <c r="D12" s="189" t="str">
        <f>VLOOKUP(C12,MATRIZ!A:B,2,0)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E12" s="189"/>
    </row>
    <row r="13" spans="1:5" ht="51" customHeight="1" x14ac:dyDescent="0.3">
      <c r="A13" s="496">
        <v>6</v>
      </c>
      <c r="B13" s="496" t="s">
        <v>237</v>
      </c>
      <c r="C13" s="205">
        <v>21</v>
      </c>
      <c r="D13" s="189" t="str">
        <f>VLOOKUP(C13,MATRIZ!A:B,2,0)</f>
        <v xml:space="preserve">El PO define la composición de los equipos en lo relacionado a su estructura, perfiles, equipamiento, habilidades, conocimiento y responsabilidades de acuerdo a las NTC-AICMA.                          </v>
      </c>
      <c r="E13" s="206"/>
    </row>
    <row r="14" spans="1:5" ht="51" customHeight="1" x14ac:dyDescent="0.3">
      <c r="A14" s="498"/>
      <c r="B14" s="498"/>
      <c r="C14" s="205">
        <v>16</v>
      </c>
      <c r="D14" s="189" t="str">
        <f>VLOOKUP(C14,MATRIZ!A:B,2,0)</f>
        <v>El PO define los procedimientos, tiempos y responsables para la gestión de información, la gestión documental, y el flujo de información  interno y  con la OACP.</v>
      </c>
      <c r="E14" s="206"/>
    </row>
    <row r="15" spans="1:5" ht="44.25" customHeight="1" x14ac:dyDescent="0.3">
      <c r="A15" s="496">
        <v>7</v>
      </c>
      <c r="B15" s="496" t="s">
        <v>238</v>
      </c>
      <c r="C15" s="205">
        <v>37</v>
      </c>
      <c r="D15" s="189" t="str">
        <f>VLOOKUP(C15,MATRIZ!A:B,2,0)</f>
        <v xml:space="preserve">El PO desarrolla criterios para identificar la técnica y las herramientas adecuadas a partir del análisis de riesgo del APS/APC y desempeño de la técnica/herramienta. </v>
      </c>
      <c r="E15" s="206"/>
    </row>
    <row r="16" spans="1:5" ht="44.25" customHeight="1" x14ac:dyDescent="0.3">
      <c r="A16" s="498"/>
      <c r="B16" s="498"/>
      <c r="C16" s="205">
        <v>21</v>
      </c>
      <c r="D16" s="189" t="str">
        <f>VLOOKUP(C16,MATRIZ!A:B,2,0)</f>
        <v xml:space="preserve">El PO define la composición de los equipos en lo relacionado a su estructura, perfiles, equipamiento, habilidades, conocimiento y responsabilidades de acuerdo a las NTC-AICMA.                          </v>
      </c>
      <c r="E16" s="206"/>
    </row>
    <row r="17" spans="1:5" ht="47.25" customHeight="1" x14ac:dyDescent="0.3">
      <c r="A17" s="496">
        <v>8</v>
      </c>
      <c r="B17" s="496" t="s">
        <v>136</v>
      </c>
      <c r="C17" s="205">
        <v>21</v>
      </c>
      <c r="D17" s="189" t="str">
        <f>VLOOKUP(C17,MATRIZ!A:B,2,0)</f>
        <v xml:space="preserve">El PO define la composición de los equipos en lo relacionado a su estructura, perfiles, equipamiento, habilidades, conocimiento y responsabilidades de acuerdo a las NTC-AICMA.                          </v>
      </c>
      <c r="E17" s="206"/>
    </row>
    <row r="18" spans="1:5" ht="47.25" customHeight="1" x14ac:dyDescent="0.3">
      <c r="A18" s="498"/>
      <c r="B18" s="498"/>
      <c r="C18" s="205">
        <v>25</v>
      </c>
      <c r="D18" s="189" t="str">
        <f>VLOOKUP(C18,MATRIZ!A:B,2,0)</f>
        <v>El PO define los procedimientos que seguirán los responsables de la gestión de calidad interna y menciona los formatos de registro de estas actividades.</v>
      </c>
      <c r="E18" s="206"/>
    </row>
    <row r="19" spans="1:5" ht="44.25" customHeight="1" x14ac:dyDescent="0.3">
      <c r="A19" s="187">
        <v>9</v>
      </c>
      <c r="B19" s="187" t="s">
        <v>137</v>
      </c>
      <c r="C19" s="205">
        <v>21</v>
      </c>
      <c r="D19" s="189" t="str">
        <f>VLOOKUP(C19,MATRIZ!A:B,2,0)</f>
        <v xml:space="preserve">El PO define la composición de los equipos en lo relacionado a su estructura, perfiles, equipamiento, habilidades, conocimiento y responsabilidades de acuerdo a las NTC-AICMA.                          </v>
      </c>
      <c r="E19" s="206"/>
    </row>
    <row r="20" spans="1:5" ht="60" customHeight="1" x14ac:dyDescent="0.3">
      <c r="A20" s="496">
        <v>10</v>
      </c>
      <c r="B20" s="496" t="s">
        <v>138</v>
      </c>
      <c r="C20" s="205">
        <v>35</v>
      </c>
      <c r="D20" s="189" t="str">
        <f>VLOOKUP(C20,MATRIZ!A:B,2,0)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20" s="206"/>
    </row>
    <row r="21" spans="1:5" ht="45.75" customHeight="1" x14ac:dyDescent="0.3">
      <c r="A21" s="497"/>
      <c r="B21" s="497"/>
      <c r="C21" s="205">
        <v>53</v>
      </c>
      <c r="D21" s="189" t="str">
        <f>VLOOKUP(C21,MATRIZ!A:B,2,0)</f>
        <v>El PO establece las características de los EPP que se utilizarán durante el desarrollo de las operaciones y estos deben cumplir con los requisitos establecidos NT-AICMA  y en las IMAS.</v>
      </c>
      <c r="E21" s="206"/>
    </row>
    <row r="22" spans="1:5" ht="45.75" customHeight="1" x14ac:dyDescent="0.3">
      <c r="A22" s="498"/>
      <c r="B22" s="498"/>
      <c r="C22" s="205">
        <v>50</v>
      </c>
      <c r="D22" s="189" t="str">
        <f>VLOOKUP(C22,MATRIZ!A:B,2,0)</f>
        <v>El PO considera las directrices establecidas en los manuales del fabricante para el uso y configuración de los mecanismos de detección y para el uso de equipos mecánicos.</v>
      </c>
      <c r="E22" s="206"/>
    </row>
    <row r="23" spans="1:5" ht="59.25" customHeight="1" x14ac:dyDescent="0.3">
      <c r="A23" s="187">
        <v>11</v>
      </c>
      <c r="B23" s="187" t="s">
        <v>139</v>
      </c>
      <c r="C23" s="205">
        <v>1</v>
      </c>
      <c r="D23" s="189" t="str">
        <f>VLOOKUP(C23,MATRIZ!A:B,2,0)</f>
        <v>El PO establece las obligaciones que tiene la ODH para realizar las operaciones de DH en el marco de la legislación nacional las NTC-AICMA, sus anexos, y en la aplicación de sus principios, objetivos y requisitos.</v>
      </c>
      <c r="E23" s="206"/>
    </row>
    <row r="24" spans="1:5" ht="174" customHeight="1" x14ac:dyDescent="0.3">
      <c r="A24" s="496">
        <v>12</v>
      </c>
      <c r="B24" s="496" t="s">
        <v>605</v>
      </c>
      <c r="C24" s="205">
        <v>1</v>
      </c>
      <c r="D24" s="189" t="str">
        <f>VLOOKUP(C24,MATRIZ!A:B,2,0)</f>
        <v>El PO establece las obligaciones que tiene la ODH para realizar las operaciones de DH en el marco de la legislación nacional las NTC-AICMA, sus anexos, y en la aplicación de sus principios, objetivos y requisitos.</v>
      </c>
      <c r="E24" s="206"/>
    </row>
    <row r="25" spans="1:5" ht="216.75" customHeight="1" x14ac:dyDescent="0.3">
      <c r="A25" s="497"/>
      <c r="B25" s="497"/>
      <c r="C25" s="205">
        <v>34</v>
      </c>
      <c r="D25" s="189" t="str">
        <f>VLOOKUP(C25,MATRIZ!A:B,2,0)</f>
        <v>El PO define (en este o enlaza a otro PO) la estructura de supervisión, conformación de equipos, responsabilidad sobre el sistema de gestión de calidad interno, requisitos de entrenamiento y acreditación según las NTC-AICMA.</v>
      </c>
      <c r="E25" s="206"/>
    </row>
    <row r="26" spans="1:5" ht="286.5" customHeight="1" x14ac:dyDescent="0.3">
      <c r="A26" s="498"/>
      <c r="B26" s="498"/>
      <c r="C26" s="205">
        <v>54</v>
      </c>
      <c r="D26" s="189" t="str">
        <f>VLOOKUP(C26,MATRIZ!A:B,2,0)</f>
        <v>El documento describe el requisito de obtener la aprobación de procedimientos, (nuevos o enmiendas), previo a la realización de cualquier actividad enmarcada en el desminado humanitario.</v>
      </c>
      <c r="E26" s="206"/>
    </row>
    <row r="27" spans="1:5" ht="204" customHeight="1" x14ac:dyDescent="0.3">
      <c r="A27" s="503">
        <v>13</v>
      </c>
      <c r="B27" s="496" t="s">
        <v>239</v>
      </c>
      <c r="C27" s="205">
        <v>1</v>
      </c>
      <c r="D27" s="189" t="str">
        <f>VLOOKUP(C27,MATRIZ!A:B,2,0)</f>
        <v>El PO establece las obligaciones que tiene la ODH para realizar las operaciones de DH en el marco de la legislación nacional las NTC-AICMA, sus anexos, y en la aplicación de sus principios, objetivos y requisitos.</v>
      </c>
      <c r="E27" s="206"/>
    </row>
    <row r="28" spans="1:5" ht="135" customHeight="1" x14ac:dyDescent="0.3">
      <c r="A28" s="497"/>
      <c r="B28" s="497"/>
      <c r="C28" s="205">
        <v>34</v>
      </c>
      <c r="D28" s="189" t="str">
        <f>VLOOKUP(C28,MATRIZ!A:B,2,0)</f>
        <v>El PO define (en este o enlaza a otro PO) la estructura de supervisión, conformación de equipos, responsabilidad sobre el sistema de gestión de calidad interno, requisitos de entrenamiento y acreditación según las NTC-AICMA.</v>
      </c>
      <c r="E28" s="206"/>
    </row>
    <row r="29" spans="1:5" ht="158.25" customHeight="1" x14ac:dyDescent="0.3">
      <c r="A29" s="497"/>
      <c r="B29" s="497"/>
      <c r="C29" s="205">
        <v>54</v>
      </c>
      <c r="D29" s="189" t="str">
        <f>VLOOKUP(C29,MATRIZ!A:B,2,0)</f>
        <v>El documento describe el requisito de obtener la aprobación de procedimientos, (nuevos o enmiendas), previo a la realización de cualquier actividad enmarcada en el desminado humanitario.</v>
      </c>
      <c r="E29" s="206"/>
    </row>
    <row r="30" spans="1:5" ht="120.75" customHeight="1" x14ac:dyDescent="0.3">
      <c r="A30" s="497"/>
      <c r="B30" s="497"/>
      <c r="C30" s="205">
        <v>53</v>
      </c>
      <c r="D30" s="189" t="str">
        <f>VLOOKUP(C30,MATRIZ!A:B,2,0)</f>
        <v>El PO establece las características de los EPP que se utilizarán durante el desarrollo de las operaciones y estos deben cumplir con los requisitos establecidos NT-AICMA  y en las IMAS.</v>
      </c>
      <c r="E30" s="206"/>
    </row>
    <row r="31" spans="1:5" ht="76.5" customHeight="1" x14ac:dyDescent="0.3">
      <c r="A31" s="498"/>
      <c r="B31" s="498"/>
      <c r="C31" s="205">
        <v>43</v>
      </c>
      <c r="D31" s="189" t="str">
        <f>VLOOKUP(C31,MATRIZ!A:B,2,0)</f>
        <v>La ODH desarrolla un procedimiento de entrenamiento (o enlaza en otro PO), en cumplimiento de los requisitos de las NTC -AICMA y en correspondencia a lo establecido en los demás procedimientos operacionales de la organización.</v>
      </c>
      <c r="E31" s="206"/>
    </row>
    <row r="32" spans="1:5" ht="72" customHeight="1" x14ac:dyDescent="0.3">
      <c r="A32" s="504">
        <v>14</v>
      </c>
      <c r="B32" s="496" t="s">
        <v>456</v>
      </c>
      <c r="C32" s="205">
        <v>78</v>
      </c>
      <c r="D32" s="189" t="str">
        <f>VLOOKUP(C32,MATRIZ!A:B,2,0)</f>
        <v>El PO establece el requisito de obtener, mantener y renovar las acreditaciones de acuerdo a las NTC-AICMA</v>
      </c>
      <c r="E32" s="206"/>
    </row>
    <row r="33" spans="1:5" ht="78" customHeight="1" x14ac:dyDescent="0.3">
      <c r="A33" s="505"/>
      <c r="B33" s="499"/>
      <c r="C33" s="205">
        <v>34</v>
      </c>
      <c r="D33" s="189" t="str">
        <f>VLOOKUP(C33,MATRIZ!A:B,2,0)</f>
        <v>El PO define (en este o enlaza a otro PO) la estructura de supervisión, conformación de equipos, responsabilidad sobre el sistema de gestión de calidad interno, requisitos de entrenamiento y acreditación según las NTC-AICMA.</v>
      </c>
      <c r="E33" s="206"/>
    </row>
    <row r="34" spans="1:5" ht="60" customHeight="1" x14ac:dyDescent="0.3">
      <c r="A34" s="496">
        <v>15</v>
      </c>
      <c r="B34" s="496" t="s">
        <v>457</v>
      </c>
      <c r="C34" s="205">
        <v>1</v>
      </c>
      <c r="D34" s="189" t="str">
        <f>VLOOKUP(C34,MATRIZ!A:B,2,0)</f>
        <v>El PO establece las obligaciones que tiene la ODH para realizar las operaciones de DH en el marco de la legislación nacional las NTC-AICMA, sus anexos, y en la aplicación de sus principios, objetivos y requisitos.</v>
      </c>
      <c r="E34" s="206"/>
    </row>
    <row r="35" spans="1:5" ht="45" x14ac:dyDescent="0.3">
      <c r="A35" s="497"/>
      <c r="B35" s="497"/>
      <c r="C35" s="205">
        <v>16</v>
      </c>
      <c r="D35" s="189" t="str">
        <f>VLOOKUP(C35,MATRIZ!A:B,2,0)</f>
        <v>El PO define los procedimientos, tiempos y responsables para la gestión de información, la gestión documental, y el flujo de información  interno y  con la OACP.</v>
      </c>
      <c r="E35" s="206"/>
    </row>
    <row r="36" spans="1:5" ht="30" customHeight="1" x14ac:dyDescent="0.3">
      <c r="A36" s="498"/>
      <c r="B36" s="498"/>
      <c r="C36" s="205">
        <v>78</v>
      </c>
      <c r="D36" s="189" t="str">
        <f>VLOOKUP(C36,MATRIZ!A:B,2,0)</f>
        <v>El PO establece el requisito de obtener, mantener y renovar las acreditaciones de acuerdo a las NTC-AICMA</v>
      </c>
      <c r="E36" s="206"/>
    </row>
    <row r="37" spans="1:5" ht="111.75" customHeight="1" x14ac:dyDescent="0.3">
      <c r="A37" s="496">
        <v>16</v>
      </c>
      <c r="B37" s="496" t="s">
        <v>458</v>
      </c>
      <c r="C37" s="205">
        <v>1</v>
      </c>
      <c r="D37" s="189" t="str">
        <f>VLOOKUP(C37,MATRIZ!A:B,2,0)</f>
        <v>El PO establece las obligaciones que tiene la ODH para realizar las operaciones de DH en el marco de la legislación nacional las NTC-AICMA, sus anexos, y en la aplicación de sus principios, objetivos y requisitos.</v>
      </c>
      <c r="E37" s="206"/>
    </row>
    <row r="38" spans="1:5" ht="101.25" customHeight="1" x14ac:dyDescent="0.3">
      <c r="A38" s="497"/>
      <c r="B38" s="497"/>
      <c r="C38" s="205">
        <v>78</v>
      </c>
      <c r="D38" s="189" t="str">
        <f>VLOOKUP(C38,MATRIZ!A:B,2,0)</f>
        <v>El PO establece el requisito de obtener, mantener y renovar las acreditaciones de acuerdo a las NTC-AICMA</v>
      </c>
      <c r="E38" s="206"/>
    </row>
    <row r="39" spans="1:5" ht="63.75" customHeight="1" x14ac:dyDescent="0.3">
      <c r="A39" s="502">
        <v>17</v>
      </c>
      <c r="B39" s="501" t="s">
        <v>459</v>
      </c>
      <c r="C39" s="207">
        <v>1</v>
      </c>
      <c r="D39" s="189" t="str">
        <f>VLOOKUP(C39,MATRIZ!A:B,2,0)</f>
        <v>El PO establece las obligaciones que tiene la ODH para realizar las operaciones de DH en el marco de la legislación nacional las NTC-AICMA, sus anexos, y en la aplicación de sus principios, objetivos y requisitos.</v>
      </c>
      <c r="E39" s="206"/>
    </row>
    <row r="40" spans="1:5" ht="63.75" customHeight="1" x14ac:dyDescent="0.3">
      <c r="A40" s="502"/>
      <c r="B40" s="501"/>
      <c r="C40" s="207">
        <v>34</v>
      </c>
      <c r="D40" s="189" t="str">
        <f>VLOOKUP(C40,MATRIZ!A:B,2,0)</f>
        <v>El PO define (en este o enlaza a otro PO) la estructura de supervisión, conformación de equipos, responsabilidad sobre el sistema de gestión de calidad interno, requisitos de entrenamiento y acreditación según las NTC-AICMA.</v>
      </c>
      <c r="E40" s="206"/>
    </row>
    <row r="41" spans="1:5" ht="63.75" customHeight="1" x14ac:dyDescent="0.3">
      <c r="A41" s="502"/>
      <c r="B41" s="501"/>
      <c r="C41" s="207">
        <v>43</v>
      </c>
      <c r="D41" s="189" t="str">
        <f>VLOOKUP(C41,MATRIZ!A:B,2,0)</f>
        <v>La ODH desarrolla un procedimiento de entrenamiento (o enlaza en otro PO), en cumplimiento de los requisitos de las NTC -AICMA y en correspondencia a lo establecido en los demás procedimientos operacionales de la organización.</v>
      </c>
      <c r="E41" s="206"/>
    </row>
    <row r="42" spans="1:5" ht="40.5" customHeight="1" x14ac:dyDescent="0.3">
      <c r="A42" s="502"/>
      <c r="B42" s="501"/>
      <c r="C42" s="207">
        <v>21</v>
      </c>
      <c r="D42" s="189" t="str">
        <f>VLOOKUP(C42,MATRIZ!A:B,2,0)</f>
        <v xml:space="preserve">El PO define la composición de los equipos en lo relacionado a su estructura, perfiles, equipamiento, habilidades, conocimiento y responsabilidades de acuerdo a las NTC-AICMA.                          </v>
      </c>
      <c r="E42" s="206"/>
    </row>
    <row r="43" spans="1:5" ht="15" x14ac:dyDescent="0.3">
      <c r="A43" s="48"/>
      <c r="B43" s="190"/>
      <c r="C43" s="53"/>
      <c r="D43" s="48"/>
    </row>
    <row r="44" spans="1:5" ht="15" x14ac:dyDescent="0.3">
      <c r="A44" s="48"/>
      <c r="B44" s="190"/>
      <c r="C44" s="53"/>
      <c r="D44" s="48"/>
    </row>
    <row r="45" spans="1:5" ht="15" x14ac:dyDescent="0.3">
      <c r="A45" s="48"/>
      <c r="B45" s="190"/>
      <c r="C45" s="53"/>
      <c r="D45" s="48"/>
    </row>
    <row r="46" spans="1:5" ht="15" x14ac:dyDescent="0.3">
      <c r="A46" s="48"/>
      <c r="B46" s="190"/>
      <c r="C46" s="53"/>
      <c r="D46" s="48"/>
    </row>
    <row r="47" spans="1:5" ht="15" x14ac:dyDescent="0.3">
      <c r="A47" s="48"/>
      <c r="B47" s="190"/>
      <c r="C47" s="53"/>
      <c r="D47" s="48"/>
    </row>
    <row r="48" spans="1:5" ht="15" x14ac:dyDescent="0.3">
      <c r="A48" s="48"/>
      <c r="B48" s="190"/>
      <c r="C48" s="53"/>
      <c r="D48" s="48"/>
    </row>
    <row r="49" spans="1:4" ht="15" x14ac:dyDescent="0.3">
      <c r="A49" s="48"/>
      <c r="B49" s="190"/>
      <c r="C49" s="53"/>
      <c r="D49" s="48"/>
    </row>
    <row r="50" spans="1:4" ht="15" x14ac:dyDescent="0.3">
      <c r="A50" s="48"/>
      <c r="B50" s="190"/>
      <c r="C50" s="53"/>
      <c r="D50" s="48"/>
    </row>
    <row r="51" spans="1:4" ht="15" x14ac:dyDescent="0.3">
      <c r="A51" s="48"/>
      <c r="B51" s="190"/>
      <c r="C51" s="53"/>
      <c r="D51" s="48"/>
    </row>
    <row r="52" spans="1:4" ht="15" x14ac:dyDescent="0.3">
      <c r="A52" s="48"/>
      <c r="B52" s="190"/>
      <c r="C52" s="53"/>
      <c r="D52" s="48"/>
    </row>
    <row r="53" spans="1:4" ht="15" x14ac:dyDescent="0.3">
      <c r="A53" s="48"/>
      <c r="B53" s="190"/>
      <c r="C53" s="53"/>
      <c r="D53" s="48"/>
    </row>
    <row r="54" spans="1:4" ht="15" x14ac:dyDescent="0.3">
      <c r="A54" s="48"/>
      <c r="B54" s="190"/>
      <c r="C54" s="53"/>
      <c r="D54" s="48"/>
    </row>
    <row r="55" spans="1:4" ht="15" x14ac:dyDescent="0.3">
      <c r="A55" s="48"/>
      <c r="B55" s="190"/>
      <c r="C55" s="53"/>
      <c r="D55" s="48"/>
    </row>
    <row r="56" spans="1:4" ht="15" x14ac:dyDescent="0.3">
      <c r="A56" s="48"/>
      <c r="B56" s="190"/>
      <c r="C56" s="53"/>
      <c r="D56" s="48"/>
    </row>
    <row r="57" spans="1:4" ht="15" x14ac:dyDescent="0.3">
      <c r="A57" s="48"/>
      <c r="B57" s="190"/>
      <c r="C57" s="53"/>
      <c r="D57" s="48"/>
    </row>
    <row r="58" spans="1:4" ht="15" x14ac:dyDescent="0.3">
      <c r="A58" s="48"/>
      <c r="B58" s="190"/>
      <c r="C58" s="53"/>
      <c r="D58" s="48"/>
    </row>
    <row r="59" spans="1:4" ht="15" x14ac:dyDescent="0.3">
      <c r="A59" s="48"/>
      <c r="B59" s="190"/>
      <c r="C59" s="53"/>
      <c r="D59" s="48"/>
    </row>
    <row r="60" spans="1:4" ht="15" x14ac:dyDescent="0.3">
      <c r="A60" s="48"/>
      <c r="B60" s="190"/>
      <c r="C60" s="53"/>
      <c r="D60" s="48"/>
    </row>
    <row r="61" spans="1:4" ht="15" x14ac:dyDescent="0.3">
      <c r="A61" s="48"/>
      <c r="B61" s="190"/>
      <c r="C61" s="53"/>
      <c r="D61" s="48"/>
    </row>
    <row r="62" spans="1:4" ht="15" x14ac:dyDescent="0.3">
      <c r="A62" s="48"/>
      <c r="B62" s="190"/>
      <c r="C62" s="53"/>
      <c r="D62" s="48"/>
    </row>
    <row r="63" spans="1:4" ht="15" x14ac:dyDescent="0.3">
      <c r="A63" s="48"/>
      <c r="B63" s="190"/>
      <c r="C63" s="53"/>
      <c r="D63" s="48"/>
    </row>
    <row r="64" spans="1:4" ht="15" x14ac:dyDescent="0.3">
      <c r="A64" s="48"/>
      <c r="B64" s="190"/>
      <c r="C64" s="53"/>
      <c r="D64" s="48"/>
    </row>
    <row r="65" spans="1:4" ht="15" x14ac:dyDescent="0.3">
      <c r="A65" s="48"/>
      <c r="B65" s="190"/>
      <c r="C65" s="53"/>
      <c r="D65" s="48"/>
    </row>
    <row r="66" spans="1:4" ht="15" x14ac:dyDescent="0.3">
      <c r="A66" s="48"/>
      <c r="B66" s="190"/>
      <c r="C66" s="53"/>
      <c r="D66" s="48"/>
    </row>
    <row r="67" spans="1:4" ht="15" x14ac:dyDescent="0.3">
      <c r="A67" s="48"/>
      <c r="B67" s="190"/>
      <c r="C67" s="53"/>
      <c r="D67" s="48"/>
    </row>
    <row r="68" spans="1:4" ht="15" x14ac:dyDescent="0.3">
      <c r="A68" s="48"/>
      <c r="B68" s="190"/>
      <c r="C68" s="53"/>
      <c r="D68" s="48"/>
    </row>
    <row r="69" spans="1:4" ht="15" x14ac:dyDescent="0.3">
      <c r="A69" s="48"/>
      <c r="B69" s="190"/>
      <c r="C69" s="53"/>
      <c r="D69" s="48"/>
    </row>
    <row r="70" spans="1:4" ht="15" x14ac:dyDescent="0.3">
      <c r="A70" s="48"/>
      <c r="B70" s="190"/>
      <c r="C70" s="53"/>
      <c r="D70" s="48"/>
    </row>
    <row r="71" spans="1:4" ht="15" x14ac:dyDescent="0.3">
      <c r="A71" s="48"/>
      <c r="B71" s="190"/>
      <c r="C71" s="53"/>
      <c r="D71" s="48"/>
    </row>
    <row r="72" spans="1:4" ht="15" x14ac:dyDescent="0.3">
      <c r="A72" s="48"/>
      <c r="B72" s="190"/>
      <c r="C72" s="53"/>
      <c r="D72" s="48"/>
    </row>
    <row r="73" spans="1:4" ht="15" x14ac:dyDescent="0.3">
      <c r="A73" s="48"/>
      <c r="B73" s="190"/>
      <c r="C73" s="53"/>
      <c r="D73" s="48"/>
    </row>
    <row r="74" spans="1:4" ht="15" x14ac:dyDescent="0.3">
      <c r="A74" s="48"/>
      <c r="B74" s="190"/>
      <c r="C74" s="53"/>
      <c r="D74" s="48"/>
    </row>
    <row r="75" spans="1:4" ht="15" x14ac:dyDescent="0.3">
      <c r="A75" s="48"/>
      <c r="B75" s="190"/>
      <c r="C75" s="53"/>
      <c r="D75" s="48"/>
    </row>
    <row r="76" spans="1:4" ht="15" x14ac:dyDescent="0.3">
      <c r="A76" s="48"/>
      <c r="B76" s="190"/>
      <c r="C76" s="53"/>
      <c r="D76" s="48"/>
    </row>
    <row r="77" spans="1:4" ht="15" x14ac:dyDescent="0.3">
      <c r="A77" s="48"/>
      <c r="B77" s="190"/>
      <c r="C77" s="53"/>
      <c r="D77" s="48"/>
    </row>
    <row r="78" spans="1:4" ht="15" x14ac:dyDescent="0.3">
      <c r="A78" s="48"/>
      <c r="B78" s="190"/>
      <c r="C78" s="53"/>
      <c r="D78" s="48"/>
    </row>
    <row r="79" spans="1:4" ht="15" x14ac:dyDescent="0.3">
      <c r="A79" s="48"/>
      <c r="B79" s="190"/>
      <c r="C79" s="53"/>
      <c r="D79" s="48"/>
    </row>
    <row r="80" spans="1:4" ht="15" x14ac:dyDescent="0.3">
      <c r="A80" s="48"/>
      <c r="B80" s="190"/>
      <c r="C80" s="53"/>
      <c r="D80" s="48"/>
    </row>
    <row r="81" spans="1:4" ht="15" x14ac:dyDescent="0.3">
      <c r="A81" s="48"/>
      <c r="B81" s="190"/>
      <c r="C81" s="53"/>
      <c r="D81" s="48"/>
    </row>
    <row r="82" spans="1:4" ht="15" x14ac:dyDescent="0.3">
      <c r="A82" s="48"/>
      <c r="B82" s="190"/>
      <c r="C82" s="53"/>
      <c r="D82" s="48"/>
    </row>
    <row r="83" spans="1:4" ht="15" x14ac:dyDescent="0.3">
      <c r="A83" s="48"/>
      <c r="B83" s="190"/>
      <c r="C83" s="53"/>
      <c r="D83" s="48"/>
    </row>
    <row r="84" spans="1:4" ht="15" x14ac:dyDescent="0.3">
      <c r="A84" s="48"/>
      <c r="B84" s="190"/>
      <c r="C84" s="53"/>
      <c r="D84" s="48"/>
    </row>
    <row r="85" spans="1:4" ht="15" x14ac:dyDescent="0.3">
      <c r="A85" s="48"/>
      <c r="B85" s="190"/>
      <c r="C85" s="53"/>
      <c r="D85" s="48"/>
    </row>
    <row r="86" spans="1:4" ht="15" x14ac:dyDescent="0.3">
      <c r="A86" s="48"/>
      <c r="B86" s="190"/>
      <c r="C86" s="53"/>
      <c r="D86" s="48"/>
    </row>
    <row r="87" spans="1:4" ht="15" x14ac:dyDescent="0.3">
      <c r="A87" s="48"/>
      <c r="B87" s="190"/>
      <c r="C87" s="53"/>
      <c r="D87" s="48"/>
    </row>
    <row r="88" spans="1:4" ht="15" x14ac:dyDescent="0.3">
      <c r="A88" s="48"/>
      <c r="B88" s="190"/>
      <c r="C88" s="53"/>
      <c r="D88" s="48"/>
    </row>
    <row r="89" spans="1:4" ht="15" x14ac:dyDescent="0.3">
      <c r="A89" s="48"/>
      <c r="B89" s="190"/>
      <c r="C89" s="53"/>
      <c r="D89" s="48"/>
    </row>
    <row r="90" spans="1:4" ht="15" x14ac:dyDescent="0.3">
      <c r="A90" s="48"/>
      <c r="B90" s="190"/>
      <c r="C90" s="53"/>
      <c r="D90" s="48"/>
    </row>
    <row r="91" spans="1:4" ht="15" x14ac:dyDescent="0.3">
      <c r="A91" s="48"/>
      <c r="B91" s="190"/>
      <c r="C91" s="53"/>
      <c r="D91" s="48"/>
    </row>
    <row r="92" spans="1:4" ht="15" x14ac:dyDescent="0.3">
      <c r="A92" s="48"/>
      <c r="B92" s="190"/>
      <c r="C92" s="53"/>
      <c r="D92" s="48"/>
    </row>
    <row r="93" spans="1:4" ht="15" x14ac:dyDescent="0.3">
      <c r="A93" s="48"/>
      <c r="B93" s="190"/>
      <c r="C93" s="53"/>
      <c r="D93" s="48"/>
    </row>
    <row r="94" spans="1:4" ht="15" x14ac:dyDescent="0.3">
      <c r="A94" s="48"/>
      <c r="B94" s="190"/>
      <c r="C94" s="53"/>
      <c r="D94" s="48"/>
    </row>
    <row r="95" spans="1:4" ht="15" x14ac:dyDescent="0.3">
      <c r="A95" s="48"/>
      <c r="B95" s="190"/>
      <c r="C95" s="53"/>
      <c r="D95" s="48"/>
    </row>
    <row r="96" spans="1:4" ht="15" x14ac:dyDescent="0.3">
      <c r="A96" s="48"/>
      <c r="B96" s="190"/>
      <c r="C96" s="53"/>
      <c r="D96" s="48"/>
    </row>
    <row r="97" spans="1:4" ht="15" x14ac:dyDescent="0.3">
      <c r="A97" s="48"/>
      <c r="B97" s="190"/>
      <c r="C97" s="53"/>
      <c r="D97" s="48"/>
    </row>
    <row r="98" spans="1:4" ht="15" x14ac:dyDescent="0.3">
      <c r="A98" s="48"/>
      <c r="B98" s="190"/>
      <c r="C98" s="53"/>
      <c r="D98" s="48"/>
    </row>
    <row r="99" spans="1:4" ht="15" x14ac:dyDescent="0.3">
      <c r="A99" s="48"/>
      <c r="B99" s="190"/>
      <c r="C99" s="53"/>
      <c r="D99" s="48"/>
    </row>
    <row r="100" spans="1:4" ht="15" x14ac:dyDescent="0.3">
      <c r="A100" s="48"/>
      <c r="B100" s="190"/>
      <c r="C100" s="53"/>
      <c r="D100" s="48"/>
    </row>
    <row r="101" spans="1:4" ht="15" x14ac:dyDescent="0.3">
      <c r="A101" s="48"/>
      <c r="B101" s="190"/>
      <c r="C101" s="53"/>
      <c r="D101" s="48"/>
    </row>
    <row r="102" spans="1:4" ht="15" x14ac:dyDescent="0.3">
      <c r="A102" s="48"/>
      <c r="B102" s="190"/>
      <c r="C102" s="53"/>
      <c r="D102" s="48"/>
    </row>
    <row r="103" spans="1:4" ht="15" x14ac:dyDescent="0.3">
      <c r="A103" s="48"/>
      <c r="B103" s="190"/>
      <c r="C103" s="53"/>
      <c r="D103" s="48"/>
    </row>
    <row r="104" spans="1:4" ht="15" x14ac:dyDescent="0.3">
      <c r="A104" s="48"/>
      <c r="B104" s="190"/>
      <c r="C104" s="53"/>
      <c r="D104" s="48"/>
    </row>
    <row r="105" spans="1:4" ht="15" x14ac:dyDescent="0.3">
      <c r="A105" s="48"/>
      <c r="B105" s="190"/>
      <c r="C105" s="53"/>
      <c r="D105" s="48"/>
    </row>
    <row r="106" spans="1:4" ht="15" x14ac:dyDescent="0.3">
      <c r="A106" s="48"/>
      <c r="B106" s="190"/>
      <c r="C106" s="53"/>
      <c r="D106" s="48"/>
    </row>
    <row r="107" spans="1:4" ht="15" x14ac:dyDescent="0.3">
      <c r="A107" s="48"/>
      <c r="B107" s="190"/>
      <c r="C107" s="53"/>
      <c r="D107" s="48"/>
    </row>
    <row r="108" spans="1:4" ht="15" x14ac:dyDescent="0.3">
      <c r="A108" s="48"/>
      <c r="B108" s="190"/>
      <c r="C108" s="53"/>
      <c r="D108" s="48"/>
    </row>
    <row r="109" spans="1:4" ht="15" x14ac:dyDescent="0.3">
      <c r="A109" s="48"/>
      <c r="B109" s="190"/>
      <c r="C109" s="53"/>
      <c r="D109" s="48"/>
    </row>
    <row r="110" spans="1:4" ht="15" x14ac:dyDescent="0.3">
      <c r="A110" s="48"/>
      <c r="B110" s="190"/>
      <c r="C110" s="53"/>
      <c r="D110" s="48"/>
    </row>
    <row r="111" spans="1:4" ht="15" x14ac:dyDescent="0.3">
      <c r="A111" s="48"/>
      <c r="B111" s="190"/>
      <c r="C111" s="53"/>
      <c r="D111" s="48"/>
    </row>
    <row r="112" spans="1:4" ht="15" x14ac:dyDescent="0.3">
      <c r="A112" s="48"/>
      <c r="B112" s="190"/>
      <c r="C112" s="53"/>
      <c r="D112" s="48"/>
    </row>
    <row r="113" spans="1:4" ht="15" x14ac:dyDescent="0.3">
      <c r="A113" s="48"/>
      <c r="B113" s="190"/>
      <c r="C113" s="53"/>
      <c r="D113" s="48"/>
    </row>
    <row r="114" spans="1:4" ht="15" x14ac:dyDescent="0.3">
      <c r="A114" s="48"/>
      <c r="B114" s="190"/>
      <c r="C114" s="53"/>
      <c r="D114" s="48"/>
    </row>
    <row r="115" spans="1:4" ht="15" x14ac:dyDescent="0.3">
      <c r="A115" s="48"/>
      <c r="B115" s="190"/>
      <c r="C115" s="53"/>
      <c r="D115" s="48"/>
    </row>
    <row r="116" spans="1:4" ht="15" x14ac:dyDescent="0.3">
      <c r="A116" s="48"/>
      <c r="B116" s="190"/>
      <c r="C116" s="53"/>
      <c r="D116" s="48"/>
    </row>
    <row r="117" spans="1:4" ht="15" x14ac:dyDescent="0.3">
      <c r="A117" s="48"/>
      <c r="B117" s="190"/>
      <c r="C117" s="53"/>
      <c r="D117" s="48"/>
    </row>
    <row r="118" spans="1:4" ht="15" x14ac:dyDescent="0.3">
      <c r="A118" s="48"/>
      <c r="B118" s="190"/>
      <c r="C118" s="53"/>
      <c r="D118" s="48"/>
    </row>
    <row r="119" spans="1:4" ht="15" x14ac:dyDescent="0.3">
      <c r="A119" s="48"/>
      <c r="B119" s="190"/>
      <c r="C119" s="53"/>
      <c r="D119" s="48"/>
    </row>
    <row r="120" spans="1:4" ht="15" x14ac:dyDescent="0.3">
      <c r="A120" s="48"/>
      <c r="B120" s="190"/>
      <c r="C120" s="53"/>
      <c r="D120" s="48"/>
    </row>
    <row r="121" spans="1:4" ht="15" x14ac:dyDescent="0.3">
      <c r="A121" s="48"/>
      <c r="B121" s="190"/>
      <c r="C121" s="53"/>
      <c r="D121" s="48"/>
    </row>
    <row r="122" spans="1:4" ht="15" x14ac:dyDescent="0.3">
      <c r="A122" s="48"/>
      <c r="B122" s="190"/>
      <c r="C122" s="53"/>
      <c r="D122" s="48"/>
    </row>
    <row r="123" spans="1:4" ht="15" x14ac:dyDescent="0.3">
      <c r="A123" s="48"/>
      <c r="B123" s="190"/>
      <c r="C123" s="53"/>
      <c r="D123" s="48"/>
    </row>
    <row r="124" spans="1:4" ht="15" x14ac:dyDescent="0.3">
      <c r="A124" s="48"/>
      <c r="B124" s="190"/>
      <c r="C124" s="53"/>
      <c r="D124" s="48"/>
    </row>
    <row r="125" spans="1:4" ht="15" x14ac:dyDescent="0.3">
      <c r="A125" s="48"/>
      <c r="B125" s="190"/>
      <c r="C125" s="53"/>
      <c r="D125" s="48"/>
    </row>
    <row r="126" spans="1:4" ht="15" x14ac:dyDescent="0.3">
      <c r="A126" s="48"/>
      <c r="B126" s="190"/>
      <c r="C126" s="53"/>
      <c r="D126" s="48"/>
    </row>
    <row r="127" spans="1:4" ht="15" x14ac:dyDescent="0.3">
      <c r="A127" s="48"/>
      <c r="B127" s="190"/>
      <c r="C127" s="53"/>
      <c r="D127" s="48"/>
    </row>
    <row r="128" spans="1:4" ht="15" x14ac:dyDescent="0.3">
      <c r="A128" s="48"/>
      <c r="B128" s="190"/>
      <c r="C128" s="53"/>
      <c r="D128" s="48"/>
    </row>
    <row r="129" spans="1:4" ht="15" x14ac:dyDescent="0.3">
      <c r="A129" s="48"/>
      <c r="B129" s="190"/>
      <c r="C129" s="53"/>
      <c r="D129" s="48"/>
    </row>
    <row r="130" spans="1:4" ht="15" x14ac:dyDescent="0.3">
      <c r="A130" s="48"/>
      <c r="B130" s="190"/>
      <c r="C130" s="53"/>
      <c r="D130" s="48"/>
    </row>
    <row r="131" spans="1:4" ht="15" x14ac:dyDescent="0.3">
      <c r="A131" s="48"/>
      <c r="B131" s="190"/>
      <c r="C131" s="53"/>
      <c r="D131" s="48"/>
    </row>
    <row r="132" spans="1:4" ht="15" x14ac:dyDescent="0.3">
      <c r="A132" s="48"/>
      <c r="B132" s="190"/>
      <c r="C132" s="53"/>
      <c r="D132" s="48"/>
    </row>
    <row r="133" spans="1:4" ht="15" x14ac:dyDescent="0.3">
      <c r="A133" s="48"/>
      <c r="B133" s="190"/>
      <c r="C133" s="53"/>
      <c r="D133" s="48"/>
    </row>
    <row r="134" spans="1:4" ht="15" x14ac:dyDescent="0.3">
      <c r="A134" s="48"/>
      <c r="B134" s="190"/>
      <c r="C134" s="53"/>
      <c r="D134" s="48"/>
    </row>
    <row r="135" spans="1:4" ht="15" x14ac:dyDescent="0.3">
      <c r="A135" s="48"/>
      <c r="B135" s="190"/>
      <c r="C135" s="53"/>
      <c r="D135" s="48"/>
    </row>
    <row r="136" spans="1:4" ht="15" x14ac:dyDescent="0.3">
      <c r="A136" s="48"/>
      <c r="B136" s="190"/>
      <c r="C136" s="53"/>
      <c r="D136" s="48"/>
    </row>
    <row r="137" spans="1:4" ht="15" x14ac:dyDescent="0.3">
      <c r="A137" s="48"/>
      <c r="B137" s="190"/>
      <c r="C137" s="53"/>
      <c r="D137" s="48"/>
    </row>
    <row r="138" spans="1:4" ht="15" x14ac:dyDescent="0.3">
      <c r="A138" s="48"/>
      <c r="B138" s="190"/>
      <c r="C138" s="53"/>
      <c r="D138" s="48"/>
    </row>
    <row r="139" spans="1:4" ht="15" x14ac:dyDescent="0.3">
      <c r="A139" s="48"/>
      <c r="B139" s="190"/>
      <c r="C139" s="53"/>
      <c r="D139" s="48"/>
    </row>
    <row r="140" spans="1:4" ht="15" x14ac:dyDescent="0.3">
      <c r="A140" s="48"/>
      <c r="B140" s="190"/>
      <c r="C140" s="53"/>
      <c r="D140" s="48"/>
    </row>
    <row r="141" spans="1:4" ht="15" x14ac:dyDescent="0.3">
      <c r="A141" s="48"/>
      <c r="B141" s="190"/>
      <c r="C141" s="53"/>
      <c r="D141" s="48"/>
    </row>
    <row r="142" spans="1:4" ht="15" x14ac:dyDescent="0.3">
      <c r="A142" s="48"/>
      <c r="B142" s="190"/>
      <c r="C142" s="53"/>
      <c r="D142" s="48"/>
    </row>
    <row r="143" spans="1:4" ht="15" x14ac:dyDescent="0.3">
      <c r="A143" s="48"/>
      <c r="B143" s="190"/>
      <c r="C143" s="53"/>
      <c r="D143" s="48"/>
    </row>
    <row r="144" spans="1:4" ht="15" x14ac:dyDescent="0.3">
      <c r="A144" s="48"/>
      <c r="B144" s="190"/>
      <c r="C144" s="53"/>
      <c r="D144" s="48"/>
    </row>
    <row r="145" spans="1:4" ht="15" x14ac:dyDescent="0.3">
      <c r="A145" s="48"/>
      <c r="B145" s="190"/>
      <c r="C145" s="53"/>
      <c r="D145" s="48"/>
    </row>
    <row r="146" spans="1:4" ht="15" x14ac:dyDescent="0.3">
      <c r="A146" s="48"/>
      <c r="B146" s="190"/>
      <c r="C146" s="53"/>
      <c r="D146" s="48"/>
    </row>
    <row r="147" spans="1:4" ht="15" x14ac:dyDescent="0.3">
      <c r="A147" s="48"/>
      <c r="B147" s="190"/>
      <c r="C147" s="53"/>
      <c r="D147" s="48"/>
    </row>
    <row r="148" spans="1:4" ht="15" x14ac:dyDescent="0.3">
      <c r="A148" s="48"/>
      <c r="B148" s="190"/>
      <c r="C148" s="53"/>
      <c r="D148" s="48"/>
    </row>
    <row r="149" spans="1:4" ht="15" x14ac:dyDescent="0.3">
      <c r="A149" s="48"/>
      <c r="B149" s="190"/>
      <c r="C149" s="53"/>
      <c r="D149" s="48"/>
    </row>
    <row r="150" spans="1:4" ht="15" x14ac:dyDescent="0.3">
      <c r="A150" s="48"/>
      <c r="B150" s="190"/>
      <c r="C150" s="53"/>
      <c r="D150" s="48"/>
    </row>
    <row r="151" spans="1:4" ht="15" x14ac:dyDescent="0.3">
      <c r="A151" s="48"/>
      <c r="B151" s="190"/>
      <c r="C151" s="53"/>
      <c r="D151" s="48"/>
    </row>
    <row r="152" spans="1:4" ht="15" x14ac:dyDescent="0.3">
      <c r="A152" s="48"/>
      <c r="B152" s="190"/>
      <c r="C152" s="53"/>
      <c r="D152" s="48"/>
    </row>
    <row r="153" spans="1:4" ht="15" x14ac:dyDescent="0.3">
      <c r="A153" s="48"/>
      <c r="B153" s="190"/>
      <c r="C153" s="53"/>
      <c r="D153" s="48"/>
    </row>
    <row r="154" spans="1:4" ht="15" x14ac:dyDescent="0.3">
      <c r="A154" s="48"/>
      <c r="B154" s="190"/>
      <c r="C154" s="53"/>
      <c r="D154" s="48"/>
    </row>
    <row r="155" spans="1:4" ht="15" x14ac:dyDescent="0.3">
      <c r="A155" s="48"/>
      <c r="B155" s="190"/>
      <c r="C155" s="53"/>
      <c r="D155" s="48"/>
    </row>
    <row r="156" spans="1:4" ht="15" x14ac:dyDescent="0.3">
      <c r="A156" s="48"/>
      <c r="B156" s="190"/>
      <c r="C156" s="53"/>
      <c r="D156" s="48"/>
    </row>
    <row r="157" spans="1:4" ht="15" x14ac:dyDescent="0.3">
      <c r="A157" s="48"/>
      <c r="B157" s="190"/>
      <c r="C157" s="53"/>
      <c r="D157" s="48"/>
    </row>
    <row r="158" spans="1:4" ht="15" x14ac:dyDescent="0.3">
      <c r="A158" s="48"/>
      <c r="B158" s="190"/>
      <c r="C158" s="53"/>
      <c r="D158" s="48"/>
    </row>
    <row r="159" spans="1:4" ht="15" x14ac:dyDescent="0.3">
      <c r="A159" s="48"/>
      <c r="B159" s="190"/>
      <c r="C159" s="53"/>
      <c r="D159" s="48"/>
    </row>
    <row r="160" spans="1:4" ht="15" x14ac:dyDescent="0.3">
      <c r="A160" s="48"/>
      <c r="B160" s="190"/>
      <c r="C160" s="53"/>
      <c r="D160" s="48"/>
    </row>
    <row r="161" spans="1:4" ht="15" x14ac:dyDescent="0.3">
      <c r="A161" s="48"/>
      <c r="B161" s="190"/>
      <c r="C161" s="53"/>
      <c r="D161" s="48"/>
    </row>
    <row r="162" spans="1:4" ht="15" x14ac:dyDescent="0.3">
      <c r="A162" s="48"/>
      <c r="B162" s="190"/>
      <c r="C162" s="53"/>
      <c r="D162" s="48"/>
    </row>
    <row r="163" spans="1:4" ht="15" x14ac:dyDescent="0.3">
      <c r="A163" s="48"/>
      <c r="B163" s="190"/>
      <c r="C163" s="53"/>
      <c r="D163" s="48"/>
    </row>
    <row r="164" spans="1:4" ht="15" x14ac:dyDescent="0.3">
      <c r="A164" s="48"/>
      <c r="B164" s="190"/>
      <c r="C164" s="53"/>
      <c r="D164" s="48"/>
    </row>
    <row r="165" spans="1:4" ht="15" x14ac:dyDescent="0.3">
      <c r="A165" s="48"/>
      <c r="B165" s="190"/>
      <c r="C165" s="53"/>
      <c r="D165" s="48"/>
    </row>
    <row r="166" spans="1:4" ht="15" x14ac:dyDescent="0.3">
      <c r="A166" s="48"/>
      <c r="B166" s="190"/>
      <c r="C166" s="53"/>
      <c r="D166" s="48"/>
    </row>
    <row r="167" spans="1:4" ht="15" x14ac:dyDescent="0.3">
      <c r="A167" s="48"/>
      <c r="B167" s="190"/>
      <c r="C167" s="53"/>
      <c r="D167" s="48"/>
    </row>
    <row r="168" spans="1:4" ht="15" x14ac:dyDescent="0.3">
      <c r="A168" s="48"/>
      <c r="B168" s="190"/>
      <c r="C168" s="53"/>
      <c r="D168" s="48"/>
    </row>
    <row r="169" spans="1:4" ht="15" x14ac:dyDescent="0.3">
      <c r="A169" s="48"/>
      <c r="B169" s="190"/>
      <c r="C169" s="53"/>
      <c r="D169" s="48"/>
    </row>
    <row r="170" spans="1:4" ht="15" x14ac:dyDescent="0.3">
      <c r="A170" s="48"/>
      <c r="B170" s="190"/>
      <c r="C170" s="53"/>
      <c r="D170" s="48"/>
    </row>
    <row r="171" spans="1:4" ht="15" x14ac:dyDescent="0.3">
      <c r="A171" s="48"/>
      <c r="B171" s="190"/>
      <c r="C171" s="53"/>
      <c r="D171" s="48"/>
    </row>
    <row r="172" spans="1:4" ht="15" x14ac:dyDescent="0.3">
      <c r="A172" s="48"/>
      <c r="B172" s="190"/>
      <c r="C172" s="53"/>
      <c r="D172" s="48"/>
    </row>
    <row r="173" spans="1:4" ht="15" x14ac:dyDescent="0.3">
      <c r="A173" s="48"/>
      <c r="B173" s="190"/>
      <c r="C173" s="53"/>
      <c r="D173" s="48"/>
    </row>
    <row r="174" spans="1:4" ht="15" x14ac:dyDescent="0.3">
      <c r="A174" s="48"/>
      <c r="B174" s="190"/>
      <c r="C174" s="53"/>
      <c r="D174" s="48"/>
    </row>
    <row r="175" spans="1:4" ht="15" x14ac:dyDescent="0.3">
      <c r="A175" s="48"/>
      <c r="B175" s="190"/>
      <c r="C175" s="53"/>
      <c r="D175" s="48"/>
    </row>
    <row r="176" spans="1:4" ht="15" x14ac:dyDescent="0.3">
      <c r="A176" s="48"/>
      <c r="B176" s="190"/>
      <c r="C176" s="53"/>
      <c r="D176" s="48"/>
    </row>
    <row r="177" spans="1:4" ht="15" x14ac:dyDescent="0.3">
      <c r="A177" s="48"/>
      <c r="B177" s="190"/>
      <c r="C177" s="53"/>
      <c r="D177" s="48"/>
    </row>
    <row r="178" spans="1:4" ht="15" x14ac:dyDescent="0.3">
      <c r="A178" s="48"/>
      <c r="B178" s="190"/>
      <c r="C178" s="53"/>
      <c r="D178" s="48"/>
    </row>
    <row r="179" spans="1:4" ht="15" x14ac:dyDescent="0.3">
      <c r="A179" s="48"/>
      <c r="B179" s="190"/>
      <c r="C179" s="53"/>
      <c r="D179" s="48"/>
    </row>
    <row r="180" spans="1:4" ht="15" x14ac:dyDescent="0.3">
      <c r="A180" s="48"/>
      <c r="B180" s="190"/>
      <c r="C180" s="53"/>
      <c r="D180" s="48"/>
    </row>
    <row r="181" spans="1:4" ht="15" x14ac:dyDescent="0.3">
      <c r="A181" s="48"/>
      <c r="B181" s="190"/>
      <c r="C181" s="53"/>
      <c r="D181" s="48"/>
    </row>
    <row r="182" spans="1:4" ht="15" x14ac:dyDescent="0.3">
      <c r="A182" s="48"/>
      <c r="B182" s="190"/>
      <c r="C182" s="53"/>
      <c r="D182" s="48"/>
    </row>
    <row r="183" spans="1:4" ht="15" x14ac:dyDescent="0.3">
      <c r="A183" s="48"/>
      <c r="B183" s="190"/>
      <c r="C183" s="53"/>
      <c r="D183" s="48"/>
    </row>
    <row r="184" spans="1:4" ht="15" x14ac:dyDescent="0.3">
      <c r="A184" s="48"/>
      <c r="B184" s="190"/>
      <c r="C184" s="53"/>
      <c r="D184" s="48"/>
    </row>
    <row r="185" spans="1:4" ht="15" x14ac:dyDescent="0.3">
      <c r="A185" s="48"/>
      <c r="B185" s="190"/>
      <c r="C185" s="53"/>
      <c r="D185" s="48"/>
    </row>
    <row r="186" spans="1:4" ht="15" x14ac:dyDescent="0.3">
      <c r="A186" s="48"/>
      <c r="B186" s="190"/>
      <c r="C186" s="53"/>
      <c r="D186" s="48"/>
    </row>
    <row r="187" spans="1:4" ht="15" x14ac:dyDescent="0.3">
      <c r="A187" s="48"/>
      <c r="B187" s="190"/>
      <c r="C187" s="53"/>
      <c r="D187" s="48"/>
    </row>
    <row r="188" spans="1:4" ht="15" x14ac:dyDescent="0.3">
      <c r="A188" s="48"/>
      <c r="B188" s="190"/>
      <c r="C188" s="53"/>
      <c r="D188" s="48"/>
    </row>
    <row r="189" spans="1:4" ht="15" x14ac:dyDescent="0.3">
      <c r="A189" s="48"/>
      <c r="B189" s="190"/>
      <c r="C189" s="53"/>
      <c r="D189" s="48"/>
    </row>
    <row r="190" spans="1:4" ht="15" x14ac:dyDescent="0.3">
      <c r="A190" s="48"/>
      <c r="B190" s="190"/>
      <c r="C190" s="53"/>
      <c r="D190" s="48"/>
    </row>
    <row r="191" spans="1:4" ht="15" x14ac:dyDescent="0.3">
      <c r="A191" s="48"/>
      <c r="B191" s="190"/>
      <c r="C191" s="53"/>
      <c r="D191" s="48"/>
    </row>
    <row r="192" spans="1:4" ht="15" x14ac:dyDescent="0.3">
      <c r="A192" s="48"/>
      <c r="B192" s="190"/>
      <c r="C192" s="53"/>
      <c r="D192" s="48"/>
    </row>
    <row r="193" spans="1:4" ht="15" x14ac:dyDescent="0.3">
      <c r="A193" s="48"/>
      <c r="B193" s="190"/>
      <c r="C193" s="53"/>
      <c r="D193" s="48"/>
    </row>
    <row r="194" spans="1:4" ht="15" x14ac:dyDescent="0.3">
      <c r="A194" s="48"/>
      <c r="B194" s="190"/>
      <c r="C194" s="53"/>
      <c r="D194" s="48"/>
    </row>
    <row r="195" spans="1:4" ht="15" x14ac:dyDescent="0.3">
      <c r="A195" s="48"/>
      <c r="B195" s="190"/>
      <c r="C195" s="53"/>
      <c r="D195" s="48"/>
    </row>
    <row r="196" spans="1:4" ht="15" x14ac:dyDescent="0.3">
      <c r="A196" s="48"/>
      <c r="B196" s="190"/>
      <c r="C196" s="53"/>
      <c r="D196" s="48"/>
    </row>
    <row r="197" spans="1:4" ht="15" x14ac:dyDescent="0.3">
      <c r="A197" s="48"/>
      <c r="B197" s="190"/>
      <c r="C197" s="53"/>
      <c r="D197" s="48"/>
    </row>
    <row r="198" spans="1:4" ht="15" x14ac:dyDescent="0.3">
      <c r="A198" s="48"/>
      <c r="B198" s="190"/>
      <c r="C198" s="53"/>
      <c r="D198" s="48"/>
    </row>
    <row r="199" spans="1:4" ht="15" x14ac:dyDescent="0.3">
      <c r="A199" s="48"/>
      <c r="B199" s="190"/>
      <c r="C199" s="53"/>
      <c r="D199" s="48"/>
    </row>
    <row r="200" spans="1:4" ht="15" x14ac:dyDescent="0.3">
      <c r="A200" s="48"/>
      <c r="B200" s="190"/>
      <c r="C200" s="53"/>
      <c r="D200" s="48"/>
    </row>
    <row r="201" spans="1:4" ht="15" x14ac:dyDescent="0.3">
      <c r="A201" s="48"/>
      <c r="B201" s="190"/>
      <c r="C201" s="53"/>
      <c r="D201" s="48"/>
    </row>
    <row r="202" spans="1:4" ht="15" x14ac:dyDescent="0.3">
      <c r="A202" s="48"/>
      <c r="B202" s="190"/>
      <c r="C202" s="53"/>
      <c r="D202" s="48"/>
    </row>
    <row r="203" spans="1:4" ht="15" x14ac:dyDescent="0.3">
      <c r="A203" s="48"/>
      <c r="B203" s="190"/>
      <c r="C203" s="53"/>
      <c r="D203" s="48"/>
    </row>
    <row r="204" spans="1:4" ht="15" x14ac:dyDescent="0.3">
      <c r="A204" s="48"/>
      <c r="B204" s="190"/>
      <c r="C204" s="53"/>
      <c r="D204" s="48"/>
    </row>
    <row r="205" spans="1:4" ht="15" x14ac:dyDescent="0.3">
      <c r="A205" s="48"/>
      <c r="B205" s="190"/>
      <c r="C205" s="53"/>
      <c r="D205" s="48"/>
    </row>
    <row r="206" spans="1:4" ht="15" x14ac:dyDescent="0.3">
      <c r="A206" s="48"/>
      <c r="B206" s="190"/>
      <c r="C206" s="53"/>
      <c r="D206" s="48"/>
    </row>
    <row r="207" spans="1:4" ht="15" x14ac:dyDescent="0.3">
      <c r="A207" s="48"/>
      <c r="B207" s="190"/>
      <c r="C207" s="53"/>
      <c r="D207" s="48"/>
    </row>
    <row r="208" spans="1:4" ht="15" x14ac:dyDescent="0.3">
      <c r="A208" s="48"/>
      <c r="B208" s="190"/>
      <c r="C208" s="53"/>
      <c r="D208" s="48"/>
    </row>
    <row r="209" spans="1:4" ht="15" x14ac:dyDescent="0.3">
      <c r="A209" s="48"/>
      <c r="B209" s="190"/>
      <c r="C209" s="53"/>
      <c r="D209" s="48"/>
    </row>
    <row r="210" spans="1:4" ht="15" x14ac:dyDescent="0.3">
      <c r="A210" s="48"/>
      <c r="B210" s="190"/>
      <c r="C210" s="53"/>
      <c r="D210" s="48"/>
    </row>
    <row r="211" spans="1:4" ht="15" x14ac:dyDescent="0.3">
      <c r="A211" s="48"/>
      <c r="B211" s="190"/>
      <c r="C211" s="53"/>
      <c r="D211" s="48"/>
    </row>
    <row r="212" spans="1:4" ht="15" x14ac:dyDescent="0.3">
      <c r="A212" s="48"/>
      <c r="B212" s="190"/>
      <c r="C212" s="53"/>
      <c r="D212" s="48"/>
    </row>
    <row r="213" spans="1:4" ht="15" x14ac:dyDescent="0.3">
      <c r="A213" s="48"/>
      <c r="B213" s="190"/>
      <c r="C213" s="53"/>
      <c r="D213" s="48"/>
    </row>
    <row r="214" spans="1:4" ht="15" x14ac:dyDescent="0.3">
      <c r="A214" s="48"/>
      <c r="B214" s="190"/>
      <c r="C214" s="53"/>
      <c r="D214" s="48"/>
    </row>
    <row r="215" spans="1:4" ht="15" x14ac:dyDescent="0.3">
      <c r="A215" s="48"/>
      <c r="B215" s="190"/>
      <c r="C215" s="53"/>
      <c r="D215" s="48"/>
    </row>
    <row r="216" spans="1:4" ht="15" x14ac:dyDescent="0.3">
      <c r="A216" s="48"/>
      <c r="B216" s="190"/>
      <c r="C216" s="53"/>
      <c r="D216" s="48"/>
    </row>
    <row r="217" spans="1:4" ht="15" x14ac:dyDescent="0.3">
      <c r="A217" s="48"/>
      <c r="B217" s="190"/>
      <c r="C217" s="53"/>
      <c r="D217" s="48"/>
    </row>
    <row r="218" spans="1:4" ht="15" x14ac:dyDescent="0.3">
      <c r="A218" s="48"/>
      <c r="B218" s="190"/>
      <c r="C218" s="53"/>
      <c r="D218" s="48"/>
    </row>
    <row r="219" spans="1:4" ht="15" x14ac:dyDescent="0.3">
      <c r="A219" s="48"/>
      <c r="B219" s="190"/>
      <c r="C219" s="53"/>
      <c r="D219" s="48"/>
    </row>
    <row r="220" spans="1:4" ht="15" x14ac:dyDescent="0.3">
      <c r="A220" s="48"/>
      <c r="B220" s="190"/>
      <c r="C220" s="53"/>
      <c r="D220" s="48"/>
    </row>
    <row r="221" spans="1:4" ht="15" x14ac:dyDescent="0.3">
      <c r="A221" s="48"/>
      <c r="B221" s="190"/>
      <c r="C221" s="53"/>
      <c r="D221" s="48"/>
    </row>
    <row r="222" spans="1:4" ht="15" x14ac:dyDescent="0.3">
      <c r="A222" s="48"/>
      <c r="B222" s="190"/>
      <c r="C222" s="53"/>
      <c r="D222" s="48"/>
    </row>
    <row r="223" spans="1:4" ht="15" x14ac:dyDescent="0.3">
      <c r="A223" s="48"/>
      <c r="B223" s="190"/>
      <c r="C223" s="53"/>
      <c r="D223" s="48"/>
    </row>
    <row r="224" spans="1:4" ht="15" x14ac:dyDescent="0.3">
      <c r="A224" s="48"/>
      <c r="B224" s="190"/>
      <c r="C224" s="53"/>
      <c r="D224" s="48"/>
    </row>
    <row r="225" spans="1:4" ht="15" x14ac:dyDescent="0.3">
      <c r="A225" s="48"/>
      <c r="B225" s="190"/>
      <c r="C225" s="53"/>
      <c r="D225" s="48"/>
    </row>
    <row r="226" spans="1:4" ht="15" x14ac:dyDescent="0.3">
      <c r="A226" s="48"/>
      <c r="B226" s="190"/>
      <c r="C226" s="53"/>
      <c r="D226" s="48"/>
    </row>
    <row r="227" spans="1:4" ht="15" x14ac:dyDescent="0.3">
      <c r="A227" s="48"/>
      <c r="B227" s="190"/>
      <c r="C227" s="53"/>
      <c r="D227" s="48"/>
    </row>
    <row r="228" spans="1:4" ht="15" x14ac:dyDescent="0.3">
      <c r="A228" s="48"/>
      <c r="B228" s="190"/>
      <c r="C228" s="53"/>
      <c r="D228" s="48"/>
    </row>
    <row r="229" spans="1:4" ht="15" x14ac:dyDescent="0.3">
      <c r="A229" s="48"/>
      <c r="B229" s="190"/>
      <c r="C229" s="53"/>
      <c r="D229" s="48"/>
    </row>
    <row r="230" spans="1:4" ht="15" x14ac:dyDescent="0.3">
      <c r="A230" s="48"/>
      <c r="B230" s="190"/>
      <c r="C230" s="53"/>
      <c r="D230" s="48"/>
    </row>
    <row r="231" spans="1:4" ht="15" x14ac:dyDescent="0.3">
      <c r="A231" s="48"/>
      <c r="B231" s="190"/>
      <c r="C231" s="53"/>
      <c r="D231" s="48"/>
    </row>
    <row r="232" spans="1:4" ht="15" x14ac:dyDescent="0.3">
      <c r="A232" s="48"/>
      <c r="B232" s="190"/>
      <c r="C232" s="53"/>
      <c r="D232" s="48"/>
    </row>
    <row r="233" spans="1:4" ht="15" x14ac:dyDescent="0.3">
      <c r="A233" s="48"/>
      <c r="B233" s="190"/>
      <c r="C233" s="53"/>
      <c r="D233" s="48"/>
    </row>
    <row r="234" spans="1:4" ht="15" x14ac:dyDescent="0.3">
      <c r="A234" s="48"/>
      <c r="B234" s="190"/>
      <c r="C234" s="53"/>
      <c r="D234" s="48"/>
    </row>
    <row r="235" spans="1:4" ht="15" x14ac:dyDescent="0.3">
      <c r="A235" s="48"/>
      <c r="B235" s="190"/>
      <c r="C235" s="53"/>
      <c r="D235" s="48"/>
    </row>
    <row r="236" spans="1:4" ht="15" x14ac:dyDescent="0.3">
      <c r="A236" s="48"/>
      <c r="B236" s="190"/>
      <c r="C236" s="53"/>
      <c r="D236" s="48"/>
    </row>
    <row r="237" spans="1:4" ht="15" x14ac:dyDescent="0.3">
      <c r="A237" s="48"/>
      <c r="B237" s="190"/>
      <c r="C237" s="53"/>
      <c r="D237" s="48"/>
    </row>
    <row r="238" spans="1:4" ht="15" x14ac:dyDescent="0.3">
      <c r="A238" s="48"/>
      <c r="B238" s="190"/>
      <c r="C238" s="53"/>
      <c r="D238" s="48"/>
    </row>
    <row r="239" spans="1:4" ht="15" x14ac:dyDescent="0.3">
      <c r="A239" s="48"/>
      <c r="B239" s="190"/>
      <c r="C239" s="53"/>
      <c r="D239" s="48"/>
    </row>
    <row r="240" spans="1:4" ht="15" x14ac:dyDescent="0.3">
      <c r="A240" s="48"/>
      <c r="B240" s="190"/>
      <c r="C240" s="53"/>
      <c r="D240" s="48"/>
    </row>
    <row r="241" spans="1:4" ht="15" x14ac:dyDescent="0.3">
      <c r="A241" s="48"/>
      <c r="B241" s="190"/>
      <c r="C241" s="53"/>
      <c r="D241" s="48"/>
    </row>
    <row r="242" spans="1:4" ht="15" x14ac:dyDescent="0.3">
      <c r="A242" s="48"/>
      <c r="B242" s="190"/>
      <c r="C242" s="53"/>
      <c r="D242" s="48"/>
    </row>
    <row r="243" spans="1:4" ht="15" x14ac:dyDescent="0.3">
      <c r="A243" s="48"/>
      <c r="B243" s="190"/>
      <c r="C243" s="53"/>
      <c r="D243" s="48"/>
    </row>
    <row r="244" spans="1:4" ht="15" x14ac:dyDescent="0.3">
      <c r="A244" s="48"/>
      <c r="B244" s="190"/>
      <c r="C244" s="53"/>
      <c r="D244" s="48"/>
    </row>
    <row r="245" spans="1:4" ht="15" x14ac:dyDescent="0.3">
      <c r="A245" s="48"/>
      <c r="B245" s="190"/>
      <c r="C245" s="53"/>
      <c r="D245" s="48"/>
    </row>
    <row r="246" spans="1:4" ht="15" x14ac:dyDescent="0.3">
      <c r="A246" s="48"/>
      <c r="B246" s="190"/>
      <c r="C246" s="53"/>
      <c r="D246" s="48"/>
    </row>
    <row r="247" spans="1:4" ht="15" x14ac:dyDescent="0.3">
      <c r="A247" s="48"/>
      <c r="B247" s="190"/>
      <c r="C247" s="53"/>
      <c r="D247" s="48"/>
    </row>
    <row r="248" spans="1:4" ht="15" x14ac:dyDescent="0.3">
      <c r="A248" s="48"/>
      <c r="B248" s="190"/>
      <c r="C248" s="53"/>
      <c r="D248" s="48"/>
    </row>
    <row r="249" spans="1:4" ht="15" x14ac:dyDescent="0.3">
      <c r="A249" s="48"/>
      <c r="B249" s="190"/>
      <c r="C249" s="53"/>
      <c r="D249" s="48"/>
    </row>
    <row r="250" spans="1:4" ht="15" x14ac:dyDescent="0.3">
      <c r="A250" s="48"/>
      <c r="B250" s="190"/>
      <c r="C250" s="53"/>
      <c r="D250" s="48"/>
    </row>
    <row r="251" spans="1:4" ht="15" x14ac:dyDescent="0.3">
      <c r="A251" s="48"/>
      <c r="B251" s="190"/>
      <c r="C251" s="53"/>
      <c r="D251" s="48"/>
    </row>
    <row r="252" spans="1:4" ht="15" x14ac:dyDescent="0.3">
      <c r="A252" s="48"/>
      <c r="B252" s="190"/>
      <c r="C252" s="53"/>
      <c r="D252" s="48"/>
    </row>
    <row r="253" spans="1:4" ht="15" x14ac:dyDescent="0.3">
      <c r="A253" s="48"/>
      <c r="B253" s="190"/>
      <c r="C253" s="53"/>
      <c r="D253" s="48"/>
    </row>
    <row r="254" spans="1:4" ht="15" x14ac:dyDescent="0.3">
      <c r="A254" s="48"/>
      <c r="B254" s="190"/>
      <c r="C254" s="53"/>
      <c r="D254" s="48"/>
    </row>
    <row r="255" spans="1:4" ht="15" x14ac:dyDescent="0.3">
      <c r="A255" s="48"/>
      <c r="B255" s="190"/>
      <c r="C255" s="53"/>
      <c r="D255" s="48"/>
    </row>
    <row r="256" spans="1:4" ht="15" x14ac:dyDescent="0.3">
      <c r="A256" s="48"/>
      <c r="B256" s="190"/>
      <c r="C256" s="53"/>
      <c r="D256" s="48"/>
    </row>
    <row r="257" spans="1:4" ht="15" x14ac:dyDescent="0.3">
      <c r="A257" s="48"/>
      <c r="B257" s="190"/>
      <c r="C257" s="53"/>
      <c r="D257" s="48"/>
    </row>
    <row r="258" spans="1:4" ht="15" x14ac:dyDescent="0.3">
      <c r="A258" s="48"/>
      <c r="B258" s="190"/>
      <c r="C258" s="53"/>
      <c r="D258" s="48"/>
    </row>
    <row r="259" spans="1:4" ht="15" x14ac:dyDescent="0.3">
      <c r="A259" s="48"/>
      <c r="B259" s="190"/>
      <c r="C259" s="53"/>
      <c r="D259" s="48"/>
    </row>
    <row r="260" spans="1:4" ht="15" x14ac:dyDescent="0.3">
      <c r="A260" s="48"/>
      <c r="B260" s="190"/>
      <c r="C260" s="53"/>
      <c r="D260" s="48"/>
    </row>
    <row r="261" spans="1:4" ht="15" x14ac:dyDescent="0.3">
      <c r="A261" s="48"/>
      <c r="B261" s="190"/>
      <c r="C261" s="53"/>
      <c r="D261" s="48"/>
    </row>
    <row r="262" spans="1:4" ht="15" x14ac:dyDescent="0.3">
      <c r="A262" s="48"/>
      <c r="B262" s="190"/>
      <c r="C262" s="53"/>
      <c r="D262" s="48"/>
    </row>
    <row r="263" spans="1:4" ht="15" x14ac:dyDescent="0.3">
      <c r="A263" s="48"/>
      <c r="B263" s="190"/>
      <c r="C263" s="53"/>
      <c r="D263" s="48"/>
    </row>
    <row r="264" spans="1:4" ht="15" x14ac:dyDescent="0.3">
      <c r="A264" s="48"/>
      <c r="B264" s="190"/>
      <c r="C264" s="53"/>
      <c r="D264" s="48"/>
    </row>
    <row r="265" spans="1:4" ht="15" x14ac:dyDescent="0.3">
      <c r="A265" s="48"/>
      <c r="B265" s="190"/>
      <c r="C265" s="53"/>
      <c r="D265" s="48"/>
    </row>
    <row r="266" spans="1:4" ht="15" x14ac:dyDescent="0.3">
      <c r="A266" s="48"/>
      <c r="B266" s="190"/>
      <c r="C266" s="53"/>
      <c r="D266" s="48"/>
    </row>
    <row r="267" spans="1:4" ht="15" x14ac:dyDescent="0.3">
      <c r="A267" s="48"/>
      <c r="B267" s="190"/>
      <c r="C267" s="53"/>
      <c r="D267" s="48"/>
    </row>
    <row r="268" spans="1:4" ht="15" x14ac:dyDescent="0.3">
      <c r="A268" s="48"/>
      <c r="B268" s="190"/>
      <c r="C268" s="53"/>
      <c r="D268" s="48"/>
    </row>
    <row r="269" spans="1:4" ht="15" x14ac:dyDescent="0.3">
      <c r="A269" s="48"/>
      <c r="B269" s="190"/>
      <c r="C269" s="53"/>
      <c r="D269" s="48"/>
    </row>
    <row r="270" spans="1:4" ht="15" x14ac:dyDescent="0.3">
      <c r="A270" s="48"/>
      <c r="B270" s="190"/>
      <c r="C270" s="53"/>
      <c r="D270" s="48"/>
    </row>
    <row r="271" spans="1:4" ht="15" x14ac:dyDescent="0.3">
      <c r="A271" s="48"/>
      <c r="B271" s="190"/>
      <c r="C271" s="53"/>
      <c r="D271" s="48"/>
    </row>
    <row r="272" spans="1:4" ht="15" x14ac:dyDescent="0.3">
      <c r="A272" s="48"/>
      <c r="B272" s="190"/>
      <c r="C272" s="53"/>
      <c r="D272" s="48"/>
    </row>
    <row r="273" spans="1:4" ht="15" x14ac:dyDescent="0.3">
      <c r="A273" s="48"/>
      <c r="B273" s="190"/>
      <c r="C273" s="53"/>
      <c r="D273" s="48"/>
    </row>
    <row r="274" spans="1:4" ht="15" x14ac:dyDescent="0.3">
      <c r="A274" s="48"/>
      <c r="B274" s="190"/>
      <c r="C274" s="53"/>
      <c r="D274" s="48"/>
    </row>
    <row r="275" spans="1:4" ht="15" x14ac:dyDescent="0.3">
      <c r="A275" s="48"/>
      <c r="B275" s="190"/>
      <c r="C275" s="53"/>
      <c r="D275" s="48"/>
    </row>
    <row r="276" spans="1:4" ht="15" x14ac:dyDescent="0.3">
      <c r="A276" s="48"/>
      <c r="B276" s="190"/>
      <c r="C276" s="53"/>
      <c r="D276" s="48"/>
    </row>
    <row r="277" spans="1:4" ht="15" x14ac:dyDescent="0.3">
      <c r="A277" s="48"/>
      <c r="B277" s="190"/>
      <c r="C277" s="53"/>
      <c r="D277" s="48"/>
    </row>
    <row r="278" spans="1:4" ht="15" x14ac:dyDescent="0.3">
      <c r="A278" s="48"/>
      <c r="B278" s="190"/>
      <c r="C278" s="53"/>
      <c r="D278" s="48"/>
    </row>
    <row r="279" spans="1:4" ht="15" x14ac:dyDescent="0.3">
      <c r="A279" s="48"/>
      <c r="B279" s="190"/>
      <c r="C279" s="53"/>
      <c r="D279" s="48"/>
    </row>
    <row r="280" spans="1:4" ht="15" x14ac:dyDescent="0.3">
      <c r="A280" s="48"/>
      <c r="B280" s="190"/>
      <c r="C280" s="53"/>
      <c r="D280" s="48"/>
    </row>
    <row r="281" spans="1:4" ht="15" x14ac:dyDescent="0.3">
      <c r="A281" s="48"/>
      <c r="B281" s="190"/>
      <c r="C281" s="53"/>
      <c r="D281" s="48"/>
    </row>
    <row r="282" spans="1:4" ht="15" x14ac:dyDescent="0.3">
      <c r="A282" s="48"/>
      <c r="B282" s="190"/>
      <c r="C282" s="53"/>
      <c r="D282" s="48"/>
    </row>
    <row r="283" spans="1:4" ht="15" x14ac:dyDescent="0.3">
      <c r="A283" s="48"/>
      <c r="B283" s="190"/>
      <c r="C283" s="53"/>
      <c r="D283" s="48"/>
    </row>
    <row r="284" spans="1:4" ht="15" x14ac:dyDescent="0.3">
      <c r="A284" s="48"/>
      <c r="B284" s="190"/>
      <c r="C284" s="53"/>
      <c r="D284" s="48"/>
    </row>
    <row r="285" spans="1:4" ht="15" x14ac:dyDescent="0.3">
      <c r="A285" s="48"/>
      <c r="B285" s="190"/>
      <c r="C285" s="53"/>
      <c r="D285" s="48"/>
    </row>
    <row r="286" spans="1:4" ht="15" x14ac:dyDescent="0.3">
      <c r="A286" s="48"/>
      <c r="B286" s="190"/>
      <c r="C286" s="53"/>
      <c r="D286" s="48"/>
    </row>
    <row r="287" spans="1:4" ht="15" x14ac:dyDescent="0.3">
      <c r="A287" s="48"/>
      <c r="B287" s="190"/>
      <c r="C287" s="53"/>
      <c r="D287" s="48"/>
    </row>
    <row r="288" spans="1:4" ht="15" x14ac:dyDescent="0.3">
      <c r="A288" s="48"/>
      <c r="B288" s="190"/>
      <c r="C288" s="53"/>
      <c r="D288" s="48"/>
    </row>
    <row r="289" spans="1:4" ht="15" x14ac:dyDescent="0.3">
      <c r="A289" s="48"/>
      <c r="B289" s="190"/>
      <c r="C289" s="53"/>
      <c r="D289" s="48"/>
    </row>
    <row r="290" spans="1:4" ht="15" x14ac:dyDescent="0.3">
      <c r="A290" s="48"/>
      <c r="B290" s="190"/>
      <c r="C290" s="53"/>
      <c r="D290" s="48"/>
    </row>
    <row r="291" spans="1:4" ht="15" x14ac:dyDescent="0.3">
      <c r="A291" s="48"/>
      <c r="B291" s="190"/>
      <c r="C291" s="53"/>
      <c r="D291" s="48"/>
    </row>
    <row r="292" spans="1:4" ht="15" x14ac:dyDescent="0.3">
      <c r="A292" s="48"/>
      <c r="B292" s="190"/>
      <c r="C292" s="53"/>
      <c r="D292" s="48"/>
    </row>
    <row r="293" spans="1:4" ht="15" x14ac:dyDescent="0.3">
      <c r="A293" s="48"/>
      <c r="B293" s="190"/>
      <c r="C293" s="53"/>
      <c r="D293" s="48"/>
    </row>
    <row r="294" spans="1:4" ht="15" x14ac:dyDescent="0.3">
      <c r="A294" s="48"/>
      <c r="B294" s="190"/>
      <c r="C294" s="53"/>
      <c r="D294" s="48"/>
    </row>
    <row r="295" spans="1:4" ht="15" x14ac:dyDescent="0.3">
      <c r="A295" s="48"/>
      <c r="B295" s="190"/>
      <c r="C295" s="53"/>
      <c r="D295" s="48"/>
    </row>
    <row r="296" spans="1:4" ht="15" x14ac:dyDescent="0.3">
      <c r="A296" s="48"/>
      <c r="B296" s="190"/>
      <c r="C296" s="53"/>
      <c r="D296" s="48"/>
    </row>
    <row r="297" spans="1:4" ht="15" x14ac:dyDescent="0.3">
      <c r="A297" s="48"/>
      <c r="B297" s="190"/>
      <c r="C297" s="53"/>
      <c r="D297" s="48"/>
    </row>
    <row r="298" spans="1:4" ht="15" x14ac:dyDescent="0.3">
      <c r="A298" s="48"/>
      <c r="B298" s="190"/>
      <c r="C298" s="53"/>
      <c r="D298" s="48"/>
    </row>
    <row r="299" spans="1:4" ht="15" x14ac:dyDescent="0.3">
      <c r="A299" s="48"/>
      <c r="B299" s="190"/>
      <c r="C299" s="53"/>
      <c r="D299" s="48"/>
    </row>
    <row r="300" spans="1:4" ht="15" x14ac:dyDescent="0.3">
      <c r="A300" s="48"/>
      <c r="B300" s="190"/>
      <c r="C300" s="53"/>
      <c r="D300" s="48"/>
    </row>
    <row r="301" spans="1:4" ht="15" x14ac:dyDescent="0.3">
      <c r="A301" s="48"/>
      <c r="B301" s="190"/>
      <c r="C301" s="53"/>
      <c r="D301" s="48"/>
    </row>
    <row r="302" spans="1:4" ht="15" x14ac:dyDescent="0.3">
      <c r="A302" s="48"/>
      <c r="B302" s="190"/>
      <c r="C302" s="53"/>
      <c r="D302" s="48"/>
    </row>
    <row r="303" spans="1:4" ht="15" x14ac:dyDescent="0.3">
      <c r="A303" s="48"/>
      <c r="B303" s="190"/>
      <c r="C303" s="53"/>
      <c r="D303" s="48"/>
    </row>
    <row r="304" spans="1:4" ht="15" x14ac:dyDescent="0.3">
      <c r="A304" s="48"/>
      <c r="B304" s="190"/>
      <c r="C304" s="53"/>
      <c r="D304" s="48"/>
    </row>
    <row r="305" spans="1:4" ht="15" x14ac:dyDescent="0.3">
      <c r="A305" s="48"/>
      <c r="B305" s="190"/>
      <c r="C305" s="53"/>
      <c r="D305" s="48"/>
    </row>
    <row r="306" spans="1:4" ht="15" x14ac:dyDescent="0.3">
      <c r="A306" s="48"/>
      <c r="B306" s="190"/>
      <c r="C306" s="53"/>
      <c r="D306" s="48"/>
    </row>
    <row r="307" spans="1:4" ht="15" x14ac:dyDescent="0.3">
      <c r="A307" s="48"/>
      <c r="B307" s="190"/>
      <c r="C307" s="53"/>
      <c r="D307" s="48"/>
    </row>
    <row r="308" spans="1:4" ht="15" x14ac:dyDescent="0.3">
      <c r="A308" s="48"/>
      <c r="B308" s="190"/>
      <c r="C308" s="53"/>
      <c r="D308" s="48"/>
    </row>
    <row r="309" spans="1:4" ht="15" x14ac:dyDescent="0.3">
      <c r="A309" s="48"/>
      <c r="B309" s="190"/>
      <c r="C309" s="53"/>
      <c r="D309" s="48"/>
    </row>
    <row r="310" spans="1:4" ht="15" x14ac:dyDescent="0.3">
      <c r="A310" s="48"/>
      <c r="B310" s="190"/>
      <c r="C310" s="53"/>
      <c r="D310" s="48"/>
    </row>
    <row r="311" spans="1:4" ht="15" x14ac:dyDescent="0.3">
      <c r="A311" s="48"/>
      <c r="B311" s="190"/>
      <c r="C311" s="53"/>
      <c r="D311" s="48"/>
    </row>
    <row r="312" spans="1:4" ht="15" x14ac:dyDescent="0.3">
      <c r="A312" s="48"/>
      <c r="B312" s="190"/>
      <c r="C312" s="53"/>
      <c r="D312" s="48"/>
    </row>
    <row r="313" spans="1:4" ht="15" x14ac:dyDescent="0.3">
      <c r="A313" s="48"/>
      <c r="B313" s="190"/>
      <c r="C313" s="53"/>
      <c r="D313" s="48"/>
    </row>
    <row r="314" spans="1:4" ht="15" x14ac:dyDescent="0.3">
      <c r="A314" s="48"/>
      <c r="B314" s="190"/>
      <c r="C314" s="53"/>
      <c r="D314" s="48"/>
    </row>
    <row r="315" spans="1:4" ht="15" x14ac:dyDescent="0.3">
      <c r="A315" s="48"/>
      <c r="B315" s="190"/>
      <c r="C315" s="53"/>
      <c r="D315" s="48"/>
    </row>
    <row r="316" spans="1:4" ht="15" x14ac:dyDescent="0.3">
      <c r="A316" s="48"/>
      <c r="B316" s="190"/>
      <c r="C316" s="53"/>
      <c r="D316" s="48"/>
    </row>
    <row r="317" spans="1:4" ht="15" x14ac:dyDescent="0.3">
      <c r="A317" s="48"/>
      <c r="B317" s="190"/>
      <c r="C317" s="53"/>
      <c r="D317" s="48"/>
    </row>
    <row r="318" spans="1:4" ht="15" x14ac:dyDescent="0.3">
      <c r="A318" s="48"/>
      <c r="B318" s="190"/>
      <c r="C318" s="53"/>
      <c r="D318" s="48"/>
    </row>
    <row r="319" spans="1:4" ht="15" x14ac:dyDescent="0.3">
      <c r="A319" s="48"/>
      <c r="B319" s="190"/>
      <c r="C319" s="53"/>
      <c r="D319" s="48"/>
    </row>
    <row r="320" spans="1:4" ht="15" x14ac:dyDescent="0.3">
      <c r="A320" s="48"/>
      <c r="B320" s="190"/>
      <c r="C320" s="53"/>
      <c r="D320" s="48"/>
    </row>
    <row r="321" spans="1:4" ht="15" x14ac:dyDescent="0.3">
      <c r="A321" s="48"/>
      <c r="B321" s="190"/>
      <c r="C321" s="53"/>
      <c r="D321" s="48"/>
    </row>
    <row r="322" spans="1:4" ht="15" x14ac:dyDescent="0.3">
      <c r="A322" s="48"/>
      <c r="B322" s="190"/>
      <c r="C322" s="53"/>
      <c r="D322" s="48"/>
    </row>
    <row r="323" spans="1:4" ht="15" x14ac:dyDescent="0.3">
      <c r="A323" s="48"/>
      <c r="B323" s="190"/>
      <c r="C323" s="53"/>
      <c r="D323" s="48"/>
    </row>
    <row r="324" spans="1:4" ht="15" x14ac:dyDescent="0.3">
      <c r="A324" s="48"/>
      <c r="B324" s="190"/>
      <c r="C324" s="53"/>
      <c r="D324" s="48"/>
    </row>
    <row r="325" spans="1:4" ht="15" x14ac:dyDescent="0.3">
      <c r="A325" s="48"/>
      <c r="B325" s="190"/>
      <c r="C325" s="53"/>
      <c r="D325" s="48"/>
    </row>
    <row r="326" spans="1:4" ht="15" x14ac:dyDescent="0.3">
      <c r="A326" s="48"/>
      <c r="B326" s="190"/>
      <c r="C326" s="53"/>
      <c r="D326" s="48"/>
    </row>
    <row r="327" spans="1:4" ht="15" x14ac:dyDescent="0.3">
      <c r="A327" s="48"/>
      <c r="B327" s="190"/>
      <c r="C327" s="53"/>
      <c r="D327" s="48"/>
    </row>
    <row r="328" spans="1:4" ht="15" x14ac:dyDescent="0.3">
      <c r="A328" s="48"/>
      <c r="B328" s="190"/>
      <c r="C328" s="53"/>
      <c r="D328" s="48"/>
    </row>
    <row r="329" spans="1:4" ht="15" x14ac:dyDescent="0.3">
      <c r="A329" s="48"/>
      <c r="B329" s="190"/>
      <c r="C329" s="53"/>
      <c r="D329" s="48"/>
    </row>
    <row r="330" spans="1:4" ht="15" x14ac:dyDescent="0.3">
      <c r="A330" s="48"/>
      <c r="B330" s="190"/>
      <c r="C330" s="53"/>
      <c r="D330" s="48"/>
    </row>
    <row r="331" spans="1:4" ht="15" x14ac:dyDescent="0.3">
      <c r="A331" s="48"/>
      <c r="B331" s="190"/>
      <c r="C331" s="53"/>
      <c r="D331" s="48"/>
    </row>
    <row r="332" spans="1:4" ht="15" x14ac:dyDescent="0.3">
      <c r="A332" s="48"/>
      <c r="B332" s="190"/>
      <c r="C332" s="53"/>
      <c r="D332" s="48"/>
    </row>
    <row r="333" spans="1:4" ht="15" x14ac:dyDescent="0.3">
      <c r="A333" s="48"/>
      <c r="B333" s="190"/>
      <c r="C333" s="53"/>
      <c r="D333" s="48"/>
    </row>
    <row r="334" spans="1:4" ht="15" x14ac:dyDescent="0.3">
      <c r="A334" s="48"/>
      <c r="B334" s="190"/>
      <c r="C334" s="53"/>
      <c r="D334" s="48"/>
    </row>
    <row r="335" spans="1:4" ht="15" x14ac:dyDescent="0.3">
      <c r="A335" s="48"/>
      <c r="B335" s="190"/>
      <c r="C335" s="53"/>
      <c r="D335" s="48"/>
    </row>
    <row r="336" spans="1:4" ht="15" x14ac:dyDescent="0.3">
      <c r="A336" s="48"/>
      <c r="B336" s="190"/>
      <c r="C336" s="53"/>
      <c r="D336" s="48"/>
    </row>
    <row r="337" spans="1:4" ht="15" x14ac:dyDescent="0.3">
      <c r="A337" s="48"/>
      <c r="B337" s="190"/>
      <c r="C337" s="53"/>
      <c r="D337" s="48"/>
    </row>
    <row r="338" spans="1:4" ht="15" x14ac:dyDescent="0.3">
      <c r="A338" s="48"/>
      <c r="B338" s="190"/>
      <c r="C338" s="53"/>
      <c r="D338" s="48"/>
    </row>
    <row r="339" spans="1:4" ht="15" x14ac:dyDescent="0.3">
      <c r="A339" s="48"/>
      <c r="B339" s="190"/>
      <c r="C339" s="53"/>
      <c r="D339" s="48"/>
    </row>
    <row r="340" spans="1:4" ht="15" x14ac:dyDescent="0.3">
      <c r="A340" s="48"/>
      <c r="B340" s="190"/>
      <c r="C340" s="53"/>
      <c r="D340" s="48"/>
    </row>
    <row r="341" spans="1:4" ht="15" x14ac:dyDescent="0.3">
      <c r="A341" s="48"/>
      <c r="B341" s="190"/>
      <c r="C341" s="53"/>
      <c r="D341" s="48"/>
    </row>
    <row r="342" spans="1:4" ht="15" x14ac:dyDescent="0.3">
      <c r="A342" s="48"/>
      <c r="B342" s="190"/>
      <c r="C342" s="53"/>
      <c r="D342" s="48"/>
    </row>
    <row r="343" spans="1:4" ht="15" x14ac:dyDescent="0.3">
      <c r="A343" s="48"/>
      <c r="B343" s="190"/>
      <c r="C343" s="53"/>
      <c r="D343" s="48"/>
    </row>
    <row r="344" spans="1:4" ht="15" x14ac:dyDescent="0.3">
      <c r="A344" s="48"/>
      <c r="B344" s="190"/>
      <c r="C344" s="53"/>
      <c r="D344" s="48"/>
    </row>
    <row r="345" spans="1:4" ht="15" x14ac:dyDescent="0.3">
      <c r="A345" s="48"/>
      <c r="B345" s="190"/>
      <c r="C345" s="53"/>
      <c r="D345" s="48"/>
    </row>
    <row r="346" spans="1:4" ht="15" x14ac:dyDescent="0.3">
      <c r="A346" s="48"/>
      <c r="B346" s="190"/>
      <c r="C346" s="53"/>
      <c r="D346" s="48"/>
    </row>
    <row r="347" spans="1:4" ht="15" x14ac:dyDescent="0.3">
      <c r="A347" s="48"/>
      <c r="B347" s="190"/>
      <c r="C347" s="53"/>
      <c r="D347" s="48"/>
    </row>
    <row r="348" spans="1:4" ht="15" x14ac:dyDescent="0.3">
      <c r="A348" s="48"/>
      <c r="B348" s="190"/>
      <c r="C348" s="53"/>
      <c r="D348" s="48"/>
    </row>
    <row r="349" spans="1:4" ht="15" x14ac:dyDescent="0.3">
      <c r="A349" s="48"/>
      <c r="B349" s="190"/>
      <c r="C349" s="53"/>
      <c r="D349" s="48"/>
    </row>
    <row r="350" spans="1:4" ht="15" x14ac:dyDescent="0.3">
      <c r="A350" s="48"/>
      <c r="B350" s="190"/>
      <c r="C350" s="53"/>
      <c r="D350" s="48"/>
    </row>
    <row r="351" spans="1:4" ht="15" x14ac:dyDescent="0.3">
      <c r="A351" s="48"/>
      <c r="B351" s="190"/>
      <c r="C351" s="53"/>
      <c r="D351" s="48"/>
    </row>
    <row r="352" spans="1:4" ht="15" x14ac:dyDescent="0.3">
      <c r="A352" s="48"/>
      <c r="B352" s="190"/>
      <c r="C352" s="53"/>
      <c r="D352" s="48"/>
    </row>
    <row r="353" spans="1:4" ht="15" x14ac:dyDescent="0.3">
      <c r="A353" s="48"/>
      <c r="B353" s="190"/>
      <c r="C353" s="53"/>
      <c r="D353" s="48"/>
    </row>
    <row r="354" spans="1:4" ht="15" x14ac:dyDescent="0.3">
      <c r="A354" s="48"/>
      <c r="B354" s="190"/>
      <c r="C354" s="53"/>
      <c r="D354" s="48"/>
    </row>
    <row r="355" spans="1:4" ht="15" x14ac:dyDescent="0.3">
      <c r="A355" s="48"/>
      <c r="B355" s="190"/>
      <c r="C355" s="53"/>
      <c r="D355" s="48"/>
    </row>
    <row r="356" spans="1:4" ht="15" x14ac:dyDescent="0.3">
      <c r="A356" s="48"/>
      <c r="B356" s="190"/>
      <c r="C356" s="53"/>
      <c r="D356" s="48"/>
    </row>
    <row r="357" spans="1:4" ht="15" x14ac:dyDescent="0.3">
      <c r="A357" s="48"/>
      <c r="B357" s="190"/>
      <c r="C357" s="53"/>
      <c r="D357" s="48"/>
    </row>
    <row r="358" spans="1:4" ht="15" x14ac:dyDescent="0.3">
      <c r="A358" s="48"/>
      <c r="B358" s="190"/>
      <c r="C358" s="53"/>
      <c r="D358" s="48"/>
    </row>
    <row r="359" spans="1:4" ht="15" x14ac:dyDescent="0.3">
      <c r="A359" s="48"/>
      <c r="B359" s="190"/>
      <c r="C359" s="53"/>
      <c r="D359" s="48"/>
    </row>
    <row r="360" spans="1:4" ht="15" x14ac:dyDescent="0.3">
      <c r="A360" s="48"/>
      <c r="B360" s="190"/>
      <c r="C360" s="53"/>
      <c r="D360" s="48"/>
    </row>
    <row r="361" spans="1:4" ht="15" x14ac:dyDescent="0.3">
      <c r="A361" s="48"/>
      <c r="B361" s="190"/>
      <c r="C361" s="53"/>
      <c r="D361" s="48"/>
    </row>
    <row r="362" spans="1:4" ht="15" x14ac:dyDescent="0.3">
      <c r="A362" s="48"/>
      <c r="B362" s="190"/>
      <c r="C362" s="53"/>
      <c r="D362" s="48"/>
    </row>
    <row r="363" spans="1:4" ht="15" x14ac:dyDescent="0.3">
      <c r="A363" s="48"/>
      <c r="B363" s="190"/>
      <c r="C363" s="53"/>
      <c r="D363" s="48"/>
    </row>
    <row r="364" spans="1:4" ht="15" x14ac:dyDescent="0.3">
      <c r="A364" s="48"/>
      <c r="B364" s="190"/>
      <c r="C364" s="53"/>
      <c r="D364" s="48"/>
    </row>
    <row r="365" spans="1:4" ht="15" x14ac:dyDescent="0.3">
      <c r="A365" s="48"/>
      <c r="B365" s="190"/>
      <c r="C365" s="53"/>
      <c r="D365" s="48"/>
    </row>
    <row r="366" spans="1:4" ht="15" x14ac:dyDescent="0.3">
      <c r="A366" s="48"/>
      <c r="B366" s="190"/>
      <c r="C366" s="53"/>
      <c r="D366" s="48"/>
    </row>
    <row r="367" spans="1:4" ht="15" x14ac:dyDescent="0.3">
      <c r="A367" s="48"/>
      <c r="B367" s="190"/>
      <c r="C367" s="53"/>
      <c r="D367" s="48"/>
    </row>
    <row r="368" spans="1:4" ht="15" x14ac:dyDescent="0.3">
      <c r="A368" s="48"/>
      <c r="B368" s="190"/>
      <c r="C368" s="53"/>
      <c r="D368" s="48"/>
    </row>
    <row r="369" spans="1:4" ht="15" x14ac:dyDescent="0.3">
      <c r="A369" s="48"/>
      <c r="B369" s="190"/>
      <c r="C369" s="53"/>
      <c r="D369" s="48"/>
    </row>
    <row r="370" spans="1:4" ht="15" x14ac:dyDescent="0.3">
      <c r="A370" s="48"/>
      <c r="B370" s="190"/>
      <c r="C370" s="53"/>
      <c r="D370" s="48"/>
    </row>
    <row r="371" spans="1:4" ht="15" x14ac:dyDescent="0.3">
      <c r="A371" s="48"/>
      <c r="B371" s="190"/>
      <c r="C371" s="53"/>
      <c r="D371" s="48"/>
    </row>
    <row r="372" spans="1:4" ht="15" x14ac:dyDescent="0.3">
      <c r="A372" s="48"/>
      <c r="B372" s="190"/>
      <c r="C372" s="53"/>
      <c r="D372" s="48"/>
    </row>
    <row r="373" spans="1:4" ht="15" x14ac:dyDescent="0.3">
      <c r="A373" s="48"/>
      <c r="B373" s="190"/>
      <c r="C373" s="53"/>
      <c r="D373" s="48"/>
    </row>
    <row r="374" spans="1:4" ht="15" x14ac:dyDescent="0.3">
      <c r="A374" s="48"/>
      <c r="B374" s="190"/>
      <c r="C374" s="53"/>
      <c r="D374" s="48"/>
    </row>
    <row r="375" spans="1:4" ht="15" x14ac:dyDescent="0.3">
      <c r="A375" s="48"/>
      <c r="B375" s="190"/>
      <c r="C375" s="53"/>
      <c r="D375" s="48"/>
    </row>
    <row r="376" spans="1:4" ht="15" x14ac:dyDescent="0.3">
      <c r="A376" s="48"/>
      <c r="B376" s="190"/>
      <c r="C376" s="53"/>
      <c r="D376" s="48"/>
    </row>
    <row r="377" spans="1:4" ht="15" x14ac:dyDescent="0.3">
      <c r="A377" s="48"/>
      <c r="B377" s="190"/>
      <c r="C377" s="53"/>
      <c r="D377" s="48"/>
    </row>
    <row r="378" spans="1:4" ht="15" x14ac:dyDescent="0.3">
      <c r="A378" s="48"/>
      <c r="B378" s="190"/>
      <c r="C378" s="53"/>
      <c r="D378" s="48"/>
    </row>
    <row r="379" spans="1:4" ht="15" x14ac:dyDescent="0.3">
      <c r="A379" s="48"/>
      <c r="B379" s="190"/>
      <c r="C379" s="53"/>
      <c r="D379" s="48"/>
    </row>
    <row r="380" spans="1:4" ht="15" x14ac:dyDescent="0.3">
      <c r="A380" s="48"/>
      <c r="B380" s="190"/>
      <c r="C380" s="53"/>
      <c r="D380" s="48"/>
    </row>
    <row r="381" spans="1:4" ht="15" x14ac:dyDescent="0.3">
      <c r="A381" s="48"/>
      <c r="B381" s="190"/>
      <c r="C381" s="53"/>
      <c r="D381" s="48"/>
    </row>
    <row r="382" spans="1:4" ht="15" x14ac:dyDescent="0.3">
      <c r="A382" s="48"/>
      <c r="B382" s="190"/>
      <c r="C382" s="53"/>
      <c r="D382" s="48"/>
    </row>
    <row r="383" spans="1:4" ht="15" x14ac:dyDescent="0.3">
      <c r="A383" s="48"/>
      <c r="B383" s="190"/>
      <c r="C383" s="53"/>
      <c r="D383" s="48"/>
    </row>
    <row r="384" spans="1:4" ht="15" x14ac:dyDescent="0.3">
      <c r="A384" s="48"/>
      <c r="B384" s="190"/>
      <c r="C384" s="53"/>
      <c r="D384" s="48"/>
    </row>
    <row r="385" spans="1:4" ht="15" x14ac:dyDescent="0.3">
      <c r="A385" s="48"/>
      <c r="B385" s="190"/>
      <c r="C385" s="53"/>
      <c r="D385" s="48"/>
    </row>
    <row r="386" spans="1:4" ht="15" x14ac:dyDescent="0.3">
      <c r="A386" s="48"/>
      <c r="B386" s="190"/>
      <c r="C386" s="53"/>
      <c r="D386" s="48"/>
    </row>
    <row r="387" spans="1:4" ht="15" x14ac:dyDescent="0.3">
      <c r="A387" s="48"/>
      <c r="B387" s="190"/>
      <c r="C387" s="53"/>
      <c r="D387" s="48"/>
    </row>
    <row r="388" spans="1:4" ht="15" x14ac:dyDescent="0.3">
      <c r="A388" s="48"/>
      <c r="B388" s="190"/>
      <c r="C388" s="53"/>
      <c r="D388" s="48"/>
    </row>
    <row r="389" spans="1:4" ht="15" x14ac:dyDescent="0.3">
      <c r="A389" s="48"/>
      <c r="B389" s="190"/>
      <c r="C389" s="53"/>
      <c r="D389" s="48"/>
    </row>
    <row r="390" spans="1:4" ht="15" x14ac:dyDescent="0.3">
      <c r="A390" s="48"/>
      <c r="B390" s="190"/>
      <c r="C390" s="53"/>
      <c r="D390" s="48"/>
    </row>
    <row r="391" spans="1:4" ht="15" x14ac:dyDescent="0.3">
      <c r="A391" s="48"/>
      <c r="B391" s="190"/>
      <c r="C391" s="53"/>
      <c r="D391" s="48"/>
    </row>
    <row r="392" spans="1:4" ht="15" x14ac:dyDescent="0.3">
      <c r="A392" s="48"/>
      <c r="B392" s="190"/>
      <c r="C392" s="53"/>
      <c r="D392" s="48"/>
    </row>
    <row r="393" spans="1:4" ht="15" x14ac:dyDescent="0.3">
      <c r="A393" s="48"/>
      <c r="B393" s="190"/>
      <c r="C393" s="53"/>
      <c r="D393" s="48"/>
    </row>
    <row r="394" spans="1:4" ht="15" x14ac:dyDescent="0.3">
      <c r="A394" s="48"/>
      <c r="B394" s="190"/>
      <c r="C394" s="53"/>
      <c r="D394" s="48"/>
    </row>
    <row r="395" spans="1:4" ht="15" x14ac:dyDescent="0.3">
      <c r="A395" s="48"/>
      <c r="B395" s="190"/>
      <c r="C395" s="53"/>
      <c r="D395" s="48"/>
    </row>
    <row r="396" spans="1:4" ht="15" x14ac:dyDescent="0.3">
      <c r="A396" s="48"/>
      <c r="B396" s="190"/>
      <c r="C396" s="53"/>
      <c r="D396" s="48"/>
    </row>
    <row r="397" spans="1:4" ht="15" x14ac:dyDescent="0.3">
      <c r="A397" s="48"/>
      <c r="B397" s="190"/>
      <c r="C397" s="53"/>
      <c r="D397" s="48"/>
    </row>
    <row r="398" spans="1:4" ht="15" x14ac:dyDescent="0.3">
      <c r="A398" s="48"/>
      <c r="B398" s="190"/>
      <c r="C398" s="53"/>
      <c r="D398" s="48"/>
    </row>
    <row r="399" spans="1:4" ht="15" x14ac:dyDescent="0.3">
      <c r="A399" s="48"/>
      <c r="B399" s="190"/>
      <c r="C399" s="53"/>
      <c r="D399" s="48"/>
    </row>
    <row r="400" spans="1:4" ht="15" x14ac:dyDescent="0.3">
      <c r="A400" s="48"/>
      <c r="B400" s="190"/>
      <c r="C400" s="53"/>
      <c r="D400" s="48"/>
    </row>
    <row r="401" spans="1:4" ht="15" x14ac:dyDescent="0.3">
      <c r="A401" s="48"/>
      <c r="B401" s="190"/>
      <c r="C401" s="53"/>
      <c r="D401" s="48"/>
    </row>
    <row r="402" spans="1:4" ht="15" x14ac:dyDescent="0.3">
      <c r="A402" s="48"/>
      <c r="B402" s="190"/>
      <c r="C402" s="53"/>
      <c r="D402" s="48"/>
    </row>
    <row r="403" spans="1:4" ht="15" x14ac:dyDescent="0.3">
      <c r="A403" s="48"/>
      <c r="B403" s="190"/>
      <c r="C403" s="53"/>
      <c r="D403" s="48"/>
    </row>
    <row r="404" spans="1:4" ht="15" x14ac:dyDescent="0.3">
      <c r="A404" s="48"/>
      <c r="B404" s="190"/>
      <c r="C404" s="53"/>
      <c r="D404" s="48"/>
    </row>
    <row r="405" spans="1:4" ht="15" x14ac:dyDescent="0.3">
      <c r="A405" s="48"/>
      <c r="B405" s="190"/>
      <c r="C405" s="53"/>
      <c r="D405" s="48"/>
    </row>
    <row r="406" spans="1:4" ht="15" x14ac:dyDescent="0.3">
      <c r="A406" s="48"/>
      <c r="B406" s="190"/>
      <c r="C406" s="53"/>
      <c r="D406" s="48"/>
    </row>
    <row r="407" spans="1:4" ht="15" x14ac:dyDescent="0.3">
      <c r="A407" s="48"/>
      <c r="B407" s="190"/>
      <c r="C407" s="53"/>
      <c r="D407" s="48"/>
    </row>
    <row r="408" spans="1:4" ht="15" x14ac:dyDescent="0.3">
      <c r="A408" s="48"/>
      <c r="B408" s="190"/>
      <c r="C408" s="53"/>
      <c r="D408" s="48"/>
    </row>
    <row r="409" spans="1:4" ht="15" x14ac:dyDescent="0.3">
      <c r="A409" s="48"/>
      <c r="B409" s="190"/>
      <c r="C409" s="53"/>
      <c r="D409" s="48"/>
    </row>
    <row r="410" spans="1:4" ht="15" x14ac:dyDescent="0.3">
      <c r="A410" s="48"/>
      <c r="B410" s="190"/>
      <c r="C410" s="53"/>
      <c r="D410" s="48"/>
    </row>
    <row r="411" spans="1:4" ht="15" x14ac:dyDescent="0.3">
      <c r="A411" s="48"/>
      <c r="B411" s="190"/>
      <c r="C411" s="53"/>
      <c r="D411" s="48"/>
    </row>
    <row r="412" spans="1:4" ht="15" x14ac:dyDescent="0.3">
      <c r="A412" s="48"/>
      <c r="B412" s="190"/>
      <c r="C412" s="53"/>
      <c r="D412" s="48"/>
    </row>
    <row r="413" spans="1:4" ht="15" x14ac:dyDescent="0.3">
      <c r="A413" s="48"/>
      <c r="B413" s="190"/>
      <c r="C413" s="53"/>
      <c r="D413" s="48"/>
    </row>
    <row r="414" spans="1:4" ht="15" x14ac:dyDescent="0.3">
      <c r="A414" s="48"/>
      <c r="B414" s="190"/>
      <c r="C414" s="53"/>
      <c r="D414" s="48"/>
    </row>
    <row r="415" spans="1:4" ht="15" x14ac:dyDescent="0.3">
      <c r="A415" s="48"/>
      <c r="B415" s="190"/>
      <c r="C415" s="53"/>
      <c r="D415" s="48"/>
    </row>
    <row r="416" spans="1:4" ht="15" x14ac:dyDescent="0.3">
      <c r="A416" s="48"/>
      <c r="B416" s="190"/>
      <c r="C416" s="53"/>
      <c r="D416" s="48"/>
    </row>
    <row r="417" spans="1:4" ht="15" x14ac:dyDescent="0.3">
      <c r="A417" s="48"/>
      <c r="B417" s="190"/>
      <c r="C417" s="53"/>
      <c r="D417" s="48"/>
    </row>
    <row r="418" spans="1:4" ht="15" x14ac:dyDescent="0.3">
      <c r="A418" s="48"/>
      <c r="B418" s="190"/>
      <c r="C418" s="53"/>
      <c r="D418" s="48"/>
    </row>
    <row r="419" spans="1:4" ht="15" x14ac:dyDescent="0.3">
      <c r="A419" s="48"/>
      <c r="B419" s="190"/>
      <c r="C419" s="53"/>
      <c r="D419" s="48"/>
    </row>
    <row r="420" spans="1:4" ht="15" x14ac:dyDescent="0.3">
      <c r="A420" s="48"/>
      <c r="B420" s="190"/>
      <c r="C420" s="53"/>
      <c r="D420" s="48"/>
    </row>
    <row r="421" spans="1:4" ht="15" x14ac:dyDescent="0.3">
      <c r="A421" s="48"/>
      <c r="B421" s="190"/>
      <c r="C421" s="53"/>
      <c r="D421" s="48"/>
    </row>
    <row r="422" spans="1:4" ht="15" x14ac:dyDescent="0.3">
      <c r="A422" s="48"/>
      <c r="B422" s="190"/>
      <c r="C422" s="53"/>
      <c r="D422" s="48"/>
    </row>
    <row r="423" spans="1:4" ht="15" x14ac:dyDescent="0.3">
      <c r="A423" s="48"/>
      <c r="B423" s="190"/>
      <c r="C423" s="53"/>
      <c r="D423" s="48"/>
    </row>
    <row r="424" spans="1:4" ht="15" x14ac:dyDescent="0.3">
      <c r="A424" s="48"/>
      <c r="B424" s="190"/>
      <c r="C424" s="53"/>
      <c r="D424" s="48"/>
    </row>
    <row r="425" spans="1:4" ht="15" x14ac:dyDescent="0.3">
      <c r="A425" s="48"/>
      <c r="B425" s="190"/>
      <c r="C425" s="53"/>
      <c r="D425" s="48"/>
    </row>
    <row r="426" spans="1:4" ht="15" x14ac:dyDescent="0.3">
      <c r="A426" s="48"/>
      <c r="B426" s="190"/>
      <c r="C426" s="53"/>
      <c r="D426" s="48"/>
    </row>
    <row r="427" spans="1:4" ht="15" x14ac:dyDescent="0.3">
      <c r="A427" s="48"/>
      <c r="B427" s="190"/>
      <c r="C427" s="53"/>
      <c r="D427" s="48"/>
    </row>
    <row r="428" spans="1:4" ht="15" x14ac:dyDescent="0.3">
      <c r="A428" s="48"/>
      <c r="B428" s="190"/>
      <c r="C428" s="53"/>
      <c r="D428" s="48"/>
    </row>
    <row r="429" spans="1:4" ht="15" x14ac:dyDescent="0.3">
      <c r="A429" s="48"/>
      <c r="B429" s="190"/>
      <c r="C429" s="53"/>
      <c r="D429" s="48"/>
    </row>
    <row r="430" spans="1:4" ht="15" x14ac:dyDescent="0.3">
      <c r="A430" s="48"/>
      <c r="B430" s="190"/>
      <c r="C430" s="53"/>
      <c r="D430" s="48"/>
    </row>
    <row r="431" spans="1:4" ht="15" x14ac:dyDescent="0.3">
      <c r="A431" s="48"/>
      <c r="B431" s="190"/>
      <c r="C431" s="53"/>
      <c r="D431" s="48"/>
    </row>
    <row r="432" spans="1:4" ht="15" x14ac:dyDescent="0.3">
      <c r="A432" s="48"/>
      <c r="B432" s="190"/>
      <c r="C432" s="53"/>
      <c r="D432" s="48"/>
    </row>
    <row r="433" spans="1:4" ht="15" x14ac:dyDescent="0.3">
      <c r="A433" s="48"/>
      <c r="B433" s="190"/>
      <c r="C433" s="53"/>
      <c r="D433" s="48"/>
    </row>
    <row r="434" spans="1:4" ht="15" x14ac:dyDescent="0.3">
      <c r="A434" s="48"/>
      <c r="B434" s="190"/>
      <c r="C434" s="53"/>
      <c r="D434" s="48"/>
    </row>
    <row r="435" spans="1:4" ht="15" x14ac:dyDescent="0.3">
      <c r="A435" s="48"/>
      <c r="B435" s="190"/>
      <c r="C435" s="53"/>
      <c r="D435" s="48"/>
    </row>
    <row r="436" spans="1:4" ht="15" x14ac:dyDescent="0.3">
      <c r="A436" s="48"/>
      <c r="B436" s="190"/>
      <c r="C436" s="53"/>
      <c r="D436" s="48"/>
    </row>
    <row r="437" spans="1:4" ht="15" x14ac:dyDescent="0.3">
      <c r="A437" s="48"/>
      <c r="B437" s="190"/>
      <c r="C437" s="53"/>
      <c r="D437" s="48"/>
    </row>
    <row r="438" spans="1:4" ht="15" x14ac:dyDescent="0.3">
      <c r="A438" s="48"/>
      <c r="B438" s="190"/>
      <c r="C438" s="53"/>
      <c r="D438" s="48"/>
    </row>
    <row r="439" spans="1:4" ht="15" x14ac:dyDescent="0.3">
      <c r="A439" s="48"/>
      <c r="B439" s="190"/>
      <c r="C439" s="53"/>
      <c r="D439" s="48"/>
    </row>
    <row r="440" spans="1:4" ht="15" x14ac:dyDescent="0.3">
      <c r="A440" s="48"/>
      <c r="B440" s="190"/>
      <c r="C440" s="53"/>
      <c r="D440" s="48"/>
    </row>
    <row r="441" spans="1:4" ht="15" x14ac:dyDescent="0.3">
      <c r="A441" s="48"/>
      <c r="B441" s="190"/>
      <c r="C441" s="53"/>
      <c r="D441" s="48"/>
    </row>
    <row r="442" spans="1:4" ht="15" x14ac:dyDescent="0.3">
      <c r="A442" s="48"/>
      <c r="B442" s="190"/>
      <c r="C442" s="53"/>
      <c r="D442" s="48"/>
    </row>
    <row r="443" spans="1:4" ht="15" x14ac:dyDescent="0.3">
      <c r="A443" s="48"/>
      <c r="B443" s="190"/>
      <c r="C443" s="53"/>
      <c r="D443" s="48"/>
    </row>
    <row r="444" spans="1:4" ht="15" x14ac:dyDescent="0.3">
      <c r="A444" s="48"/>
      <c r="B444" s="190"/>
      <c r="C444" s="53"/>
      <c r="D444" s="48"/>
    </row>
    <row r="445" spans="1:4" ht="15" x14ac:dyDescent="0.3">
      <c r="A445" s="48"/>
      <c r="B445" s="190"/>
      <c r="C445" s="53"/>
      <c r="D445" s="48"/>
    </row>
    <row r="446" spans="1:4" ht="15" x14ac:dyDescent="0.3">
      <c r="A446" s="48"/>
      <c r="B446" s="190"/>
      <c r="C446" s="53"/>
      <c r="D446" s="48"/>
    </row>
    <row r="447" spans="1:4" ht="15" x14ac:dyDescent="0.3">
      <c r="A447" s="48"/>
      <c r="B447" s="190"/>
      <c r="C447" s="53"/>
      <c r="D447" s="48"/>
    </row>
    <row r="448" spans="1:4" ht="15" x14ac:dyDescent="0.3">
      <c r="A448" s="48"/>
      <c r="B448" s="190"/>
      <c r="C448" s="53"/>
      <c r="D448" s="48"/>
    </row>
    <row r="449" spans="1:4" ht="15" x14ac:dyDescent="0.3">
      <c r="A449" s="48"/>
      <c r="B449" s="190"/>
      <c r="C449" s="53"/>
      <c r="D449" s="48"/>
    </row>
    <row r="450" spans="1:4" ht="15" x14ac:dyDescent="0.3">
      <c r="A450" s="48"/>
      <c r="B450" s="190"/>
      <c r="C450" s="53"/>
      <c r="D450" s="48"/>
    </row>
    <row r="451" spans="1:4" ht="15" x14ac:dyDescent="0.3">
      <c r="A451" s="48"/>
      <c r="B451" s="190"/>
      <c r="C451" s="53"/>
      <c r="D451" s="48"/>
    </row>
    <row r="452" spans="1:4" ht="15" x14ac:dyDescent="0.3">
      <c r="A452" s="48"/>
      <c r="B452" s="190"/>
      <c r="C452" s="53"/>
      <c r="D452" s="48"/>
    </row>
    <row r="453" spans="1:4" ht="15" x14ac:dyDescent="0.3">
      <c r="A453" s="48"/>
      <c r="B453" s="190"/>
      <c r="C453" s="53"/>
      <c r="D453" s="48"/>
    </row>
    <row r="454" spans="1:4" ht="15" x14ac:dyDescent="0.3">
      <c r="A454" s="48"/>
      <c r="B454" s="190"/>
      <c r="C454" s="53"/>
      <c r="D454" s="48"/>
    </row>
    <row r="455" spans="1:4" ht="15" x14ac:dyDescent="0.3">
      <c r="A455" s="48"/>
      <c r="B455" s="190"/>
      <c r="C455" s="53"/>
      <c r="D455" s="48"/>
    </row>
    <row r="456" spans="1:4" ht="15" x14ac:dyDescent="0.3">
      <c r="A456" s="48"/>
      <c r="B456" s="190"/>
      <c r="C456" s="53"/>
      <c r="D456" s="48"/>
    </row>
    <row r="457" spans="1:4" ht="15" x14ac:dyDescent="0.3">
      <c r="A457" s="48"/>
      <c r="B457" s="190"/>
      <c r="C457" s="53"/>
      <c r="D457" s="48"/>
    </row>
    <row r="458" spans="1:4" ht="15" x14ac:dyDescent="0.3">
      <c r="A458" s="48"/>
      <c r="B458" s="190"/>
      <c r="C458" s="53"/>
      <c r="D458" s="48"/>
    </row>
    <row r="459" spans="1:4" ht="15" x14ac:dyDescent="0.3">
      <c r="A459" s="48"/>
      <c r="B459" s="190"/>
      <c r="C459" s="53"/>
      <c r="D459" s="48"/>
    </row>
    <row r="460" spans="1:4" ht="15" x14ac:dyDescent="0.3">
      <c r="A460" s="48"/>
      <c r="B460" s="190"/>
      <c r="C460" s="53"/>
      <c r="D460" s="48"/>
    </row>
    <row r="461" spans="1:4" ht="15" x14ac:dyDescent="0.3">
      <c r="A461" s="48"/>
      <c r="B461" s="190"/>
      <c r="C461" s="53"/>
      <c r="D461" s="48"/>
    </row>
    <row r="462" spans="1:4" ht="15" x14ac:dyDescent="0.3">
      <c r="A462" s="48"/>
      <c r="B462" s="190"/>
      <c r="C462" s="53"/>
      <c r="D462" s="48"/>
    </row>
    <row r="463" spans="1:4" ht="15" x14ac:dyDescent="0.3">
      <c r="A463" s="48"/>
      <c r="B463" s="190"/>
      <c r="C463" s="53"/>
      <c r="D463" s="48"/>
    </row>
    <row r="464" spans="1:4" ht="15" x14ac:dyDescent="0.3">
      <c r="A464" s="48"/>
      <c r="B464" s="190"/>
      <c r="C464" s="53"/>
      <c r="D464" s="48"/>
    </row>
    <row r="465" spans="1:4" ht="15" x14ac:dyDescent="0.3">
      <c r="A465" s="48"/>
      <c r="B465" s="190"/>
      <c r="C465" s="53"/>
      <c r="D465" s="48"/>
    </row>
    <row r="466" spans="1:4" ht="15" x14ac:dyDescent="0.3">
      <c r="A466" s="48"/>
      <c r="B466" s="190"/>
      <c r="C466" s="53"/>
      <c r="D466" s="48"/>
    </row>
    <row r="467" spans="1:4" ht="15" x14ac:dyDescent="0.3">
      <c r="A467" s="48"/>
      <c r="B467" s="190"/>
      <c r="C467" s="53"/>
      <c r="D467" s="48"/>
    </row>
    <row r="468" spans="1:4" ht="15" x14ac:dyDescent="0.3">
      <c r="A468" s="48"/>
      <c r="B468" s="190"/>
      <c r="C468" s="53"/>
      <c r="D468" s="48"/>
    </row>
    <row r="469" spans="1:4" ht="15" x14ac:dyDescent="0.3">
      <c r="A469" s="48"/>
      <c r="B469" s="190"/>
      <c r="C469" s="53"/>
      <c r="D469" s="48"/>
    </row>
    <row r="470" spans="1:4" ht="15" x14ac:dyDescent="0.3">
      <c r="A470" s="48"/>
      <c r="B470" s="190"/>
      <c r="C470" s="53"/>
      <c r="D470" s="48"/>
    </row>
    <row r="471" spans="1:4" ht="15" x14ac:dyDescent="0.3">
      <c r="A471" s="48"/>
      <c r="B471" s="190"/>
      <c r="C471" s="53"/>
      <c r="D471" s="48"/>
    </row>
    <row r="472" spans="1:4" ht="15" x14ac:dyDescent="0.3">
      <c r="A472" s="48"/>
      <c r="B472" s="190"/>
      <c r="C472" s="53"/>
      <c r="D472" s="48"/>
    </row>
    <row r="473" spans="1:4" ht="15" x14ac:dyDescent="0.3">
      <c r="A473" s="48"/>
      <c r="B473" s="190"/>
      <c r="C473" s="53"/>
      <c r="D473" s="48"/>
    </row>
    <row r="474" spans="1:4" ht="15" x14ac:dyDescent="0.3">
      <c r="A474" s="48"/>
      <c r="B474" s="190"/>
      <c r="C474" s="53"/>
      <c r="D474" s="48"/>
    </row>
    <row r="475" spans="1:4" ht="15" x14ac:dyDescent="0.3">
      <c r="A475" s="48"/>
      <c r="B475" s="190"/>
      <c r="C475" s="53"/>
      <c r="D475" s="48"/>
    </row>
    <row r="476" spans="1:4" ht="15" x14ac:dyDescent="0.3">
      <c r="A476" s="48"/>
      <c r="B476" s="190"/>
      <c r="C476" s="53"/>
      <c r="D476" s="48"/>
    </row>
    <row r="477" spans="1:4" ht="15" x14ac:dyDescent="0.3">
      <c r="A477" s="48"/>
      <c r="B477" s="190"/>
      <c r="C477" s="53"/>
      <c r="D477" s="48"/>
    </row>
    <row r="478" spans="1:4" ht="15" x14ac:dyDescent="0.3">
      <c r="A478" s="48"/>
      <c r="B478" s="190"/>
      <c r="C478" s="53"/>
      <c r="D478" s="48"/>
    </row>
    <row r="479" spans="1:4" ht="15" x14ac:dyDescent="0.3">
      <c r="A479" s="48"/>
      <c r="B479" s="190"/>
      <c r="C479" s="53"/>
      <c r="D479" s="48"/>
    </row>
    <row r="480" spans="1:4" ht="15" x14ac:dyDescent="0.3">
      <c r="A480" s="48"/>
      <c r="B480" s="190"/>
      <c r="C480" s="53"/>
      <c r="D480" s="48"/>
    </row>
    <row r="481" spans="1:4" ht="15" x14ac:dyDescent="0.3">
      <c r="A481" s="48"/>
      <c r="B481" s="190"/>
      <c r="C481" s="53"/>
      <c r="D481" s="48"/>
    </row>
    <row r="482" spans="1:4" ht="15" x14ac:dyDescent="0.3">
      <c r="A482" s="48"/>
      <c r="B482" s="190"/>
      <c r="C482" s="53"/>
      <c r="D482" s="48"/>
    </row>
    <row r="483" spans="1:4" ht="15" x14ac:dyDescent="0.3">
      <c r="A483" s="48"/>
      <c r="B483" s="190"/>
      <c r="C483" s="53"/>
      <c r="D483" s="48"/>
    </row>
    <row r="484" spans="1:4" ht="15" x14ac:dyDescent="0.3">
      <c r="A484" s="48"/>
      <c r="B484" s="190"/>
      <c r="C484" s="53"/>
      <c r="D484" s="48"/>
    </row>
    <row r="485" spans="1:4" ht="15" x14ac:dyDescent="0.3">
      <c r="A485" s="48"/>
      <c r="B485" s="190"/>
      <c r="C485" s="53"/>
      <c r="D485" s="48"/>
    </row>
    <row r="486" spans="1:4" ht="15" x14ac:dyDescent="0.3">
      <c r="A486" s="48"/>
      <c r="B486" s="190"/>
      <c r="C486" s="53"/>
      <c r="D486" s="48"/>
    </row>
    <row r="487" spans="1:4" ht="15" x14ac:dyDescent="0.3">
      <c r="A487" s="48"/>
      <c r="B487" s="190"/>
      <c r="C487" s="53"/>
      <c r="D487" s="48"/>
    </row>
    <row r="488" spans="1:4" ht="15" x14ac:dyDescent="0.3">
      <c r="A488" s="48"/>
      <c r="B488" s="190"/>
      <c r="C488" s="53"/>
      <c r="D488" s="48"/>
    </row>
    <row r="489" spans="1:4" ht="15" x14ac:dyDescent="0.3">
      <c r="A489" s="48"/>
      <c r="B489" s="190"/>
      <c r="C489" s="53"/>
      <c r="D489" s="48"/>
    </row>
    <row r="490" spans="1:4" ht="15" x14ac:dyDescent="0.3">
      <c r="A490" s="48"/>
      <c r="B490" s="190"/>
      <c r="C490" s="53"/>
      <c r="D490" s="48"/>
    </row>
    <row r="491" spans="1:4" ht="15" x14ac:dyDescent="0.3">
      <c r="A491" s="48"/>
      <c r="B491" s="190"/>
      <c r="C491" s="53"/>
      <c r="D491" s="48"/>
    </row>
    <row r="492" spans="1:4" ht="15" x14ac:dyDescent="0.3">
      <c r="A492" s="48"/>
      <c r="B492" s="190"/>
      <c r="C492" s="53"/>
      <c r="D492" s="48"/>
    </row>
    <row r="493" spans="1:4" ht="15" x14ac:dyDescent="0.3">
      <c r="A493" s="48"/>
      <c r="B493" s="190"/>
      <c r="C493" s="53"/>
      <c r="D493" s="48"/>
    </row>
    <row r="494" spans="1:4" ht="15" x14ac:dyDescent="0.3">
      <c r="A494" s="48"/>
      <c r="B494" s="190"/>
      <c r="C494" s="53"/>
      <c r="D494" s="48"/>
    </row>
    <row r="495" spans="1:4" ht="15" x14ac:dyDescent="0.3">
      <c r="A495" s="48"/>
      <c r="B495" s="190"/>
      <c r="C495" s="53"/>
      <c r="D495" s="48"/>
    </row>
    <row r="496" spans="1:4" ht="15" x14ac:dyDescent="0.3">
      <c r="A496" s="48"/>
      <c r="B496" s="190"/>
      <c r="C496" s="53"/>
      <c r="D496" s="48"/>
    </row>
    <row r="497" spans="1:4" ht="15" x14ac:dyDescent="0.3">
      <c r="A497" s="48"/>
      <c r="B497" s="190"/>
      <c r="C497" s="53"/>
      <c r="D497" s="48"/>
    </row>
    <row r="498" spans="1:4" ht="15" x14ac:dyDescent="0.3">
      <c r="A498" s="48"/>
      <c r="B498" s="190"/>
      <c r="C498" s="53"/>
      <c r="D498" s="48"/>
    </row>
    <row r="499" spans="1:4" ht="15" x14ac:dyDescent="0.3">
      <c r="A499" s="48"/>
      <c r="B499" s="190"/>
      <c r="C499" s="53"/>
      <c r="D499" s="48"/>
    </row>
    <row r="500" spans="1:4" ht="15" x14ac:dyDescent="0.3">
      <c r="A500" s="48"/>
      <c r="B500" s="190"/>
      <c r="C500" s="53"/>
      <c r="D500" s="48"/>
    </row>
    <row r="501" spans="1:4" ht="15" x14ac:dyDescent="0.3">
      <c r="A501" s="48"/>
      <c r="B501" s="190"/>
      <c r="C501" s="53"/>
      <c r="D501" s="48"/>
    </row>
    <row r="502" spans="1:4" ht="15" x14ac:dyDescent="0.3">
      <c r="A502" s="48"/>
      <c r="B502" s="190"/>
      <c r="C502" s="53"/>
      <c r="D502" s="48"/>
    </row>
    <row r="503" spans="1:4" ht="15" x14ac:dyDescent="0.3">
      <c r="A503" s="48"/>
      <c r="B503" s="190"/>
      <c r="C503" s="53"/>
      <c r="D503" s="48"/>
    </row>
    <row r="504" spans="1:4" ht="15" x14ac:dyDescent="0.3">
      <c r="A504" s="48"/>
      <c r="B504" s="190"/>
      <c r="C504" s="53"/>
      <c r="D504" s="48"/>
    </row>
    <row r="505" spans="1:4" ht="15" x14ac:dyDescent="0.3">
      <c r="A505" s="48"/>
      <c r="B505" s="190"/>
      <c r="C505" s="53"/>
      <c r="D505" s="48"/>
    </row>
    <row r="506" spans="1:4" ht="15" x14ac:dyDescent="0.3">
      <c r="A506" s="48"/>
      <c r="B506" s="190"/>
      <c r="C506" s="53"/>
      <c r="D506" s="48"/>
    </row>
    <row r="507" spans="1:4" ht="15" x14ac:dyDescent="0.3">
      <c r="A507" s="48"/>
      <c r="B507" s="190"/>
      <c r="C507" s="53"/>
      <c r="D507" s="48"/>
    </row>
    <row r="508" spans="1:4" ht="15" x14ac:dyDescent="0.3">
      <c r="A508" s="48"/>
      <c r="B508" s="190"/>
      <c r="C508" s="53"/>
      <c r="D508" s="48"/>
    </row>
    <row r="509" spans="1:4" ht="15" x14ac:dyDescent="0.3">
      <c r="A509" s="48"/>
      <c r="B509" s="190"/>
      <c r="C509" s="53"/>
      <c r="D509" s="48"/>
    </row>
    <row r="510" spans="1:4" ht="15" x14ac:dyDescent="0.3">
      <c r="A510" s="48"/>
      <c r="B510" s="190"/>
      <c r="C510" s="53"/>
      <c r="D510" s="48"/>
    </row>
    <row r="511" spans="1:4" ht="15" x14ac:dyDescent="0.3">
      <c r="A511" s="48"/>
      <c r="B511" s="190"/>
      <c r="C511" s="53"/>
      <c r="D511" s="48"/>
    </row>
    <row r="512" spans="1:4" ht="15" x14ac:dyDescent="0.3">
      <c r="A512" s="48"/>
      <c r="B512" s="190"/>
      <c r="C512" s="53"/>
      <c r="D512" s="48"/>
    </row>
    <row r="513" spans="1:4" ht="15" x14ac:dyDescent="0.3">
      <c r="A513" s="48"/>
      <c r="B513" s="190"/>
      <c r="C513" s="53"/>
      <c r="D513" s="48"/>
    </row>
    <row r="514" spans="1:4" ht="15" x14ac:dyDescent="0.3">
      <c r="A514" s="48"/>
      <c r="B514" s="190"/>
      <c r="C514" s="53"/>
      <c r="D514" s="48"/>
    </row>
    <row r="515" spans="1:4" ht="15" x14ac:dyDescent="0.3">
      <c r="A515" s="48"/>
      <c r="B515" s="190"/>
      <c r="C515" s="53"/>
      <c r="D515" s="48"/>
    </row>
    <row r="516" spans="1:4" ht="15" x14ac:dyDescent="0.3">
      <c r="A516" s="48"/>
      <c r="B516" s="190"/>
      <c r="C516" s="53"/>
      <c r="D516" s="48"/>
    </row>
    <row r="517" spans="1:4" ht="15" x14ac:dyDescent="0.3">
      <c r="A517" s="48"/>
      <c r="B517" s="190"/>
      <c r="C517" s="53"/>
      <c r="D517" s="48"/>
    </row>
    <row r="518" spans="1:4" ht="15" x14ac:dyDescent="0.3">
      <c r="A518" s="48"/>
      <c r="B518" s="190"/>
      <c r="C518" s="53"/>
      <c r="D518" s="48"/>
    </row>
    <row r="519" spans="1:4" ht="15" x14ac:dyDescent="0.3">
      <c r="A519" s="48"/>
      <c r="B519" s="190"/>
      <c r="C519" s="53"/>
      <c r="D519" s="48"/>
    </row>
    <row r="520" spans="1:4" ht="15" x14ac:dyDescent="0.3">
      <c r="A520" s="48"/>
      <c r="B520" s="190"/>
      <c r="C520" s="53"/>
      <c r="D520" s="48"/>
    </row>
    <row r="521" spans="1:4" ht="15" x14ac:dyDescent="0.3">
      <c r="A521" s="48"/>
      <c r="B521" s="190"/>
      <c r="C521" s="53"/>
      <c r="D521" s="48"/>
    </row>
    <row r="522" spans="1:4" ht="15" x14ac:dyDescent="0.3">
      <c r="A522" s="48"/>
      <c r="B522" s="190"/>
      <c r="C522" s="53"/>
      <c r="D522" s="48"/>
    </row>
    <row r="523" spans="1:4" ht="15" x14ac:dyDescent="0.3">
      <c r="A523" s="48"/>
      <c r="B523" s="190"/>
      <c r="C523" s="53"/>
      <c r="D523" s="48"/>
    </row>
    <row r="524" spans="1:4" ht="15" x14ac:dyDescent="0.3">
      <c r="A524" s="48"/>
      <c r="B524" s="190"/>
      <c r="C524" s="53"/>
      <c r="D524" s="48"/>
    </row>
    <row r="525" spans="1:4" ht="15" x14ac:dyDescent="0.3">
      <c r="A525" s="48"/>
      <c r="B525" s="190"/>
      <c r="C525" s="53"/>
      <c r="D525" s="48"/>
    </row>
    <row r="526" spans="1:4" ht="15" x14ac:dyDescent="0.3">
      <c r="A526" s="48"/>
      <c r="B526" s="190"/>
      <c r="C526" s="53"/>
      <c r="D526" s="48"/>
    </row>
    <row r="527" spans="1:4" ht="15" x14ac:dyDescent="0.3">
      <c r="A527" s="48"/>
      <c r="B527" s="190"/>
      <c r="C527" s="53"/>
      <c r="D527" s="48"/>
    </row>
    <row r="528" spans="1:4" ht="15" x14ac:dyDescent="0.3">
      <c r="A528" s="48"/>
      <c r="B528" s="190"/>
      <c r="C528" s="53"/>
      <c r="D528" s="48"/>
    </row>
    <row r="529" spans="1:4" ht="15" x14ac:dyDescent="0.3">
      <c r="A529" s="48"/>
      <c r="B529" s="190"/>
      <c r="C529" s="53"/>
      <c r="D529" s="48"/>
    </row>
    <row r="530" spans="1:4" ht="15" x14ac:dyDescent="0.3">
      <c r="A530" s="48"/>
      <c r="B530" s="190"/>
      <c r="C530" s="53"/>
      <c r="D530" s="48"/>
    </row>
    <row r="531" spans="1:4" ht="15" x14ac:dyDescent="0.3">
      <c r="A531" s="48"/>
      <c r="B531" s="190"/>
      <c r="C531" s="53"/>
      <c r="D531" s="48"/>
    </row>
    <row r="532" spans="1:4" ht="15" x14ac:dyDescent="0.3">
      <c r="A532" s="48"/>
      <c r="B532" s="190"/>
      <c r="C532" s="53"/>
      <c r="D532" s="48"/>
    </row>
    <row r="533" spans="1:4" ht="15" x14ac:dyDescent="0.3">
      <c r="A533" s="48"/>
      <c r="B533" s="190"/>
      <c r="C533" s="53"/>
      <c r="D533" s="48"/>
    </row>
    <row r="534" spans="1:4" ht="15" x14ac:dyDescent="0.3">
      <c r="A534" s="48"/>
      <c r="B534" s="190"/>
      <c r="C534" s="53"/>
      <c r="D534" s="48"/>
    </row>
    <row r="535" spans="1:4" ht="15" x14ac:dyDescent="0.3">
      <c r="A535" s="48"/>
      <c r="B535" s="190"/>
      <c r="C535" s="53"/>
      <c r="D535" s="48"/>
    </row>
    <row r="536" spans="1:4" ht="15" x14ac:dyDescent="0.3">
      <c r="A536" s="48"/>
      <c r="B536" s="190"/>
      <c r="C536" s="53"/>
      <c r="D536" s="48"/>
    </row>
    <row r="537" spans="1:4" ht="15" x14ac:dyDescent="0.3">
      <c r="A537" s="48"/>
      <c r="B537" s="190"/>
      <c r="C537" s="53"/>
      <c r="D537" s="48"/>
    </row>
    <row r="538" spans="1:4" ht="15" x14ac:dyDescent="0.3">
      <c r="A538" s="48"/>
      <c r="B538" s="190"/>
      <c r="C538" s="53"/>
      <c r="D538" s="48"/>
    </row>
    <row r="539" spans="1:4" ht="15" x14ac:dyDescent="0.3">
      <c r="A539" s="48"/>
      <c r="B539" s="190"/>
      <c r="C539" s="53"/>
      <c r="D539" s="48"/>
    </row>
    <row r="540" spans="1:4" ht="15" x14ac:dyDescent="0.3">
      <c r="A540" s="48"/>
      <c r="B540" s="190"/>
      <c r="C540" s="53"/>
      <c r="D540" s="48"/>
    </row>
    <row r="541" spans="1:4" ht="15" x14ac:dyDescent="0.3">
      <c r="A541" s="48"/>
      <c r="B541" s="190"/>
      <c r="C541" s="53"/>
      <c r="D541" s="48"/>
    </row>
    <row r="542" spans="1:4" ht="15" x14ac:dyDescent="0.3">
      <c r="A542" s="48"/>
      <c r="B542" s="190"/>
      <c r="C542" s="53"/>
      <c r="D542" s="48"/>
    </row>
    <row r="543" spans="1:4" ht="15" x14ac:dyDescent="0.3">
      <c r="A543" s="48"/>
      <c r="B543" s="190"/>
      <c r="C543" s="53"/>
      <c r="D543" s="48"/>
    </row>
    <row r="544" spans="1:4" ht="15" x14ac:dyDescent="0.3">
      <c r="A544" s="48"/>
      <c r="B544" s="190"/>
      <c r="C544" s="53"/>
      <c r="D544" s="48"/>
    </row>
    <row r="545" spans="1:4" ht="15" x14ac:dyDescent="0.3">
      <c r="A545" s="48"/>
      <c r="B545" s="190"/>
      <c r="C545" s="53"/>
      <c r="D545" s="48"/>
    </row>
    <row r="546" spans="1:4" ht="15" x14ac:dyDescent="0.3">
      <c r="A546" s="48"/>
      <c r="B546" s="190"/>
      <c r="C546" s="53"/>
      <c r="D546" s="48"/>
    </row>
    <row r="547" spans="1:4" ht="15" x14ac:dyDescent="0.3">
      <c r="A547" s="48"/>
      <c r="B547" s="190"/>
      <c r="C547" s="53"/>
      <c r="D547" s="48"/>
    </row>
    <row r="548" spans="1:4" ht="15" x14ac:dyDescent="0.3">
      <c r="A548" s="48"/>
      <c r="B548" s="190"/>
      <c r="C548" s="53"/>
      <c r="D548" s="48"/>
    </row>
    <row r="549" spans="1:4" ht="15" x14ac:dyDescent="0.3">
      <c r="A549" s="48"/>
      <c r="B549" s="190"/>
      <c r="C549" s="53"/>
      <c r="D549" s="48"/>
    </row>
    <row r="550" spans="1:4" ht="15" x14ac:dyDescent="0.3">
      <c r="A550" s="48"/>
      <c r="B550" s="190"/>
      <c r="C550" s="53"/>
      <c r="D550" s="48"/>
    </row>
    <row r="551" spans="1:4" ht="15" x14ac:dyDescent="0.3">
      <c r="A551" s="48"/>
      <c r="B551" s="190"/>
      <c r="C551" s="53"/>
      <c r="D551" s="48"/>
    </row>
    <row r="552" spans="1:4" ht="15" x14ac:dyDescent="0.3">
      <c r="A552" s="48"/>
      <c r="B552" s="190"/>
      <c r="C552" s="53"/>
      <c r="D552" s="48"/>
    </row>
    <row r="553" spans="1:4" ht="15" x14ac:dyDescent="0.3">
      <c r="A553" s="48"/>
      <c r="B553" s="190"/>
      <c r="C553" s="53"/>
      <c r="D553" s="48"/>
    </row>
    <row r="554" spans="1:4" ht="15" x14ac:dyDescent="0.3">
      <c r="A554" s="48"/>
      <c r="B554" s="190"/>
      <c r="C554" s="53"/>
      <c r="D554" s="48"/>
    </row>
    <row r="555" spans="1:4" ht="15" x14ac:dyDescent="0.3">
      <c r="A555" s="48"/>
      <c r="B555" s="190"/>
      <c r="C555" s="53"/>
      <c r="D555" s="48"/>
    </row>
    <row r="556" spans="1:4" ht="15" x14ac:dyDescent="0.3">
      <c r="A556" s="48"/>
      <c r="B556" s="190"/>
      <c r="C556" s="53"/>
      <c r="D556" s="48"/>
    </row>
    <row r="557" spans="1:4" ht="15" x14ac:dyDescent="0.3">
      <c r="A557" s="48"/>
      <c r="B557" s="190"/>
      <c r="C557" s="53"/>
      <c r="D557" s="48"/>
    </row>
    <row r="558" spans="1:4" ht="15" x14ac:dyDescent="0.3">
      <c r="A558" s="48"/>
      <c r="B558" s="190"/>
      <c r="C558" s="53"/>
      <c r="D558" s="48"/>
    </row>
    <row r="559" spans="1:4" ht="15" x14ac:dyDescent="0.3">
      <c r="A559" s="48"/>
      <c r="B559" s="190"/>
      <c r="C559" s="53"/>
      <c r="D559" s="48"/>
    </row>
    <row r="560" spans="1:4" ht="15" x14ac:dyDescent="0.3">
      <c r="A560" s="48"/>
      <c r="B560" s="190"/>
      <c r="C560" s="53"/>
      <c r="D560" s="48"/>
    </row>
    <row r="561" spans="1:4" ht="15" x14ac:dyDescent="0.3">
      <c r="A561" s="48"/>
      <c r="B561" s="190"/>
      <c r="C561" s="53"/>
      <c r="D561" s="48"/>
    </row>
    <row r="562" spans="1:4" ht="15" x14ac:dyDescent="0.3">
      <c r="A562" s="48"/>
      <c r="B562" s="190"/>
      <c r="C562" s="53"/>
      <c r="D562" s="48"/>
    </row>
    <row r="563" spans="1:4" ht="15" x14ac:dyDescent="0.3">
      <c r="A563" s="48"/>
      <c r="B563" s="190"/>
      <c r="C563" s="53"/>
      <c r="D563" s="48"/>
    </row>
    <row r="564" spans="1:4" ht="15" x14ac:dyDescent="0.3">
      <c r="A564" s="48"/>
      <c r="B564" s="190"/>
      <c r="C564" s="53"/>
      <c r="D564" s="48"/>
    </row>
    <row r="565" spans="1:4" ht="15" x14ac:dyDescent="0.3">
      <c r="A565" s="48"/>
      <c r="B565" s="190"/>
      <c r="C565" s="53"/>
      <c r="D565" s="48"/>
    </row>
    <row r="566" spans="1:4" ht="15" x14ac:dyDescent="0.3">
      <c r="A566" s="48"/>
      <c r="B566" s="190"/>
      <c r="C566" s="53"/>
      <c r="D566" s="48"/>
    </row>
    <row r="567" spans="1:4" ht="15" x14ac:dyDescent="0.3">
      <c r="A567" s="48"/>
      <c r="B567" s="190"/>
      <c r="C567" s="53"/>
      <c r="D567" s="48"/>
    </row>
    <row r="568" spans="1:4" ht="15" x14ac:dyDescent="0.3">
      <c r="A568" s="48"/>
      <c r="B568" s="190"/>
      <c r="C568" s="53"/>
      <c r="D568" s="48"/>
    </row>
    <row r="569" spans="1:4" ht="15" x14ac:dyDescent="0.3">
      <c r="A569" s="48"/>
      <c r="B569" s="190"/>
      <c r="C569" s="53"/>
      <c r="D569" s="48"/>
    </row>
    <row r="570" spans="1:4" ht="15" x14ac:dyDescent="0.3">
      <c r="A570" s="48"/>
      <c r="B570" s="190"/>
      <c r="C570" s="53"/>
      <c r="D570" s="48"/>
    </row>
    <row r="571" spans="1:4" ht="15" x14ac:dyDescent="0.3">
      <c r="A571" s="48"/>
      <c r="B571" s="190"/>
      <c r="C571" s="53"/>
      <c r="D571" s="48"/>
    </row>
    <row r="572" spans="1:4" ht="15" x14ac:dyDescent="0.3">
      <c r="A572" s="48"/>
      <c r="B572" s="190"/>
      <c r="C572" s="53"/>
      <c r="D572" s="48"/>
    </row>
    <row r="573" spans="1:4" ht="15" x14ac:dyDescent="0.3">
      <c r="A573" s="48"/>
      <c r="B573" s="190"/>
      <c r="C573" s="53"/>
      <c r="D573" s="48"/>
    </row>
    <row r="574" spans="1:4" ht="15" x14ac:dyDescent="0.3">
      <c r="A574" s="48"/>
      <c r="B574" s="190"/>
      <c r="C574" s="53"/>
      <c r="D574" s="48"/>
    </row>
    <row r="575" spans="1:4" ht="15" x14ac:dyDescent="0.3">
      <c r="A575" s="48"/>
      <c r="B575" s="190"/>
      <c r="C575" s="53"/>
      <c r="D575" s="48"/>
    </row>
    <row r="576" spans="1:4" ht="15" x14ac:dyDescent="0.3">
      <c r="A576" s="48"/>
      <c r="B576" s="190"/>
      <c r="C576" s="53"/>
      <c r="D576" s="48"/>
    </row>
    <row r="577" spans="1:4" ht="15" x14ac:dyDescent="0.3">
      <c r="A577" s="48"/>
      <c r="B577" s="190"/>
      <c r="C577" s="53"/>
      <c r="D577" s="48"/>
    </row>
    <row r="578" spans="1:4" ht="15" x14ac:dyDescent="0.3">
      <c r="A578" s="48"/>
      <c r="B578" s="190"/>
      <c r="C578" s="53"/>
      <c r="D578" s="48"/>
    </row>
    <row r="579" spans="1:4" ht="15" x14ac:dyDescent="0.3">
      <c r="A579" s="48"/>
      <c r="B579" s="190"/>
      <c r="C579" s="53"/>
      <c r="D579" s="48"/>
    </row>
    <row r="580" spans="1:4" ht="15" x14ac:dyDescent="0.3">
      <c r="A580" s="48"/>
      <c r="B580" s="190"/>
      <c r="C580" s="53"/>
      <c r="D580" s="48"/>
    </row>
    <row r="581" spans="1:4" ht="15" x14ac:dyDescent="0.3">
      <c r="A581" s="48"/>
      <c r="B581" s="190"/>
      <c r="C581" s="53"/>
      <c r="D581" s="48"/>
    </row>
    <row r="582" spans="1:4" ht="15" x14ac:dyDescent="0.3">
      <c r="A582" s="48"/>
      <c r="B582" s="190"/>
      <c r="C582" s="53"/>
      <c r="D582" s="48"/>
    </row>
    <row r="583" spans="1:4" ht="15" x14ac:dyDescent="0.3">
      <c r="A583" s="48"/>
      <c r="B583" s="190"/>
      <c r="C583" s="53"/>
      <c r="D583" s="48"/>
    </row>
    <row r="584" spans="1:4" ht="15" x14ac:dyDescent="0.3">
      <c r="A584" s="48"/>
      <c r="B584" s="190"/>
      <c r="C584" s="53"/>
      <c r="D584" s="48"/>
    </row>
    <row r="585" spans="1:4" ht="15" x14ac:dyDescent="0.3">
      <c r="A585" s="48"/>
      <c r="B585" s="190"/>
      <c r="C585" s="53"/>
      <c r="D585" s="48"/>
    </row>
    <row r="586" spans="1:4" ht="15" x14ac:dyDescent="0.3">
      <c r="A586" s="48"/>
      <c r="B586" s="190"/>
      <c r="C586" s="53"/>
      <c r="D586" s="48"/>
    </row>
    <row r="587" spans="1:4" ht="15" x14ac:dyDescent="0.3">
      <c r="A587" s="48"/>
      <c r="B587" s="190"/>
      <c r="C587" s="53"/>
      <c r="D587" s="48"/>
    </row>
    <row r="588" spans="1:4" ht="15" x14ac:dyDescent="0.3">
      <c r="A588" s="48"/>
      <c r="B588" s="190"/>
      <c r="C588" s="53"/>
      <c r="D588" s="48"/>
    </row>
    <row r="589" spans="1:4" ht="15" x14ac:dyDescent="0.3">
      <c r="A589" s="48"/>
      <c r="B589" s="190"/>
      <c r="C589" s="53"/>
      <c r="D589" s="48"/>
    </row>
    <row r="590" spans="1:4" ht="15" x14ac:dyDescent="0.3">
      <c r="A590" s="48"/>
      <c r="B590" s="190"/>
      <c r="C590" s="53"/>
      <c r="D590" s="48"/>
    </row>
    <row r="591" spans="1:4" ht="15" x14ac:dyDescent="0.3">
      <c r="A591" s="48"/>
      <c r="B591" s="190"/>
      <c r="C591" s="53"/>
      <c r="D591" s="48"/>
    </row>
    <row r="592" spans="1:4" ht="15" x14ac:dyDescent="0.3">
      <c r="A592" s="48"/>
      <c r="B592" s="190"/>
      <c r="C592" s="53"/>
      <c r="D592" s="48"/>
    </row>
    <row r="593" spans="1:4" ht="15" x14ac:dyDescent="0.3">
      <c r="A593" s="48"/>
      <c r="B593" s="190"/>
      <c r="C593" s="53"/>
      <c r="D593" s="48"/>
    </row>
    <row r="594" spans="1:4" ht="15" x14ac:dyDescent="0.3">
      <c r="A594" s="48"/>
      <c r="B594" s="190"/>
      <c r="C594" s="53"/>
      <c r="D594" s="48"/>
    </row>
    <row r="595" spans="1:4" ht="15" x14ac:dyDescent="0.3">
      <c r="A595" s="48"/>
      <c r="B595" s="190"/>
      <c r="C595" s="53"/>
      <c r="D595" s="48"/>
    </row>
    <row r="596" spans="1:4" ht="15" x14ac:dyDescent="0.3">
      <c r="A596" s="48"/>
      <c r="B596" s="190"/>
      <c r="C596" s="53"/>
      <c r="D596" s="48"/>
    </row>
    <row r="597" spans="1:4" ht="15" x14ac:dyDescent="0.3">
      <c r="A597" s="48"/>
      <c r="B597" s="190"/>
      <c r="C597" s="53"/>
      <c r="D597" s="48"/>
    </row>
    <row r="598" spans="1:4" ht="15" x14ac:dyDescent="0.3">
      <c r="A598" s="48"/>
      <c r="B598" s="190"/>
      <c r="C598" s="53"/>
      <c r="D598" s="48"/>
    </row>
    <row r="599" spans="1:4" ht="15" x14ac:dyDescent="0.3">
      <c r="A599" s="48"/>
      <c r="B599" s="190"/>
      <c r="C599" s="53"/>
      <c r="D599" s="48"/>
    </row>
    <row r="600" spans="1:4" ht="15" x14ac:dyDescent="0.3">
      <c r="A600" s="48"/>
      <c r="B600" s="190"/>
      <c r="C600" s="53"/>
      <c r="D600" s="48"/>
    </row>
    <row r="601" spans="1:4" ht="15" x14ac:dyDescent="0.3">
      <c r="A601" s="48"/>
      <c r="B601" s="190"/>
      <c r="C601" s="53"/>
      <c r="D601" s="48"/>
    </row>
    <row r="602" spans="1:4" ht="15" x14ac:dyDescent="0.3">
      <c r="A602" s="48"/>
      <c r="B602" s="190"/>
      <c r="C602" s="53"/>
      <c r="D602" s="48"/>
    </row>
    <row r="603" spans="1:4" ht="15" x14ac:dyDescent="0.3">
      <c r="A603" s="48"/>
      <c r="B603" s="190"/>
      <c r="C603" s="53"/>
      <c r="D603" s="48"/>
    </row>
    <row r="604" spans="1:4" ht="15" x14ac:dyDescent="0.3">
      <c r="A604" s="48"/>
      <c r="B604" s="190"/>
      <c r="C604" s="53"/>
      <c r="D604" s="48"/>
    </row>
    <row r="605" spans="1:4" ht="15" x14ac:dyDescent="0.3">
      <c r="A605" s="48"/>
      <c r="B605" s="190"/>
      <c r="C605" s="53"/>
      <c r="D605" s="48"/>
    </row>
    <row r="606" spans="1:4" ht="15" x14ac:dyDescent="0.3">
      <c r="A606" s="48"/>
      <c r="B606" s="190"/>
      <c r="C606" s="53"/>
      <c r="D606" s="48"/>
    </row>
    <row r="607" spans="1:4" ht="15" x14ac:dyDescent="0.3">
      <c r="A607" s="48"/>
      <c r="B607" s="190"/>
      <c r="C607" s="53"/>
      <c r="D607" s="48"/>
    </row>
    <row r="608" spans="1:4" ht="15" x14ac:dyDescent="0.3">
      <c r="A608" s="48"/>
      <c r="B608" s="190"/>
      <c r="C608" s="53"/>
      <c r="D608" s="48"/>
    </row>
    <row r="609" spans="1:4" ht="15" x14ac:dyDescent="0.3">
      <c r="A609" s="48"/>
      <c r="B609" s="190"/>
      <c r="C609" s="53"/>
      <c r="D609" s="48"/>
    </row>
    <row r="610" spans="1:4" ht="15" x14ac:dyDescent="0.3">
      <c r="A610" s="48"/>
      <c r="B610" s="190"/>
      <c r="C610" s="53"/>
      <c r="D610" s="48"/>
    </row>
    <row r="611" spans="1:4" ht="15" x14ac:dyDescent="0.3">
      <c r="A611" s="48"/>
      <c r="B611" s="190"/>
      <c r="C611" s="53"/>
      <c r="D611" s="48"/>
    </row>
    <row r="612" spans="1:4" ht="15" x14ac:dyDescent="0.3">
      <c r="A612" s="48"/>
      <c r="B612" s="190"/>
      <c r="C612" s="53"/>
      <c r="D612" s="48"/>
    </row>
    <row r="613" spans="1:4" ht="15" x14ac:dyDescent="0.3">
      <c r="A613" s="48"/>
      <c r="B613" s="190"/>
      <c r="C613" s="53"/>
      <c r="D613" s="48"/>
    </row>
    <row r="614" spans="1:4" ht="15" x14ac:dyDescent="0.3">
      <c r="A614" s="48"/>
      <c r="B614" s="190"/>
      <c r="C614" s="53"/>
      <c r="D614" s="48"/>
    </row>
    <row r="615" spans="1:4" ht="15" x14ac:dyDescent="0.3">
      <c r="A615" s="48"/>
      <c r="B615" s="190"/>
      <c r="C615" s="53"/>
      <c r="D615" s="48"/>
    </row>
    <row r="616" spans="1:4" ht="15" x14ac:dyDescent="0.3">
      <c r="A616" s="48"/>
      <c r="B616" s="190"/>
      <c r="C616" s="53"/>
      <c r="D616" s="48"/>
    </row>
    <row r="617" spans="1:4" ht="15" x14ac:dyDescent="0.3">
      <c r="A617" s="48"/>
      <c r="B617" s="190"/>
      <c r="C617" s="53"/>
      <c r="D617" s="48"/>
    </row>
    <row r="618" spans="1:4" ht="15" x14ac:dyDescent="0.3">
      <c r="A618" s="48"/>
      <c r="B618" s="190"/>
      <c r="C618" s="53"/>
      <c r="D618" s="48"/>
    </row>
    <row r="619" spans="1:4" ht="15" x14ac:dyDescent="0.3">
      <c r="A619" s="48"/>
      <c r="B619" s="190"/>
      <c r="C619" s="53"/>
      <c r="D619" s="48"/>
    </row>
    <row r="620" spans="1:4" ht="15" x14ac:dyDescent="0.3">
      <c r="A620" s="48"/>
      <c r="B620" s="190"/>
      <c r="C620" s="53"/>
      <c r="D620" s="48"/>
    </row>
    <row r="621" spans="1:4" ht="15" x14ac:dyDescent="0.3">
      <c r="A621" s="48"/>
      <c r="B621" s="190"/>
      <c r="C621" s="53"/>
      <c r="D621" s="48"/>
    </row>
    <row r="622" spans="1:4" ht="15" x14ac:dyDescent="0.3">
      <c r="A622" s="48"/>
      <c r="B622" s="190"/>
      <c r="C622" s="53"/>
      <c r="D622" s="48"/>
    </row>
    <row r="623" spans="1:4" ht="15" x14ac:dyDescent="0.3">
      <c r="A623" s="48"/>
      <c r="B623" s="190"/>
      <c r="C623" s="53"/>
      <c r="D623" s="48"/>
    </row>
    <row r="624" spans="1:4" ht="15" x14ac:dyDescent="0.3">
      <c r="A624" s="48"/>
      <c r="B624" s="190"/>
      <c r="C624" s="53"/>
      <c r="D624" s="48"/>
    </row>
    <row r="625" spans="1:4" ht="15" x14ac:dyDescent="0.3">
      <c r="A625" s="48"/>
      <c r="B625" s="190"/>
      <c r="C625" s="53"/>
      <c r="D625" s="48"/>
    </row>
    <row r="626" spans="1:4" ht="15" x14ac:dyDescent="0.3">
      <c r="A626" s="48"/>
      <c r="B626" s="190"/>
      <c r="C626" s="53"/>
      <c r="D626" s="48"/>
    </row>
    <row r="627" spans="1:4" ht="15" x14ac:dyDescent="0.3">
      <c r="A627" s="48"/>
      <c r="B627" s="190"/>
      <c r="C627" s="53"/>
      <c r="D627" s="48"/>
    </row>
    <row r="628" spans="1:4" ht="15" x14ac:dyDescent="0.3">
      <c r="A628" s="48"/>
      <c r="B628" s="190"/>
      <c r="C628" s="53"/>
      <c r="D628" s="48"/>
    </row>
    <row r="629" spans="1:4" ht="15" x14ac:dyDescent="0.3">
      <c r="A629" s="48"/>
      <c r="B629" s="190"/>
      <c r="C629" s="53"/>
      <c r="D629" s="48"/>
    </row>
    <row r="630" spans="1:4" ht="15" x14ac:dyDescent="0.3">
      <c r="A630" s="48"/>
      <c r="B630" s="190"/>
      <c r="C630" s="53"/>
      <c r="D630" s="48"/>
    </row>
    <row r="631" spans="1:4" ht="15" x14ac:dyDescent="0.3">
      <c r="A631" s="48"/>
      <c r="B631" s="190"/>
      <c r="C631" s="53"/>
      <c r="D631" s="48"/>
    </row>
    <row r="632" spans="1:4" ht="15" x14ac:dyDescent="0.3">
      <c r="A632" s="48"/>
      <c r="B632" s="190"/>
      <c r="C632" s="53"/>
      <c r="D632" s="48"/>
    </row>
    <row r="633" spans="1:4" ht="15" x14ac:dyDescent="0.3">
      <c r="A633" s="48"/>
      <c r="B633" s="190"/>
      <c r="C633" s="53"/>
      <c r="D633" s="48"/>
    </row>
    <row r="634" spans="1:4" ht="15" x14ac:dyDescent="0.3">
      <c r="A634" s="48"/>
      <c r="B634" s="190"/>
      <c r="C634" s="53"/>
      <c r="D634" s="48"/>
    </row>
    <row r="635" spans="1:4" ht="15" x14ac:dyDescent="0.3">
      <c r="A635" s="48"/>
      <c r="B635" s="190"/>
      <c r="C635" s="53"/>
      <c r="D635" s="48"/>
    </row>
    <row r="636" spans="1:4" ht="15" x14ac:dyDescent="0.3">
      <c r="A636" s="48"/>
      <c r="B636" s="190"/>
      <c r="C636" s="53"/>
      <c r="D636" s="48"/>
    </row>
    <row r="637" spans="1:4" ht="15" x14ac:dyDescent="0.3">
      <c r="A637" s="48"/>
      <c r="B637" s="190"/>
      <c r="C637" s="53"/>
      <c r="D637" s="48"/>
    </row>
    <row r="638" spans="1:4" ht="15" x14ac:dyDescent="0.3">
      <c r="A638" s="48"/>
      <c r="B638" s="190"/>
      <c r="C638" s="53"/>
      <c r="D638" s="48"/>
    </row>
    <row r="639" spans="1:4" ht="15" x14ac:dyDescent="0.3">
      <c r="A639" s="48"/>
      <c r="B639" s="190"/>
      <c r="C639" s="53"/>
      <c r="D639" s="48"/>
    </row>
    <row r="640" spans="1:4" ht="15" x14ac:dyDescent="0.3">
      <c r="A640" s="48"/>
      <c r="B640" s="190"/>
      <c r="C640" s="53"/>
      <c r="D640" s="48"/>
    </row>
    <row r="641" spans="1:4" ht="15" x14ac:dyDescent="0.3">
      <c r="A641" s="48"/>
      <c r="B641" s="190"/>
      <c r="C641" s="53"/>
      <c r="D641" s="48"/>
    </row>
    <row r="642" spans="1:4" ht="15" x14ac:dyDescent="0.3">
      <c r="A642" s="48"/>
      <c r="B642" s="190"/>
      <c r="C642" s="53"/>
      <c r="D642" s="48"/>
    </row>
    <row r="643" spans="1:4" ht="15" x14ac:dyDescent="0.3">
      <c r="A643" s="48"/>
      <c r="B643" s="190"/>
      <c r="C643" s="53"/>
      <c r="D643" s="48"/>
    </row>
    <row r="644" spans="1:4" ht="15" x14ac:dyDescent="0.3">
      <c r="A644" s="48"/>
      <c r="B644" s="190"/>
      <c r="C644" s="53"/>
      <c r="D644" s="48"/>
    </row>
    <row r="645" spans="1:4" ht="15" x14ac:dyDescent="0.3">
      <c r="A645" s="48"/>
      <c r="B645" s="190"/>
      <c r="C645" s="53"/>
      <c r="D645" s="48"/>
    </row>
    <row r="646" spans="1:4" ht="15" x14ac:dyDescent="0.3">
      <c r="A646" s="48"/>
      <c r="B646" s="190"/>
      <c r="C646" s="53"/>
      <c r="D646" s="48"/>
    </row>
    <row r="647" spans="1:4" ht="15" x14ac:dyDescent="0.3">
      <c r="A647" s="48"/>
      <c r="B647" s="190"/>
      <c r="C647" s="53"/>
      <c r="D647" s="48"/>
    </row>
    <row r="648" spans="1:4" ht="15" x14ac:dyDescent="0.3">
      <c r="A648" s="48"/>
      <c r="B648" s="190"/>
      <c r="C648" s="53"/>
      <c r="D648" s="48"/>
    </row>
    <row r="649" spans="1:4" ht="15" x14ac:dyDescent="0.3">
      <c r="A649" s="48"/>
      <c r="B649" s="190"/>
      <c r="C649" s="53"/>
      <c r="D649" s="48"/>
    </row>
    <row r="650" spans="1:4" ht="15" x14ac:dyDescent="0.3">
      <c r="A650" s="48"/>
      <c r="B650" s="190"/>
      <c r="C650" s="53"/>
      <c r="D650" s="48"/>
    </row>
    <row r="651" spans="1:4" ht="15" x14ac:dyDescent="0.3">
      <c r="A651" s="48"/>
      <c r="B651" s="190"/>
      <c r="C651" s="53"/>
      <c r="D651" s="48"/>
    </row>
    <row r="652" spans="1:4" ht="15" x14ac:dyDescent="0.3">
      <c r="A652" s="48"/>
      <c r="B652" s="190"/>
      <c r="C652" s="53"/>
      <c r="D652" s="48"/>
    </row>
    <row r="653" spans="1:4" ht="15" x14ac:dyDescent="0.3">
      <c r="A653" s="48"/>
      <c r="B653" s="190"/>
      <c r="C653" s="53"/>
      <c r="D653" s="48"/>
    </row>
    <row r="654" spans="1:4" ht="15" x14ac:dyDescent="0.3">
      <c r="A654" s="48"/>
      <c r="B654" s="190"/>
      <c r="C654" s="53"/>
      <c r="D654" s="48"/>
    </row>
    <row r="655" spans="1:4" ht="15" x14ac:dyDescent="0.3">
      <c r="A655" s="48"/>
      <c r="B655" s="190"/>
      <c r="C655" s="53"/>
      <c r="D655" s="48"/>
    </row>
    <row r="656" spans="1:4" ht="15" x14ac:dyDescent="0.3">
      <c r="A656" s="48"/>
      <c r="B656" s="190"/>
      <c r="C656" s="53"/>
      <c r="D656" s="48"/>
    </row>
    <row r="657" spans="1:4" ht="15" x14ac:dyDescent="0.3">
      <c r="A657" s="48"/>
      <c r="B657" s="190"/>
      <c r="C657" s="53"/>
      <c r="D657" s="48"/>
    </row>
    <row r="658" spans="1:4" ht="15" x14ac:dyDescent="0.3">
      <c r="A658" s="48"/>
      <c r="B658" s="190"/>
      <c r="C658" s="53"/>
      <c r="D658" s="48"/>
    </row>
    <row r="659" spans="1:4" ht="15" x14ac:dyDescent="0.3">
      <c r="A659" s="48"/>
      <c r="B659" s="190"/>
      <c r="C659" s="53"/>
      <c r="D659" s="48"/>
    </row>
    <row r="660" spans="1:4" ht="15" x14ac:dyDescent="0.3">
      <c r="A660" s="48"/>
      <c r="B660" s="190"/>
      <c r="C660" s="53"/>
      <c r="D660" s="48"/>
    </row>
    <row r="661" spans="1:4" ht="15" x14ac:dyDescent="0.3">
      <c r="A661" s="48"/>
      <c r="B661" s="190"/>
      <c r="C661" s="53"/>
      <c r="D661" s="48"/>
    </row>
    <row r="662" spans="1:4" ht="15" x14ac:dyDescent="0.3">
      <c r="A662" s="48"/>
      <c r="B662" s="190"/>
      <c r="C662" s="53"/>
      <c r="D662" s="48"/>
    </row>
    <row r="663" spans="1:4" ht="15" x14ac:dyDescent="0.3">
      <c r="A663" s="48"/>
      <c r="B663" s="190"/>
      <c r="C663" s="53"/>
      <c r="D663" s="48"/>
    </row>
    <row r="664" spans="1:4" ht="15" x14ac:dyDescent="0.3">
      <c r="A664" s="48"/>
      <c r="B664" s="190"/>
      <c r="C664" s="53"/>
      <c r="D664" s="48"/>
    </row>
    <row r="665" spans="1:4" ht="15" x14ac:dyDescent="0.3">
      <c r="A665" s="48"/>
      <c r="B665" s="190"/>
      <c r="C665" s="53"/>
      <c r="D665" s="48"/>
    </row>
    <row r="666" spans="1:4" ht="15" x14ac:dyDescent="0.3">
      <c r="A666" s="48"/>
      <c r="B666" s="190"/>
      <c r="C666" s="53"/>
      <c r="D666" s="48"/>
    </row>
    <row r="667" spans="1:4" ht="15" x14ac:dyDescent="0.3">
      <c r="A667" s="48"/>
      <c r="B667" s="190"/>
      <c r="C667" s="53"/>
      <c r="D667" s="48"/>
    </row>
    <row r="668" spans="1:4" ht="15" x14ac:dyDescent="0.3">
      <c r="A668" s="48"/>
      <c r="B668" s="190"/>
      <c r="C668" s="53"/>
      <c r="D668" s="48"/>
    </row>
    <row r="669" spans="1:4" ht="15" x14ac:dyDescent="0.3">
      <c r="A669" s="48"/>
      <c r="B669" s="190"/>
      <c r="C669" s="53"/>
      <c r="D669" s="48"/>
    </row>
    <row r="670" spans="1:4" ht="15" x14ac:dyDescent="0.3">
      <c r="A670" s="48"/>
      <c r="B670" s="190"/>
      <c r="C670" s="53"/>
      <c r="D670" s="48"/>
    </row>
    <row r="671" spans="1:4" ht="15" x14ac:dyDescent="0.3">
      <c r="A671" s="48"/>
      <c r="B671" s="190"/>
      <c r="C671" s="53"/>
      <c r="D671" s="48"/>
    </row>
    <row r="672" spans="1:4" ht="15" x14ac:dyDescent="0.3">
      <c r="A672" s="48"/>
      <c r="B672" s="190"/>
      <c r="C672" s="53"/>
      <c r="D672" s="48"/>
    </row>
    <row r="673" spans="1:4" ht="15" x14ac:dyDescent="0.3">
      <c r="A673" s="48"/>
      <c r="B673" s="190"/>
      <c r="C673" s="53"/>
      <c r="D673" s="48"/>
    </row>
    <row r="674" spans="1:4" ht="15" x14ac:dyDescent="0.3">
      <c r="A674" s="48"/>
      <c r="B674" s="190"/>
      <c r="C674" s="53"/>
      <c r="D674" s="48"/>
    </row>
    <row r="675" spans="1:4" ht="15" x14ac:dyDescent="0.3">
      <c r="A675" s="48"/>
      <c r="B675" s="190"/>
      <c r="C675" s="53"/>
      <c r="D675" s="48"/>
    </row>
    <row r="676" spans="1:4" ht="15" x14ac:dyDescent="0.3">
      <c r="A676" s="48"/>
      <c r="B676" s="190"/>
      <c r="C676" s="53"/>
      <c r="D676" s="48"/>
    </row>
    <row r="677" spans="1:4" ht="15" x14ac:dyDescent="0.3">
      <c r="A677" s="48"/>
      <c r="B677" s="190"/>
      <c r="C677" s="53"/>
      <c r="D677" s="48"/>
    </row>
    <row r="678" spans="1:4" ht="15" x14ac:dyDescent="0.3">
      <c r="A678" s="48"/>
      <c r="B678" s="190"/>
      <c r="C678" s="53"/>
      <c r="D678" s="48"/>
    </row>
    <row r="679" spans="1:4" ht="15" x14ac:dyDescent="0.3">
      <c r="A679" s="48"/>
      <c r="B679" s="190"/>
      <c r="C679" s="53"/>
      <c r="D679" s="48"/>
    </row>
    <row r="680" spans="1:4" ht="15" x14ac:dyDescent="0.3">
      <c r="A680" s="48"/>
      <c r="B680" s="190"/>
      <c r="C680" s="53"/>
      <c r="D680" s="48"/>
    </row>
    <row r="681" spans="1:4" ht="15" x14ac:dyDescent="0.3">
      <c r="A681" s="48"/>
      <c r="B681" s="190"/>
      <c r="C681" s="53"/>
      <c r="D681" s="48"/>
    </row>
    <row r="682" spans="1:4" ht="15" x14ac:dyDescent="0.3">
      <c r="A682" s="48"/>
      <c r="B682" s="190"/>
      <c r="C682" s="53"/>
      <c r="D682" s="48"/>
    </row>
    <row r="683" spans="1:4" ht="15" x14ac:dyDescent="0.3">
      <c r="A683" s="48"/>
      <c r="B683" s="190"/>
      <c r="C683" s="53"/>
      <c r="D683" s="48"/>
    </row>
    <row r="684" spans="1:4" ht="15" x14ac:dyDescent="0.3">
      <c r="A684" s="48"/>
      <c r="B684" s="190"/>
      <c r="C684" s="53"/>
      <c r="D684" s="48"/>
    </row>
    <row r="685" spans="1:4" ht="15" x14ac:dyDescent="0.3">
      <c r="A685" s="48"/>
      <c r="B685" s="190"/>
      <c r="C685" s="53"/>
      <c r="D685" s="48"/>
    </row>
    <row r="686" spans="1:4" ht="15" x14ac:dyDescent="0.3">
      <c r="A686" s="48"/>
      <c r="B686" s="190"/>
      <c r="C686" s="53"/>
      <c r="D686" s="48"/>
    </row>
    <row r="687" spans="1:4" ht="15" x14ac:dyDescent="0.3">
      <c r="A687" s="48"/>
      <c r="B687" s="190"/>
      <c r="C687" s="53"/>
      <c r="D687" s="48"/>
    </row>
    <row r="688" spans="1:4" ht="15" x14ac:dyDescent="0.3">
      <c r="A688" s="48"/>
      <c r="B688" s="190"/>
      <c r="C688" s="53"/>
      <c r="D688" s="48"/>
    </row>
    <row r="689" spans="1:4" ht="15" x14ac:dyDescent="0.3">
      <c r="A689" s="48"/>
      <c r="B689" s="190"/>
      <c r="C689" s="53"/>
      <c r="D689" s="48"/>
    </row>
    <row r="690" spans="1:4" ht="15" x14ac:dyDescent="0.3">
      <c r="A690" s="48"/>
      <c r="B690" s="190"/>
      <c r="C690" s="53"/>
      <c r="D690" s="48"/>
    </row>
    <row r="691" spans="1:4" ht="15" x14ac:dyDescent="0.3">
      <c r="A691" s="48"/>
      <c r="B691" s="190"/>
      <c r="C691" s="53"/>
      <c r="D691" s="48"/>
    </row>
    <row r="692" spans="1:4" ht="15" x14ac:dyDescent="0.3">
      <c r="A692" s="48"/>
      <c r="B692" s="190"/>
      <c r="C692" s="53"/>
      <c r="D692" s="48"/>
    </row>
    <row r="693" spans="1:4" ht="15" x14ac:dyDescent="0.3">
      <c r="A693" s="48"/>
      <c r="B693" s="190"/>
      <c r="C693" s="53"/>
      <c r="D693" s="48"/>
    </row>
    <row r="694" spans="1:4" ht="15" x14ac:dyDescent="0.3">
      <c r="A694" s="48"/>
      <c r="B694" s="190"/>
      <c r="C694" s="53"/>
      <c r="D694" s="48"/>
    </row>
    <row r="695" spans="1:4" ht="15" x14ac:dyDescent="0.3">
      <c r="A695" s="48"/>
      <c r="B695" s="190"/>
      <c r="C695" s="53"/>
      <c r="D695" s="48"/>
    </row>
    <row r="696" spans="1:4" ht="15" x14ac:dyDescent="0.3">
      <c r="A696" s="48"/>
      <c r="B696" s="190"/>
      <c r="C696" s="53"/>
      <c r="D696" s="48"/>
    </row>
    <row r="697" spans="1:4" ht="15" x14ac:dyDescent="0.3">
      <c r="A697" s="48"/>
      <c r="B697" s="190"/>
      <c r="C697" s="53"/>
      <c r="D697" s="48"/>
    </row>
    <row r="698" spans="1:4" ht="15" x14ac:dyDescent="0.3">
      <c r="A698" s="48"/>
      <c r="B698" s="190"/>
      <c r="C698" s="53"/>
      <c r="D698" s="48"/>
    </row>
    <row r="699" spans="1:4" ht="15" x14ac:dyDescent="0.3">
      <c r="A699" s="48"/>
      <c r="B699" s="190"/>
      <c r="C699" s="53"/>
      <c r="D699" s="48"/>
    </row>
    <row r="700" spans="1:4" ht="15" x14ac:dyDescent="0.3">
      <c r="A700" s="48"/>
      <c r="B700" s="190"/>
      <c r="C700" s="53"/>
      <c r="D700" s="48"/>
    </row>
    <row r="701" spans="1:4" ht="15" x14ac:dyDescent="0.3">
      <c r="A701" s="48"/>
      <c r="B701" s="190"/>
      <c r="C701" s="53"/>
      <c r="D701" s="48"/>
    </row>
    <row r="702" spans="1:4" ht="15" x14ac:dyDescent="0.3">
      <c r="A702" s="48"/>
      <c r="B702" s="190"/>
      <c r="C702" s="53"/>
      <c r="D702" s="48"/>
    </row>
    <row r="703" spans="1:4" ht="15" x14ac:dyDescent="0.3">
      <c r="A703" s="48"/>
      <c r="B703" s="190"/>
      <c r="C703" s="53"/>
      <c r="D703" s="48"/>
    </row>
    <row r="704" spans="1:4" ht="15" x14ac:dyDescent="0.3">
      <c r="A704" s="48"/>
      <c r="B704" s="190"/>
      <c r="C704" s="53"/>
      <c r="D704" s="48"/>
    </row>
    <row r="705" spans="1:4" ht="15" x14ac:dyDescent="0.3">
      <c r="A705" s="48"/>
      <c r="B705" s="190"/>
      <c r="C705" s="53"/>
      <c r="D705" s="48"/>
    </row>
    <row r="706" spans="1:4" ht="15" x14ac:dyDescent="0.3">
      <c r="A706" s="48"/>
      <c r="B706" s="190"/>
      <c r="C706" s="53"/>
      <c r="D706" s="48"/>
    </row>
    <row r="707" spans="1:4" ht="15" x14ac:dyDescent="0.3">
      <c r="A707" s="48"/>
      <c r="B707" s="190"/>
      <c r="C707" s="53"/>
      <c r="D707" s="48"/>
    </row>
    <row r="708" spans="1:4" ht="15" x14ac:dyDescent="0.3">
      <c r="A708" s="48"/>
      <c r="B708" s="190"/>
      <c r="C708" s="53"/>
      <c r="D708" s="48"/>
    </row>
    <row r="709" spans="1:4" ht="15" x14ac:dyDescent="0.3">
      <c r="A709" s="48"/>
      <c r="B709" s="190"/>
      <c r="C709" s="53"/>
      <c r="D709" s="48"/>
    </row>
    <row r="710" spans="1:4" ht="15" x14ac:dyDescent="0.3">
      <c r="A710" s="48"/>
      <c r="B710" s="190"/>
      <c r="C710" s="53"/>
      <c r="D710" s="48"/>
    </row>
    <row r="711" spans="1:4" ht="15" x14ac:dyDescent="0.3">
      <c r="A711" s="48"/>
      <c r="B711" s="190"/>
      <c r="C711" s="53"/>
      <c r="D711" s="48"/>
    </row>
    <row r="712" spans="1:4" ht="15" x14ac:dyDescent="0.3">
      <c r="A712" s="48"/>
      <c r="B712" s="190"/>
      <c r="C712" s="53"/>
      <c r="D712" s="48"/>
    </row>
    <row r="713" spans="1:4" ht="15" x14ac:dyDescent="0.3">
      <c r="A713" s="48"/>
      <c r="B713" s="190"/>
      <c r="C713" s="53"/>
      <c r="D713" s="48"/>
    </row>
    <row r="714" spans="1:4" ht="15" x14ac:dyDescent="0.3">
      <c r="A714" s="48"/>
      <c r="B714" s="190"/>
      <c r="C714" s="53"/>
      <c r="D714" s="48"/>
    </row>
    <row r="715" spans="1:4" ht="15" x14ac:dyDescent="0.3">
      <c r="A715" s="48"/>
      <c r="B715" s="190"/>
      <c r="C715" s="53"/>
      <c r="D715" s="48"/>
    </row>
    <row r="716" spans="1:4" ht="15" x14ac:dyDescent="0.3">
      <c r="A716" s="48"/>
      <c r="B716" s="190"/>
      <c r="C716" s="53"/>
      <c r="D716" s="48"/>
    </row>
    <row r="717" spans="1:4" ht="15" x14ac:dyDescent="0.3">
      <c r="A717" s="48"/>
      <c r="B717" s="190"/>
      <c r="C717" s="53"/>
      <c r="D717" s="48"/>
    </row>
    <row r="718" spans="1:4" ht="15" x14ac:dyDescent="0.3">
      <c r="A718" s="48"/>
      <c r="B718" s="190"/>
      <c r="C718" s="53"/>
      <c r="D718" s="48"/>
    </row>
    <row r="719" spans="1:4" ht="15" x14ac:dyDescent="0.3">
      <c r="A719" s="48"/>
      <c r="B719" s="190"/>
      <c r="C719" s="53"/>
      <c r="D719" s="48"/>
    </row>
    <row r="720" spans="1:4" ht="15" x14ac:dyDescent="0.3">
      <c r="A720" s="48"/>
      <c r="B720" s="190"/>
      <c r="C720" s="53"/>
      <c r="D720" s="48"/>
    </row>
    <row r="721" spans="1:4" ht="15" x14ac:dyDescent="0.3">
      <c r="A721" s="48"/>
      <c r="B721" s="190"/>
      <c r="C721" s="53"/>
      <c r="D721" s="48"/>
    </row>
    <row r="722" spans="1:4" ht="15" x14ac:dyDescent="0.3">
      <c r="A722" s="48"/>
      <c r="B722" s="190"/>
      <c r="C722" s="53"/>
      <c r="D722" s="48"/>
    </row>
    <row r="723" spans="1:4" ht="15" x14ac:dyDescent="0.3">
      <c r="A723" s="48"/>
      <c r="B723" s="190"/>
      <c r="C723" s="53"/>
      <c r="D723" s="48"/>
    </row>
    <row r="724" spans="1:4" ht="15" x14ac:dyDescent="0.3">
      <c r="A724" s="48"/>
      <c r="B724" s="190"/>
      <c r="C724" s="53"/>
      <c r="D724" s="48"/>
    </row>
    <row r="725" spans="1:4" ht="15" x14ac:dyDescent="0.3">
      <c r="A725" s="48"/>
      <c r="B725" s="190"/>
      <c r="C725" s="53"/>
      <c r="D725" s="48"/>
    </row>
    <row r="726" spans="1:4" ht="15" x14ac:dyDescent="0.3">
      <c r="A726" s="48"/>
      <c r="B726" s="190"/>
      <c r="C726" s="53"/>
      <c r="D726" s="48"/>
    </row>
    <row r="727" spans="1:4" ht="15" x14ac:dyDescent="0.3">
      <c r="A727" s="48"/>
      <c r="B727" s="190"/>
      <c r="C727" s="53"/>
      <c r="D727" s="48"/>
    </row>
    <row r="728" spans="1:4" ht="15" x14ac:dyDescent="0.3">
      <c r="A728" s="48"/>
      <c r="B728" s="190"/>
      <c r="C728" s="53"/>
      <c r="D728" s="48"/>
    </row>
    <row r="729" spans="1:4" ht="15" x14ac:dyDescent="0.3">
      <c r="A729" s="48"/>
      <c r="B729" s="190"/>
      <c r="C729" s="53"/>
      <c r="D729" s="48"/>
    </row>
    <row r="730" spans="1:4" ht="15" x14ac:dyDescent="0.3">
      <c r="A730" s="48"/>
      <c r="B730" s="190"/>
      <c r="C730" s="53"/>
      <c r="D730" s="48"/>
    </row>
    <row r="731" spans="1:4" ht="15" x14ac:dyDescent="0.3">
      <c r="A731" s="48"/>
      <c r="B731" s="190"/>
      <c r="C731" s="53"/>
      <c r="D731" s="48"/>
    </row>
    <row r="732" spans="1:4" ht="15" x14ac:dyDescent="0.3">
      <c r="A732" s="48"/>
      <c r="B732" s="190"/>
      <c r="C732" s="53"/>
      <c r="D732" s="48"/>
    </row>
    <row r="733" spans="1:4" ht="15" x14ac:dyDescent="0.3">
      <c r="A733" s="48"/>
      <c r="B733" s="190"/>
      <c r="C733" s="53"/>
      <c r="D733" s="48"/>
    </row>
    <row r="734" spans="1:4" ht="15" x14ac:dyDescent="0.3">
      <c r="A734" s="48"/>
      <c r="B734" s="190"/>
      <c r="C734" s="53"/>
      <c r="D734" s="48"/>
    </row>
    <row r="735" spans="1:4" ht="15" x14ac:dyDescent="0.3">
      <c r="A735" s="48"/>
      <c r="B735" s="190"/>
      <c r="C735" s="53"/>
      <c r="D735" s="48"/>
    </row>
    <row r="736" spans="1:4" ht="15" x14ac:dyDescent="0.3">
      <c r="A736" s="48"/>
      <c r="B736" s="190"/>
      <c r="C736" s="53"/>
      <c r="D736" s="48"/>
    </row>
    <row r="737" spans="1:4" ht="15" x14ac:dyDescent="0.3">
      <c r="A737" s="48"/>
      <c r="B737" s="190"/>
      <c r="C737" s="53"/>
      <c r="D737" s="48"/>
    </row>
    <row r="738" spans="1:4" ht="15" x14ac:dyDescent="0.3">
      <c r="A738" s="48"/>
      <c r="B738" s="190"/>
      <c r="C738" s="53"/>
      <c r="D738" s="48"/>
    </row>
    <row r="739" spans="1:4" ht="15" x14ac:dyDescent="0.3">
      <c r="A739" s="48"/>
      <c r="B739" s="190"/>
      <c r="C739" s="53"/>
      <c r="D739" s="48"/>
    </row>
    <row r="740" spans="1:4" ht="15" x14ac:dyDescent="0.3">
      <c r="A740" s="48"/>
      <c r="B740" s="190"/>
      <c r="C740" s="53"/>
      <c r="D740" s="48"/>
    </row>
    <row r="741" spans="1:4" ht="15" x14ac:dyDescent="0.3">
      <c r="A741" s="48"/>
      <c r="B741" s="190"/>
      <c r="C741" s="53"/>
      <c r="D741" s="48"/>
    </row>
    <row r="742" spans="1:4" ht="15" x14ac:dyDescent="0.3">
      <c r="A742" s="48"/>
      <c r="B742" s="190"/>
      <c r="C742" s="53"/>
      <c r="D742" s="48"/>
    </row>
    <row r="743" spans="1:4" ht="15" x14ac:dyDescent="0.3">
      <c r="A743" s="48"/>
      <c r="B743" s="190"/>
      <c r="C743" s="53"/>
      <c r="D743" s="48"/>
    </row>
    <row r="744" spans="1:4" ht="15" x14ac:dyDescent="0.3">
      <c r="A744" s="48"/>
      <c r="B744" s="190"/>
      <c r="C744" s="53"/>
      <c r="D744" s="48"/>
    </row>
    <row r="745" spans="1:4" ht="15" x14ac:dyDescent="0.3">
      <c r="A745" s="48"/>
      <c r="B745" s="190"/>
      <c r="C745" s="53"/>
      <c r="D745" s="48"/>
    </row>
    <row r="746" spans="1:4" ht="15" x14ac:dyDescent="0.3">
      <c r="A746" s="48"/>
      <c r="B746" s="190"/>
      <c r="C746" s="53"/>
      <c r="D746" s="48"/>
    </row>
    <row r="747" spans="1:4" ht="15" x14ac:dyDescent="0.3">
      <c r="A747" s="48"/>
      <c r="B747" s="190"/>
      <c r="C747" s="53"/>
      <c r="D747" s="48"/>
    </row>
    <row r="748" spans="1:4" ht="15" x14ac:dyDescent="0.3">
      <c r="A748" s="48"/>
      <c r="B748" s="190"/>
      <c r="C748" s="53"/>
      <c r="D748" s="48"/>
    </row>
    <row r="749" spans="1:4" ht="15" x14ac:dyDescent="0.3">
      <c r="A749" s="48"/>
      <c r="B749" s="190"/>
      <c r="C749" s="53"/>
      <c r="D749" s="48"/>
    </row>
    <row r="750" spans="1:4" ht="15" x14ac:dyDescent="0.3">
      <c r="A750" s="48"/>
      <c r="B750" s="190"/>
      <c r="C750" s="53"/>
      <c r="D750" s="48"/>
    </row>
    <row r="751" spans="1:4" ht="15" x14ac:dyDescent="0.3">
      <c r="A751" s="48"/>
      <c r="B751" s="190"/>
      <c r="C751" s="53"/>
      <c r="D751" s="48"/>
    </row>
    <row r="752" spans="1:4" ht="15" x14ac:dyDescent="0.3">
      <c r="A752" s="48"/>
      <c r="B752" s="190"/>
      <c r="C752" s="53"/>
      <c r="D752" s="48"/>
    </row>
    <row r="753" spans="1:4" ht="15" x14ac:dyDescent="0.3">
      <c r="A753" s="48"/>
      <c r="B753" s="190"/>
      <c r="C753" s="53"/>
      <c r="D753" s="48"/>
    </row>
    <row r="754" spans="1:4" ht="15" x14ac:dyDescent="0.3">
      <c r="A754" s="48"/>
      <c r="B754" s="190"/>
      <c r="C754" s="53"/>
      <c r="D754" s="48"/>
    </row>
    <row r="755" spans="1:4" ht="15" x14ac:dyDescent="0.3">
      <c r="A755" s="48"/>
      <c r="B755" s="190"/>
      <c r="C755" s="53"/>
      <c r="D755" s="48"/>
    </row>
    <row r="756" spans="1:4" ht="15" x14ac:dyDescent="0.3">
      <c r="A756" s="48"/>
      <c r="B756" s="190"/>
      <c r="C756" s="53"/>
      <c r="D756" s="48"/>
    </row>
    <row r="757" spans="1:4" ht="15" x14ac:dyDescent="0.3">
      <c r="A757" s="48"/>
      <c r="B757" s="190"/>
      <c r="C757" s="53"/>
      <c r="D757" s="48"/>
    </row>
    <row r="758" spans="1:4" ht="15" x14ac:dyDescent="0.3">
      <c r="A758" s="48"/>
      <c r="B758" s="190"/>
      <c r="C758" s="53"/>
      <c r="D758" s="48"/>
    </row>
    <row r="759" spans="1:4" ht="15" x14ac:dyDescent="0.3">
      <c r="A759" s="48"/>
      <c r="B759" s="190"/>
      <c r="C759" s="53"/>
      <c r="D759" s="48"/>
    </row>
    <row r="760" spans="1:4" ht="15" x14ac:dyDescent="0.3">
      <c r="A760" s="48"/>
      <c r="B760" s="190"/>
      <c r="C760" s="53"/>
      <c r="D760" s="48"/>
    </row>
    <row r="761" spans="1:4" ht="15" x14ac:dyDescent="0.3">
      <c r="A761" s="48"/>
      <c r="B761" s="190"/>
      <c r="C761" s="53"/>
      <c r="D761" s="48"/>
    </row>
    <row r="762" spans="1:4" ht="15" x14ac:dyDescent="0.3">
      <c r="A762" s="48"/>
      <c r="B762" s="190"/>
      <c r="C762" s="53"/>
      <c r="D762" s="48"/>
    </row>
    <row r="763" spans="1:4" ht="15" x14ac:dyDescent="0.3">
      <c r="A763" s="48"/>
      <c r="B763" s="190"/>
      <c r="C763" s="53"/>
      <c r="D763" s="48"/>
    </row>
    <row r="764" spans="1:4" ht="15" x14ac:dyDescent="0.3">
      <c r="A764" s="48"/>
      <c r="B764" s="190"/>
      <c r="C764" s="53"/>
      <c r="D764" s="48"/>
    </row>
    <row r="765" spans="1:4" ht="15" x14ac:dyDescent="0.3">
      <c r="A765" s="48"/>
      <c r="B765" s="190"/>
      <c r="C765" s="53"/>
      <c r="D765" s="48"/>
    </row>
    <row r="766" spans="1:4" ht="15" x14ac:dyDescent="0.3">
      <c r="A766" s="48"/>
      <c r="B766" s="190"/>
      <c r="C766" s="53"/>
      <c r="D766" s="48"/>
    </row>
    <row r="767" spans="1:4" ht="15" x14ac:dyDescent="0.3">
      <c r="A767" s="48"/>
      <c r="B767" s="190"/>
      <c r="C767" s="53"/>
      <c r="D767" s="48"/>
    </row>
    <row r="768" spans="1:4" ht="15" x14ac:dyDescent="0.3">
      <c r="A768" s="48"/>
      <c r="B768" s="190"/>
      <c r="C768" s="53"/>
      <c r="D768" s="48"/>
    </row>
    <row r="769" spans="1:4" ht="15" x14ac:dyDescent="0.3">
      <c r="A769" s="48"/>
      <c r="B769" s="190"/>
      <c r="C769" s="53"/>
      <c r="D769" s="48"/>
    </row>
    <row r="770" spans="1:4" ht="15" x14ac:dyDescent="0.3">
      <c r="A770" s="48"/>
      <c r="B770" s="190"/>
      <c r="C770" s="53"/>
      <c r="D770" s="48"/>
    </row>
    <row r="771" spans="1:4" ht="15" x14ac:dyDescent="0.3">
      <c r="A771" s="48"/>
      <c r="B771" s="190"/>
      <c r="C771" s="53"/>
      <c r="D771" s="48"/>
    </row>
    <row r="772" spans="1:4" ht="15" x14ac:dyDescent="0.3">
      <c r="A772" s="48"/>
      <c r="B772" s="190"/>
      <c r="C772" s="53"/>
      <c r="D772" s="48"/>
    </row>
    <row r="773" spans="1:4" ht="15" x14ac:dyDescent="0.3">
      <c r="A773" s="48"/>
      <c r="B773" s="190"/>
      <c r="C773" s="53"/>
      <c r="D773" s="48"/>
    </row>
    <row r="774" spans="1:4" ht="15" x14ac:dyDescent="0.3">
      <c r="A774" s="48"/>
      <c r="B774" s="190"/>
      <c r="C774" s="53"/>
      <c r="D774" s="48"/>
    </row>
    <row r="775" spans="1:4" ht="15" x14ac:dyDescent="0.3">
      <c r="A775" s="48"/>
      <c r="B775" s="190"/>
      <c r="C775" s="53"/>
      <c r="D775" s="48"/>
    </row>
    <row r="776" spans="1:4" ht="15" x14ac:dyDescent="0.3">
      <c r="A776" s="48"/>
      <c r="B776" s="190"/>
      <c r="C776" s="53"/>
      <c r="D776" s="48"/>
    </row>
    <row r="777" spans="1:4" ht="15" x14ac:dyDescent="0.3">
      <c r="A777" s="48"/>
      <c r="B777" s="190"/>
      <c r="C777" s="53"/>
      <c r="D777" s="48"/>
    </row>
    <row r="778" spans="1:4" ht="15" x14ac:dyDescent="0.3">
      <c r="A778" s="48"/>
      <c r="B778" s="190"/>
      <c r="C778" s="53"/>
      <c r="D778" s="48"/>
    </row>
    <row r="779" spans="1:4" ht="15" x14ac:dyDescent="0.3">
      <c r="A779" s="48"/>
      <c r="B779" s="190"/>
      <c r="C779" s="53"/>
      <c r="D779" s="48"/>
    </row>
    <row r="780" spans="1:4" ht="15" x14ac:dyDescent="0.3">
      <c r="A780" s="48"/>
      <c r="B780" s="190"/>
      <c r="C780" s="53"/>
      <c r="D780" s="48"/>
    </row>
    <row r="781" spans="1:4" ht="15" x14ac:dyDescent="0.3">
      <c r="A781" s="48"/>
      <c r="B781" s="190"/>
      <c r="C781" s="53"/>
      <c r="D781" s="48"/>
    </row>
    <row r="782" spans="1:4" ht="15" x14ac:dyDescent="0.3">
      <c r="A782" s="48"/>
      <c r="B782" s="190"/>
      <c r="C782" s="53"/>
      <c r="D782" s="48"/>
    </row>
    <row r="783" spans="1:4" ht="15" x14ac:dyDescent="0.3">
      <c r="A783" s="48"/>
      <c r="B783" s="190"/>
      <c r="C783" s="53"/>
      <c r="D783" s="48"/>
    </row>
    <row r="784" spans="1:4" ht="15" x14ac:dyDescent="0.3">
      <c r="A784" s="48"/>
      <c r="B784" s="190"/>
      <c r="C784" s="53"/>
      <c r="D784" s="48"/>
    </row>
    <row r="785" spans="1:4" ht="15" x14ac:dyDescent="0.3">
      <c r="A785" s="48"/>
      <c r="B785" s="190"/>
      <c r="C785" s="53"/>
      <c r="D785" s="48"/>
    </row>
    <row r="786" spans="1:4" ht="15" x14ac:dyDescent="0.3">
      <c r="A786" s="48"/>
      <c r="B786" s="190"/>
      <c r="C786" s="53"/>
      <c r="D786" s="48"/>
    </row>
    <row r="787" spans="1:4" ht="15" x14ac:dyDescent="0.3">
      <c r="A787" s="48"/>
      <c r="B787" s="190"/>
      <c r="C787" s="53"/>
      <c r="D787" s="48"/>
    </row>
    <row r="788" spans="1:4" ht="15" x14ac:dyDescent="0.3">
      <c r="A788" s="48"/>
      <c r="B788" s="190"/>
      <c r="C788" s="53"/>
      <c r="D788" s="48"/>
    </row>
    <row r="789" spans="1:4" ht="15" x14ac:dyDescent="0.3">
      <c r="A789" s="48"/>
      <c r="B789" s="190"/>
      <c r="C789" s="53"/>
      <c r="D789" s="48"/>
    </row>
    <row r="790" spans="1:4" ht="15" x14ac:dyDescent="0.3">
      <c r="A790" s="48"/>
      <c r="B790" s="190"/>
      <c r="C790" s="53"/>
      <c r="D790" s="48"/>
    </row>
    <row r="791" spans="1:4" ht="15" x14ac:dyDescent="0.3">
      <c r="A791" s="48"/>
      <c r="B791" s="190"/>
      <c r="C791" s="53"/>
      <c r="D791" s="48"/>
    </row>
    <row r="792" spans="1:4" ht="15" x14ac:dyDescent="0.3">
      <c r="A792" s="48"/>
      <c r="B792" s="190"/>
      <c r="C792" s="53"/>
      <c r="D792" s="48"/>
    </row>
    <row r="793" spans="1:4" ht="15" x14ac:dyDescent="0.3">
      <c r="A793" s="48"/>
      <c r="B793" s="190"/>
      <c r="C793" s="53"/>
      <c r="D793" s="48"/>
    </row>
    <row r="794" spans="1:4" ht="15" x14ac:dyDescent="0.3">
      <c r="A794" s="48"/>
      <c r="B794" s="190"/>
      <c r="C794" s="53"/>
      <c r="D794" s="48"/>
    </row>
    <row r="795" spans="1:4" ht="15" x14ac:dyDescent="0.3">
      <c r="A795" s="48"/>
      <c r="B795" s="190"/>
      <c r="C795" s="53"/>
      <c r="D795" s="48"/>
    </row>
    <row r="796" spans="1:4" ht="15" x14ac:dyDescent="0.3">
      <c r="A796" s="48"/>
      <c r="B796" s="190"/>
      <c r="C796" s="53"/>
      <c r="D796" s="48"/>
    </row>
    <row r="797" spans="1:4" ht="15" x14ac:dyDescent="0.3">
      <c r="A797" s="48"/>
      <c r="B797" s="190"/>
      <c r="C797" s="53"/>
      <c r="D797" s="48"/>
    </row>
    <row r="798" spans="1:4" ht="15" x14ac:dyDescent="0.3">
      <c r="A798" s="48"/>
      <c r="B798" s="190"/>
      <c r="C798" s="53"/>
      <c r="D798" s="48"/>
    </row>
    <row r="799" spans="1:4" ht="15" x14ac:dyDescent="0.3">
      <c r="A799" s="48"/>
      <c r="B799" s="190"/>
      <c r="C799" s="53"/>
      <c r="D799" s="48"/>
    </row>
    <row r="800" spans="1:4" ht="15" x14ac:dyDescent="0.3">
      <c r="A800" s="48"/>
      <c r="B800" s="190"/>
      <c r="C800" s="53"/>
      <c r="D800" s="48"/>
    </row>
    <row r="801" spans="1:4" ht="15" x14ac:dyDescent="0.3">
      <c r="A801" s="48"/>
      <c r="B801" s="190"/>
      <c r="C801" s="53"/>
      <c r="D801" s="48"/>
    </row>
    <row r="802" spans="1:4" ht="15" x14ac:dyDescent="0.3">
      <c r="A802" s="48"/>
      <c r="B802" s="190"/>
      <c r="C802" s="53"/>
      <c r="D802" s="48"/>
    </row>
    <row r="803" spans="1:4" ht="15" x14ac:dyDescent="0.3">
      <c r="A803" s="48"/>
      <c r="B803" s="190"/>
      <c r="C803" s="53"/>
      <c r="D803" s="48"/>
    </row>
    <row r="804" spans="1:4" ht="15" x14ac:dyDescent="0.3">
      <c r="A804" s="48"/>
      <c r="B804" s="190"/>
      <c r="C804" s="53"/>
      <c r="D804" s="48"/>
    </row>
    <row r="805" spans="1:4" ht="15" x14ac:dyDescent="0.3">
      <c r="A805" s="48"/>
      <c r="B805" s="190"/>
      <c r="C805" s="53"/>
      <c r="D805" s="48"/>
    </row>
    <row r="806" spans="1:4" ht="15" x14ac:dyDescent="0.3">
      <c r="A806" s="48"/>
      <c r="B806" s="190"/>
      <c r="C806" s="53"/>
      <c r="D806" s="48"/>
    </row>
    <row r="807" spans="1:4" ht="15" x14ac:dyDescent="0.3">
      <c r="A807" s="48"/>
      <c r="B807" s="190"/>
      <c r="C807" s="53"/>
      <c r="D807" s="48"/>
    </row>
    <row r="808" spans="1:4" ht="15" x14ac:dyDescent="0.3">
      <c r="A808" s="48"/>
      <c r="B808" s="190"/>
      <c r="C808" s="53"/>
      <c r="D808" s="48"/>
    </row>
    <row r="809" spans="1:4" ht="15" x14ac:dyDescent="0.3">
      <c r="A809" s="48"/>
      <c r="B809" s="190"/>
      <c r="C809" s="53"/>
      <c r="D809" s="48"/>
    </row>
    <row r="810" spans="1:4" ht="15" x14ac:dyDescent="0.3">
      <c r="A810" s="48"/>
      <c r="B810" s="190"/>
      <c r="C810" s="53"/>
      <c r="D810" s="48"/>
    </row>
    <row r="811" spans="1:4" ht="15" x14ac:dyDescent="0.3">
      <c r="A811" s="48"/>
      <c r="B811" s="190"/>
      <c r="C811" s="53"/>
      <c r="D811" s="48"/>
    </row>
    <row r="812" spans="1:4" ht="15" x14ac:dyDescent="0.3">
      <c r="A812" s="48"/>
      <c r="B812" s="190"/>
      <c r="C812" s="53"/>
      <c r="D812" s="48"/>
    </row>
    <row r="813" spans="1:4" ht="15" x14ac:dyDescent="0.3">
      <c r="A813" s="48"/>
      <c r="B813" s="190"/>
      <c r="C813" s="53"/>
      <c r="D813" s="48"/>
    </row>
    <row r="814" spans="1:4" ht="15" x14ac:dyDescent="0.3">
      <c r="A814" s="48"/>
      <c r="B814" s="190"/>
      <c r="C814" s="53"/>
      <c r="D814" s="48"/>
    </row>
    <row r="815" spans="1:4" ht="15" x14ac:dyDescent="0.3">
      <c r="A815" s="48"/>
      <c r="B815" s="190"/>
      <c r="C815" s="53"/>
      <c r="D815" s="48"/>
    </row>
    <row r="816" spans="1:4" ht="15" x14ac:dyDescent="0.3">
      <c r="A816" s="48"/>
      <c r="B816" s="190"/>
      <c r="C816" s="53"/>
      <c r="D816" s="48"/>
    </row>
    <row r="817" spans="1:4" ht="15" x14ac:dyDescent="0.3">
      <c r="A817" s="48"/>
      <c r="B817" s="190"/>
      <c r="C817" s="53"/>
      <c r="D817" s="48"/>
    </row>
    <row r="818" spans="1:4" ht="15" x14ac:dyDescent="0.3">
      <c r="A818" s="48"/>
      <c r="B818" s="190"/>
      <c r="C818" s="53"/>
      <c r="D818" s="48"/>
    </row>
    <row r="819" spans="1:4" ht="15" x14ac:dyDescent="0.3">
      <c r="A819" s="48"/>
      <c r="B819" s="190"/>
      <c r="C819" s="53"/>
      <c r="D819" s="48"/>
    </row>
    <row r="820" spans="1:4" ht="15" x14ac:dyDescent="0.3">
      <c r="A820" s="48"/>
      <c r="B820" s="190"/>
      <c r="C820" s="53"/>
      <c r="D820" s="48"/>
    </row>
    <row r="821" spans="1:4" ht="15" x14ac:dyDescent="0.3">
      <c r="A821" s="48"/>
      <c r="B821" s="190"/>
      <c r="C821" s="53"/>
      <c r="D821" s="48"/>
    </row>
    <row r="822" spans="1:4" ht="15" x14ac:dyDescent="0.3">
      <c r="A822" s="48"/>
      <c r="B822" s="190"/>
      <c r="C822" s="53"/>
      <c r="D822" s="48"/>
    </row>
    <row r="823" spans="1:4" ht="15" x14ac:dyDescent="0.3">
      <c r="A823" s="48"/>
      <c r="B823" s="190"/>
      <c r="C823" s="53"/>
      <c r="D823" s="48"/>
    </row>
    <row r="824" spans="1:4" ht="15" x14ac:dyDescent="0.3">
      <c r="A824" s="48"/>
      <c r="B824" s="190"/>
      <c r="C824" s="53"/>
      <c r="D824" s="48"/>
    </row>
    <row r="825" spans="1:4" ht="15" x14ac:dyDescent="0.3">
      <c r="A825" s="48"/>
      <c r="B825" s="190"/>
      <c r="C825" s="53"/>
      <c r="D825" s="48"/>
    </row>
    <row r="826" spans="1:4" ht="15" x14ac:dyDescent="0.3">
      <c r="A826" s="48"/>
      <c r="B826" s="190"/>
      <c r="C826" s="53"/>
      <c r="D826" s="48"/>
    </row>
    <row r="827" spans="1:4" ht="15" x14ac:dyDescent="0.3">
      <c r="A827" s="48"/>
      <c r="B827" s="190"/>
      <c r="C827" s="53"/>
      <c r="D827" s="48"/>
    </row>
    <row r="828" spans="1:4" ht="15" x14ac:dyDescent="0.3">
      <c r="A828" s="48"/>
      <c r="B828" s="190"/>
      <c r="C828" s="53"/>
      <c r="D828" s="48"/>
    </row>
    <row r="829" spans="1:4" ht="15" x14ac:dyDescent="0.3">
      <c r="A829" s="48"/>
      <c r="B829" s="190"/>
      <c r="C829" s="53"/>
      <c r="D829" s="48"/>
    </row>
    <row r="830" spans="1:4" ht="15" x14ac:dyDescent="0.3">
      <c r="A830" s="48"/>
      <c r="B830" s="190"/>
      <c r="C830" s="53"/>
      <c r="D830" s="48"/>
    </row>
    <row r="831" spans="1:4" ht="15" x14ac:dyDescent="0.3">
      <c r="A831" s="48"/>
      <c r="B831" s="190"/>
      <c r="C831" s="53"/>
      <c r="D831" s="48"/>
    </row>
    <row r="832" spans="1:4" ht="15" x14ac:dyDescent="0.3">
      <c r="A832" s="48"/>
      <c r="B832" s="190"/>
      <c r="C832" s="53"/>
      <c r="D832" s="48"/>
    </row>
    <row r="833" spans="1:4" ht="15" x14ac:dyDescent="0.3">
      <c r="A833" s="48"/>
      <c r="B833" s="190"/>
      <c r="C833" s="53"/>
      <c r="D833" s="48"/>
    </row>
    <row r="834" spans="1:4" ht="15" x14ac:dyDescent="0.3">
      <c r="A834" s="48"/>
      <c r="B834" s="190"/>
      <c r="C834" s="53"/>
      <c r="D834" s="48"/>
    </row>
    <row r="835" spans="1:4" ht="15" x14ac:dyDescent="0.3">
      <c r="A835" s="48"/>
      <c r="B835" s="190"/>
      <c r="C835" s="53"/>
      <c r="D835" s="48"/>
    </row>
    <row r="836" spans="1:4" ht="15" x14ac:dyDescent="0.3">
      <c r="A836" s="48"/>
      <c r="B836" s="190"/>
      <c r="C836" s="53"/>
      <c r="D836" s="48"/>
    </row>
    <row r="837" spans="1:4" ht="15" x14ac:dyDescent="0.3">
      <c r="A837" s="48"/>
      <c r="B837" s="190"/>
      <c r="C837" s="53"/>
      <c r="D837" s="48"/>
    </row>
    <row r="838" spans="1:4" ht="15" x14ac:dyDescent="0.3">
      <c r="A838" s="48"/>
      <c r="B838" s="190"/>
      <c r="C838" s="53"/>
      <c r="D838" s="48"/>
    </row>
    <row r="839" spans="1:4" ht="15" x14ac:dyDescent="0.3">
      <c r="A839" s="48"/>
      <c r="B839" s="190"/>
      <c r="C839" s="53"/>
      <c r="D839" s="48"/>
    </row>
    <row r="840" spans="1:4" ht="15" x14ac:dyDescent="0.3">
      <c r="A840" s="48"/>
      <c r="B840" s="190"/>
      <c r="C840" s="53"/>
      <c r="D840" s="48"/>
    </row>
    <row r="841" spans="1:4" ht="15" x14ac:dyDescent="0.3">
      <c r="A841" s="48"/>
      <c r="B841" s="190"/>
      <c r="C841" s="53"/>
      <c r="D841" s="48"/>
    </row>
    <row r="842" spans="1:4" ht="15" x14ac:dyDescent="0.3">
      <c r="A842" s="48"/>
      <c r="B842" s="190"/>
      <c r="C842" s="53"/>
      <c r="D842" s="48"/>
    </row>
    <row r="843" spans="1:4" ht="15" x14ac:dyDescent="0.3">
      <c r="A843" s="48"/>
      <c r="B843" s="190"/>
      <c r="C843" s="53"/>
      <c r="D843" s="48"/>
    </row>
    <row r="844" spans="1:4" ht="15" x14ac:dyDescent="0.3">
      <c r="A844" s="48"/>
      <c r="B844" s="190"/>
      <c r="C844" s="53"/>
      <c r="D844" s="48"/>
    </row>
    <row r="845" spans="1:4" ht="15" x14ac:dyDescent="0.3">
      <c r="A845" s="48"/>
      <c r="B845" s="190"/>
      <c r="C845" s="53"/>
      <c r="D845" s="48"/>
    </row>
    <row r="846" spans="1:4" ht="15" x14ac:dyDescent="0.3">
      <c r="A846" s="48"/>
      <c r="B846" s="190"/>
      <c r="C846" s="53"/>
      <c r="D846" s="48"/>
    </row>
    <row r="847" spans="1:4" ht="15" x14ac:dyDescent="0.3">
      <c r="A847" s="48"/>
      <c r="B847" s="190"/>
      <c r="C847" s="53"/>
      <c r="D847" s="48"/>
    </row>
    <row r="848" spans="1:4" ht="15" x14ac:dyDescent="0.3">
      <c r="A848" s="48"/>
      <c r="B848" s="190"/>
      <c r="C848" s="53"/>
      <c r="D848" s="48"/>
    </row>
    <row r="849" spans="1:4" ht="15" x14ac:dyDescent="0.3">
      <c r="A849" s="48"/>
      <c r="B849" s="190"/>
      <c r="C849" s="53"/>
      <c r="D849" s="48"/>
    </row>
    <row r="850" spans="1:4" ht="15" x14ac:dyDescent="0.3">
      <c r="A850" s="48"/>
      <c r="B850" s="190"/>
      <c r="C850" s="53"/>
      <c r="D850" s="48"/>
    </row>
    <row r="851" spans="1:4" ht="15" x14ac:dyDescent="0.3">
      <c r="A851" s="48"/>
      <c r="B851" s="190"/>
      <c r="C851" s="53"/>
      <c r="D851" s="48"/>
    </row>
    <row r="852" spans="1:4" ht="15" x14ac:dyDescent="0.3">
      <c r="A852" s="48"/>
      <c r="B852" s="190"/>
      <c r="C852" s="53"/>
      <c r="D852" s="48"/>
    </row>
    <row r="853" spans="1:4" ht="15" x14ac:dyDescent="0.3">
      <c r="A853" s="48"/>
      <c r="B853" s="190"/>
      <c r="C853" s="53"/>
      <c r="D853" s="48"/>
    </row>
    <row r="854" spans="1:4" ht="15" x14ac:dyDescent="0.3">
      <c r="A854" s="48"/>
      <c r="B854" s="190"/>
      <c r="C854" s="53"/>
      <c r="D854" s="48"/>
    </row>
    <row r="855" spans="1:4" ht="15" x14ac:dyDescent="0.3">
      <c r="A855" s="48"/>
      <c r="B855" s="190"/>
      <c r="C855" s="53"/>
      <c r="D855" s="48"/>
    </row>
    <row r="856" spans="1:4" ht="15" x14ac:dyDescent="0.3">
      <c r="A856" s="48"/>
      <c r="B856" s="190"/>
      <c r="C856" s="53"/>
      <c r="D856" s="48"/>
    </row>
    <row r="857" spans="1:4" ht="15" x14ac:dyDescent="0.3">
      <c r="A857" s="48"/>
      <c r="B857" s="190"/>
      <c r="C857" s="53"/>
      <c r="D857" s="48"/>
    </row>
    <row r="858" spans="1:4" ht="15" x14ac:dyDescent="0.3">
      <c r="A858" s="48"/>
      <c r="B858" s="190"/>
      <c r="C858" s="53"/>
      <c r="D858" s="48"/>
    </row>
    <row r="859" spans="1:4" ht="15" x14ac:dyDescent="0.3">
      <c r="A859" s="48"/>
      <c r="B859" s="190"/>
      <c r="C859" s="53"/>
      <c r="D859" s="48"/>
    </row>
    <row r="860" spans="1:4" ht="15" x14ac:dyDescent="0.3">
      <c r="A860" s="48"/>
      <c r="B860" s="190"/>
      <c r="C860" s="53"/>
      <c r="D860" s="48"/>
    </row>
    <row r="861" spans="1:4" ht="15" x14ac:dyDescent="0.3">
      <c r="A861" s="48"/>
      <c r="B861" s="190"/>
      <c r="C861" s="53"/>
      <c r="D861" s="48"/>
    </row>
    <row r="862" spans="1:4" ht="15" x14ac:dyDescent="0.3">
      <c r="A862" s="48"/>
      <c r="B862" s="190"/>
      <c r="C862" s="53"/>
      <c r="D862" s="48"/>
    </row>
    <row r="863" spans="1:4" ht="15" x14ac:dyDescent="0.3">
      <c r="A863" s="48"/>
      <c r="B863" s="190"/>
      <c r="C863" s="53"/>
      <c r="D863" s="48"/>
    </row>
    <row r="864" spans="1:4" ht="15" x14ac:dyDescent="0.3">
      <c r="A864" s="48"/>
      <c r="B864" s="190"/>
      <c r="C864" s="53"/>
      <c r="D864" s="48"/>
    </row>
    <row r="865" spans="1:4" ht="15" x14ac:dyDescent="0.3">
      <c r="A865" s="48"/>
      <c r="B865" s="190"/>
      <c r="C865" s="53"/>
      <c r="D865" s="48"/>
    </row>
    <row r="866" spans="1:4" ht="15" x14ac:dyDescent="0.3">
      <c r="A866" s="48"/>
      <c r="B866" s="190"/>
      <c r="C866" s="53"/>
      <c r="D866" s="48"/>
    </row>
    <row r="867" spans="1:4" ht="15" x14ac:dyDescent="0.3">
      <c r="A867" s="48"/>
      <c r="B867" s="190"/>
      <c r="C867" s="53"/>
      <c r="D867" s="48"/>
    </row>
    <row r="868" spans="1:4" ht="15" x14ac:dyDescent="0.3">
      <c r="A868" s="48"/>
      <c r="B868" s="190"/>
      <c r="C868" s="53"/>
      <c r="D868" s="48"/>
    </row>
    <row r="869" spans="1:4" ht="15" x14ac:dyDescent="0.3">
      <c r="A869" s="48"/>
      <c r="B869" s="190"/>
      <c r="C869" s="53"/>
      <c r="D869" s="48"/>
    </row>
    <row r="870" spans="1:4" ht="15" x14ac:dyDescent="0.3">
      <c r="A870" s="48"/>
      <c r="B870" s="190"/>
      <c r="C870" s="53"/>
      <c r="D870" s="48"/>
    </row>
    <row r="871" spans="1:4" ht="15" x14ac:dyDescent="0.3">
      <c r="A871" s="48"/>
      <c r="B871" s="190"/>
      <c r="C871" s="53"/>
      <c r="D871" s="48"/>
    </row>
    <row r="872" spans="1:4" ht="15" x14ac:dyDescent="0.3">
      <c r="A872" s="48"/>
      <c r="B872" s="190"/>
      <c r="C872" s="53"/>
      <c r="D872" s="48"/>
    </row>
    <row r="873" spans="1:4" ht="15" x14ac:dyDescent="0.3">
      <c r="A873" s="48"/>
      <c r="B873" s="190"/>
      <c r="C873" s="53"/>
      <c r="D873" s="48"/>
    </row>
    <row r="874" spans="1:4" ht="15" x14ac:dyDescent="0.3">
      <c r="A874" s="48"/>
      <c r="B874" s="190"/>
      <c r="C874" s="53"/>
      <c r="D874" s="48"/>
    </row>
    <row r="875" spans="1:4" ht="15" x14ac:dyDescent="0.3">
      <c r="A875" s="48"/>
      <c r="B875" s="190"/>
      <c r="C875" s="53"/>
      <c r="D875" s="48"/>
    </row>
    <row r="876" spans="1:4" ht="15" x14ac:dyDescent="0.3">
      <c r="A876" s="48"/>
      <c r="B876" s="190"/>
      <c r="C876" s="53"/>
      <c r="D876" s="48"/>
    </row>
    <row r="877" spans="1:4" ht="15" x14ac:dyDescent="0.3">
      <c r="A877" s="48"/>
      <c r="B877" s="190"/>
      <c r="C877" s="53"/>
      <c r="D877" s="48"/>
    </row>
    <row r="878" spans="1:4" ht="15" x14ac:dyDescent="0.3">
      <c r="A878" s="48"/>
      <c r="B878" s="190"/>
      <c r="C878" s="53"/>
      <c r="D878" s="48"/>
    </row>
    <row r="879" spans="1:4" ht="15" x14ac:dyDescent="0.3">
      <c r="A879" s="48"/>
      <c r="B879" s="190"/>
      <c r="C879" s="53"/>
      <c r="D879" s="48"/>
    </row>
    <row r="880" spans="1:4" ht="15" x14ac:dyDescent="0.3">
      <c r="A880" s="48"/>
      <c r="B880" s="190"/>
      <c r="C880" s="53"/>
      <c r="D880" s="48"/>
    </row>
    <row r="881" spans="1:4" ht="15" x14ac:dyDescent="0.3">
      <c r="A881" s="48"/>
      <c r="B881" s="190"/>
      <c r="C881" s="53"/>
      <c r="D881" s="48"/>
    </row>
    <row r="882" spans="1:4" ht="15" x14ac:dyDescent="0.3">
      <c r="A882" s="48"/>
      <c r="B882" s="190"/>
      <c r="C882" s="53"/>
      <c r="D882" s="48"/>
    </row>
    <row r="883" spans="1:4" ht="15" x14ac:dyDescent="0.3">
      <c r="A883" s="48"/>
      <c r="B883" s="190"/>
      <c r="C883" s="53"/>
      <c r="D883" s="48"/>
    </row>
    <row r="884" spans="1:4" ht="15" x14ac:dyDescent="0.3">
      <c r="A884" s="48"/>
      <c r="B884" s="190"/>
      <c r="C884" s="53"/>
      <c r="D884" s="48"/>
    </row>
    <row r="885" spans="1:4" ht="15" x14ac:dyDescent="0.3">
      <c r="A885" s="48"/>
      <c r="B885" s="190"/>
      <c r="C885" s="53"/>
      <c r="D885" s="48"/>
    </row>
    <row r="886" spans="1:4" ht="15" x14ac:dyDescent="0.3">
      <c r="A886" s="48"/>
      <c r="B886" s="190"/>
      <c r="C886" s="53"/>
      <c r="D886" s="48"/>
    </row>
    <row r="887" spans="1:4" ht="15" x14ac:dyDescent="0.3">
      <c r="A887" s="48"/>
      <c r="B887" s="190"/>
      <c r="C887" s="53"/>
      <c r="D887" s="48"/>
    </row>
    <row r="888" spans="1:4" ht="15" x14ac:dyDescent="0.3">
      <c r="A888" s="48"/>
      <c r="B888" s="190"/>
      <c r="C888" s="53"/>
      <c r="D888" s="48"/>
    </row>
    <row r="889" spans="1:4" ht="15" x14ac:dyDescent="0.3">
      <c r="A889" s="48"/>
      <c r="B889" s="190"/>
      <c r="C889" s="53"/>
      <c r="D889" s="48"/>
    </row>
    <row r="890" spans="1:4" ht="15" x14ac:dyDescent="0.3">
      <c r="A890" s="48"/>
      <c r="B890" s="190"/>
      <c r="C890" s="53"/>
      <c r="D890" s="48"/>
    </row>
    <row r="891" spans="1:4" ht="15" x14ac:dyDescent="0.3">
      <c r="A891" s="48"/>
      <c r="B891" s="190"/>
      <c r="C891" s="53"/>
      <c r="D891" s="48"/>
    </row>
    <row r="892" spans="1:4" ht="15" x14ac:dyDescent="0.3">
      <c r="A892" s="48"/>
      <c r="B892" s="190"/>
      <c r="C892" s="53"/>
      <c r="D892" s="48"/>
    </row>
    <row r="893" spans="1:4" ht="15" x14ac:dyDescent="0.3">
      <c r="A893" s="48"/>
      <c r="B893" s="190"/>
      <c r="C893" s="53"/>
      <c r="D893" s="48"/>
    </row>
    <row r="894" spans="1:4" ht="15" x14ac:dyDescent="0.3">
      <c r="A894" s="48"/>
      <c r="B894" s="190"/>
      <c r="C894" s="53"/>
      <c r="D894" s="48"/>
    </row>
    <row r="895" spans="1:4" ht="15" x14ac:dyDescent="0.3">
      <c r="A895" s="48"/>
      <c r="B895" s="190"/>
      <c r="C895" s="53"/>
      <c r="D895" s="48"/>
    </row>
    <row r="896" spans="1:4" ht="15" x14ac:dyDescent="0.3">
      <c r="A896" s="48"/>
      <c r="B896" s="190"/>
      <c r="C896" s="53"/>
      <c r="D896" s="48"/>
    </row>
    <row r="897" spans="1:4" ht="15" x14ac:dyDescent="0.3">
      <c r="A897" s="48"/>
      <c r="B897" s="190"/>
      <c r="C897" s="53"/>
      <c r="D897" s="48"/>
    </row>
    <row r="898" spans="1:4" ht="15" x14ac:dyDescent="0.3">
      <c r="A898" s="48"/>
      <c r="B898" s="190"/>
      <c r="C898" s="53"/>
      <c r="D898" s="48"/>
    </row>
    <row r="899" spans="1:4" ht="15" x14ac:dyDescent="0.3">
      <c r="A899" s="48"/>
      <c r="B899" s="190"/>
      <c r="C899" s="53"/>
      <c r="D899" s="48"/>
    </row>
    <row r="900" spans="1:4" ht="15" x14ac:dyDescent="0.3">
      <c r="A900" s="48"/>
      <c r="B900" s="190"/>
      <c r="C900" s="53"/>
      <c r="D900" s="48"/>
    </row>
    <row r="901" spans="1:4" ht="15" x14ac:dyDescent="0.3">
      <c r="A901" s="48"/>
      <c r="B901" s="190"/>
      <c r="C901" s="53"/>
      <c r="D901" s="48"/>
    </row>
    <row r="902" spans="1:4" ht="15" x14ac:dyDescent="0.3">
      <c r="A902" s="48"/>
      <c r="B902" s="190"/>
      <c r="C902" s="53"/>
      <c r="D902" s="48"/>
    </row>
    <row r="903" spans="1:4" ht="15" x14ac:dyDescent="0.3">
      <c r="A903" s="48"/>
      <c r="B903" s="190"/>
      <c r="C903" s="53"/>
      <c r="D903" s="48"/>
    </row>
    <row r="904" spans="1:4" ht="15" x14ac:dyDescent="0.3">
      <c r="A904" s="48"/>
      <c r="B904" s="190"/>
      <c r="C904" s="53"/>
      <c r="D904" s="48"/>
    </row>
    <row r="905" spans="1:4" ht="15" x14ac:dyDescent="0.3">
      <c r="A905" s="48"/>
      <c r="B905" s="190"/>
      <c r="C905" s="53"/>
      <c r="D905" s="48"/>
    </row>
    <row r="906" spans="1:4" ht="15" x14ac:dyDescent="0.3">
      <c r="A906" s="48"/>
      <c r="B906" s="190"/>
      <c r="C906" s="53"/>
      <c r="D906" s="48"/>
    </row>
    <row r="907" spans="1:4" ht="15" x14ac:dyDescent="0.3">
      <c r="A907" s="48"/>
      <c r="B907" s="190"/>
      <c r="C907" s="53"/>
      <c r="D907" s="48"/>
    </row>
    <row r="908" spans="1:4" ht="15" x14ac:dyDescent="0.3">
      <c r="A908" s="48"/>
      <c r="B908" s="190"/>
      <c r="C908" s="53"/>
      <c r="D908" s="48"/>
    </row>
    <row r="909" spans="1:4" ht="15" x14ac:dyDescent="0.3">
      <c r="A909" s="48"/>
      <c r="B909" s="190"/>
      <c r="C909" s="53"/>
      <c r="D909" s="48"/>
    </row>
    <row r="910" spans="1:4" ht="15" x14ac:dyDescent="0.3">
      <c r="A910" s="48"/>
      <c r="B910" s="190"/>
      <c r="C910" s="53"/>
      <c r="D910" s="48"/>
    </row>
    <row r="911" spans="1:4" ht="15" x14ac:dyDescent="0.3">
      <c r="A911" s="48"/>
      <c r="B911" s="190"/>
      <c r="C911" s="53"/>
      <c r="D911" s="48"/>
    </row>
    <row r="912" spans="1:4" ht="15" x14ac:dyDescent="0.3">
      <c r="A912" s="48"/>
      <c r="B912" s="190"/>
      <c r="C912" s="53"/>
      <c r="D912" s="48"/>
    </row>
    <row r="913" spans="1:4" ht="15" x14ac:dyDescent="0.3">
      <c r="A913" s="48"/>
      <c r="B913" s="190"/>
      <c r="C913" s="53"/>
      <c r="D913" s="48"/>
    </row>
    <row r="914" spans="1:4" ht="15" x14ac:dyDescent="0.3">
      <c r="A914" s="48"/>
      <c r="B914" s="190"/>
      <c r="C914" s="53"/>
      <c r="D914" s="48"/>
    </row>
    <row r="915" spans="1:4" ht="15" x14ac:dyDescent="0.3">
      <c r="A915" s="48"/>
      <c r="B915" s="190"/>
      <c r="C915" s="53"/>
      <c r="D915" s="48"/>
    </row>
    <row r="916" spans="1:4" ht="15" x14ac:dyDescent="0.3">
      <c r="A916" s="48"/>
      <c r="B916" s="190"/>
      <c r="C916" s="53"/>
      <c r="D916" s="48"/>
    </row>
    <row r="917" spans="1:4" ht="15" x14ac:dyDescent="0.3">
      <c r="A917" s="48"/>
      <c r="B917" s="190"/>
      <c r="C917" s="53"/>
      <c r="D917" s="48"/>
    </row>
    <row r="918" spans="1:4" ht="15" x14ac:dyDescent="0.3">
      <c r="A918" s="48"/>
      <c r="B918" s="190"/>
      <c r="C918" s="53"/>
      <c r="D918" s="48"/>
    </row>
    <row r="919" spans="1:4" ht="15" x14ac:dyDescent="0.3">
      <c r="A919" s="48"/>
      <c r="B919" s="190"/>
      <c r="C919" s="53"/>
      <c r="D919" s="48"/>
    </row>
    <row r="920" spans="1:4" ht="15" x14ac:dyDescent="0.3">
      <c r="A920" s="48"/>
      <c r="B920" s="190"/>
      <c r="C920" s="53"/>
      <c r="D920" s="48"/>
    </row>
    <row r="921" spans="1:4" ht="15" x14ac:dyDescent="0.3">
      <c r="A921" s="48"/>
      <c r="B921" s="190"/>
      <c r="C921" s="53"/>
      <c r="D921" s="48"/>
    </row>
    <row r="922" spans="1:4" ht="15" x14ac:dyDescent="0.3">
      <c r="A922" s="48"/>
      <c r="B922" s="190"/>
      <c r="C922" s="53"/>
      <c r="D922" s="48"/>
    </row>
    <row r="923" spans="1:4" ht="15" x14ac:dyDescent="0.3">
      <c r="A923" s="48"/>
      <c r="B923" s="190"/>
      <c r="C923" s="53"/>
      <c r="D923" s="48"/>
    </row>
    <row r="924" spans="1:4" ht="15" x14ac:dyDescent="0.3">
      <c r="A924" s="48"/>
      <c r="B924" s="190"/>
      <c r="C924" s="53"/>
      <c r="D924" s="48"/>
    </row>
    <row r="925" spans="1:4" ht="15" x14ac:dyDescent="0.3">
      <c r="A925" s="48"/>
      <c r="B925" s="190"/>
      <c r="C925" s="53"/>
      <c r="D925" s="48"/>
    </row>
    <row r="926" spans="1:4" ht="15" x14ac:dyDescent="0.3">
      <c r="A926" s="48"/>
      <c r="B926" s="190"/>
      <c r="C926" s="53"/>
      <c r="D926" s="48"/>
    </row>
    <row r="927" spans="1:4" ht="15" x14ac:dyDescent="0.3">
      <c r="A927" s="48"/>
      <c r="B927" s="190"/>
      <c r="C927" s="53"/>
      <c r="D927" s="48"/>
    </row>
    <row r="928" spans="1:4" ht="15" x14ac:dyDescent="0.3">
      <c r="A928" s="48"/>
      <c r="B928" s="190"/>
      <c r="C928" s="53"/>
      <c r="D928" s="48"/>
    </row>
    <row r="929" spans="1:4" ht="15" x14ac:dyDescent="0.3">
      <c r="A929" s="48"/>
      <c r="B929" s="190"/>
      <c r="C929" s="53"/>
      <c r="D929" s="48"/>
    </row>
    <row r="930" spans="1:4" ht="15" x14ac:dyDescent="0.3">
      <c r="A930" s="48"/>
      <c r="B930" s="190"/>
      <c r="C930" s="53"/>
      <c r="D930" s="48"/>
    </row>
    <row r="931" spans="1:4" ht="15" x14ac:dyDescent="0.3">
      <c r="A931" s="48"/>
      <c r="B931" s="190"/>
      <c r="C931" s="53"/>
      <c r="D931" s="48"/>
    </row>
    <row r="932" spans="1:4" ht="15" x14ac:dyDescent="0.3">
      <c r="A932" s="48"/>
      <c r="B932" s="190"/>
      <c r="C932" s="53"/>
      <c r="D932" s="48"/>
    </row>
    <row r="933" spans="1:4" ht="15" x14ac:dyDescent="0.3">
      <c r="A933" s="48"/>
      <c r="B933" s="190"/>
      <c r="C933" s="53"/>
      <c r="D933" s="48"/>
    </row>
    <row r="934" spans="1:4" ht="15" x14ac:dyDescent="0.3">
      <c r="A934" s="48"/>
      <c r="B934" s="190"/>
      <c r="C934" s="53"/>
      <c r="D934" s="48"/>
    </row>
    <row r="935" spans="1:4" ht="15" x14ac:dyDescent="0.3">
      <c r="A935" s="48"/>
      <c r="B935" s="190"/>
      <c r="C935" s="53"/>
      <c r="D935" s="48"/>
    </row>
    <row r="936" spans="1:4" ht="15" x14ac:dyDescent="0.3">
      <c r="A936" s="48"/>
      <c r="B936" s="190"/>
      <c r="C936" s="53"/>
      <c r="D936" s="48"/>
    </row>
    <row r="937" spans="1:4" ht="15" x14ac:dyDescent="0.3">
      <c r="A937" s="48"/>
      <c r="B937" s="190"/>
      <c r="C937" s="53"/>
      <c r="D937" s="48"/>
    </row>
    <row r="938" spans="1:4" ht="15" x14ac:dyDescent="0.3">
      <c r="A938" s="48"/>
      <c r="B938" s="190"/>
      <c r="C938" s="53"/>
      <c r="D938" s="48"/>
    </row>
    <row r="939" spans="1:4" ht="15" x14ac:dyDescent="0.3">
      <c r="A939" s="48"/>
      <c r="B939" s="190"/>
      <c r="C939" s="53"/>
      <c r="D939" s="48"/>
    </row>
    <row r="940" spans="1:4" ht="15" x14ac:dyDescent="0.3">
      <c r="A940" s="48"/>
      <c r="B940" s="190"/>
      <c r="C940" s="53"/>
      <c r="D940" s="48"/>
    </row>
    <row r="941" spans="1:4" ht="15" x14ac:dyDescent="0.3">
      <c r="A941" s="48"/>
      <c r="B941" s="190"/>
      <c r="C941" s="53"/>
      <c r="D941" s="48"/>
    </row>
    <row r="942" spans="1:4" ht="15" x14ac:dyDescent="0.3">
      <c r="A942" s="48"/>
      <c r="B942" s="190"/>
      <c r="C942" s="53"/>
      <c r="D942" s="48"/>
    </row>
    <row r="943" spans="1:4" ht="15" x14ac:dyDescent="0.3">
      <c r="A943" s="48"/>
      <c r="B943" s="190"/>
      <c r="C943" s="53"/>
      <c r="D943" s="48"/>
    </row>
    <row r="944" spans="1:4" ht="15" x14ac:dyDescent="0.3">
      <c r="A944" s="48"/>
      <c r="B944" s="190"/>
      <c r="C944" s="53"/>
      <c r="D944" s="48"/>
    </row>
    <row r="945" spans="1:4" ht="15" x14ac:dyDescent="0.3">
      <c r="A945" s="48"/>
      <c r="B945" s="190"/>
      <c r="C945" s="53"/>
      <c r="D945" s="48"/>
    </row>
    <row r="946" spans="1:4" ht="15" x14ac:dyDescent="0.3">
      <c r="A946" s="48"/>
      <c r="B946" s="190"/>
      <c r="C946" s="53"/>
      <c r="D946" s="48"/>
    </row>
    <row r="947" spans="1:4" ht="15" x14ac:dyDescent="0.3">
      <c r="A947" s="48"/>
      <c r="B947" s="190"/>
      <c r="C947" s="53"/>
      <c r="D947" s="48"/>
    </row>
    <row r="948" spans="1:4" ht="15" x14ac:dyDescent="0.3">
      <c r="A948" s="48"/>
      <c r="B948" s="190"/>
      <c r="C948" s="53"/>
      <c r="D948" s="48"/>
    </row>
    <row r="949" spans="1:4" ht="15" x14ac:dyDescent="0.3">
      <c r="A949" s="48"/>
      <c r="B949" s="190"/>
      <c r="C949" s="53"/>
      <c r="D949" s="48"/>
    </row>
    <row r="950" spans="1:4" ht="15" x14ac:dyDescent="0.3">
      <c r="A950" s="48"/>
      <c r="B950" s="190"/>
      <c r="C950" s="53"/>
      <c r="D950" s="48"/>
    </row>
    <row r="951" spans="1:4" ht="15" x14ac:dyDescent="0.3">
      <c r="A951" s="48"/>
      <c r="B951" s="190"/>
      <c r="C951" s="53"/>
      <c r="D951" s="48"/>
    </row>
    <row r="952" spans="1:4" ht="15" x14ac:dyDescent="0.3">
      <c r="A952" s="48"/>
      <c r="B952" s="190"/>
      <c r="C952" s="53"/>
      <c r="D952" s="48"/>
    </row>
    <row r="953" spans="1:4" ht="15" x14ac:dyDescent="0.3">
      <c r="A953" s="48"/>
      <c r="B953" s="190"/>
      <c r="C953" s="53"/>
      <c r="D953" s="48"/>
    </row>
    <row r="954" spans="1:4" ht="15" x14ac:dyDescent="0.3">
      <c r="A954" s="48"/>
      <c r="B954" s="190"/>
      <c r="C954" s="53"/>
      <c r="D954" s="48"/>
    </row>
    <row r="955" spans="1:4" ht="15" x14ac:dyDescent="0.3">
      <c r="A955" s="48"/>
      <c r="B955" s="190"/>
      <c r="C955" s="53"/>
      <c r="D955" s="48"/>
    </row>
    <row r="956" spans="1:4" ht="15" x14ac:dyDescent="0.3">
      <c r="A956" s="48"/>
      <c r="B956" s="190"/>
      <c r="C956" s="53"/>
      <c r="D956" s="48"/>
    </row>
    <row r="957" spans="1:4" ht="15" x14ac:dyDescent="0.3">
      <c r="A957" s="48"/>
      <c r="B957" s="190"/>
      <c r="C957" s="53"/>
      <c r="D957" s="48"/>
    </row>
    <row r="958" spans="1:4" ht="15" x14ac:dyDescent="0.3">
      <c r="A958" s="48"/>
      <c r="B958" s="190"/>
      <c r="C958" s="53"/>
      <c r="D958" s="48"/>
    </row>
    <row r="959" spans="1:4" ht="15" x14ac:dyDescent="0.3">
      <c r="A959" s="48"/>
      <c r="B959" s="190"/>
      <c r="C959" s="53"/>
      <c r="D959" s="48"/>
    </row>
    <row r="960" spans="1:4" ht="15" x14ac:dyDescent="0.3">
      <c r="A960" s="48"/>
      <c r="B960" s="190"/>
      <c r="C960" s="53"/>
      <c r="D960" s="48"/>
    </row>
    <row r="961" spans="1:4" ht="15" x14ac:dyDescent="0.3">
      <c r="A961" s="48"/>
      <c r="B961" s="190"/>
      <c r="C961" s="53"/>
      <c r="D961" s="48"/>
    </row>
    <row r="962" spans="1:4" ht="15" x14ac:dyDescent="0.3">
      <c r="A962" s="48"/>
      <c r="B962" s="190"/>
      <c r="C962" s="53"/>
      <c r="D962" s="48"/>
    </row>
    <row r="963" spans="1:4" ht="15" x14ac:dyDescent="0.3">
      <c r="A963" s="48"/>
      <c r="B963" s="190"/>
      <c r="C963" s="53"/>
      <c r="D963" s="48"/>
    </row>
    <row r="964" spans="1:4" ht="15" x14ac:dyDescent="0.3">
      <c r="A964" s="48"/>
      <c r="B964" s="190"/>
      <c r="C964" s="53"/>
      <c r="D964" s="48"/>
    </row>
    <row r="965" spans="1:4" ht="15" x14ac:dyDescent="0.3">
      <c r="A965" s="48"/>
      <c r="B965" s="190"/>
      <c r="C965" s="53"/>
      <c r="D965" s="48"/>
    </row>
    <row r="966" spans="1:4" ht="15" x14ac:dyDescent="0.3">
      <c r="A966" s="48"/>
      <c r="B966" s="190"/>
      <c r="C966" s="53"/>
      <c r="D966" s="48"/>
    </row>
    <row r="967" spans="1:4" ht="15" x14ac:dyDescent="0.3">
      <c r="A967" s="48"/>
      <c r="B967" s="190"/>
      <c r="C967" s="53"/>
      <c r="D967" s="48"/>
    </row>
    <row r="968" spans="1:4" ht="15" x14ac:dyDescent="0.3">
      <c r="A968" s="48"/>
      <c r="B968" s="190"/>
      <c r="C968" s="53"/>
      <c r="D968" s="48"/>
    </row>
    <row r="969" spans="1:4" ht="15" x14ac:dyDescent="0.3">
      <c r="A969" s="48"/>
      <c r="B969" s="190"/>
      <c r="C969" s="53"/>
      <c r="D969" s="48"/>
    </row>
    <row r="970" spans="1:4" ht="15" x14ac:dyDescent="0.3">
      <c r="A970" s="48"/>
      <c r="B970" s="190"/>
      <c r="C970" s="53"/>
      <c r="D970" s="48"/>
    </row>
    <row r="971" spans="1:4" ht="15" x14ac:dyDescent="0.3">
      <c r="A971" s="48"/>
      <c r="B971" s="190"/>
      <c r="C971" s="53"/>
      <c r="D971" s="48"/>
    </row>
    <row r="972" spans="1:4" ht="15" x14ac:dyDescent="0.3">
      <c r="A972" s="48"/>
      <c r="B972" s="190"/>
      <c r="C972" s="53"/>
      <c r="D972" s="48"/>
    </row>
    <row r="973" spans="1:4" ht="15" x14ac:dyDescent="0.3">
      <c r="A973" s="48"/>
      <c r="B973" s="190"/>
      <c r="C973" s="53"/>
      <c r="D973" s="48"/>
    </row>
    <row r="974" spans="1:4" ht="15" x14ac:dyDescent="0.3">
      <c r="A974" s="48"/>
      <c r="B974" s="190"/>
      <c r="C974" s="53"/>
      <c r="D974" s="48"/>
    </row>
    <row r="975" spans="1:4" ht="15" x14ac:dyDescent="0.3">
      <c r="A975" s="48"/>
      <c r="B975" s="190"/>
      <c r="C975" s="53"/>
      <c r="D975" s="48"/>
    </row>
    <row r="976" spans="1:4" ht="15" x14ac:dyDescent="0.3">
      <c r="A976" s="48"/>
      <c r="B976" s="190"/>
      <c r="C976" s="53"/>
      <c r="D976" s="48"/>
    </row>
    <row r="977" spans="1:4" ht="15" x14ac:dyDescent="0.3">
      <c r="A977" s="48"/>
      <c r="B977" s="190"/>
      <c r="C977" s="53"/>
      <c r="D977" s="48"/>
    </row>
    <row r="978" spans="1:4" ht="15" x14ac:dyDescent="0.3">
      <c r="A978" s="48"/>
      <c r="B978" s="190"/>
      <c r="C978" s="53"/>
      <c r="D978" s="48"/>
    </row>
    <row r="979" spans="1:4" ht="15" x14ac:dyDescent="0.3">
      <c r="A979" s="48"/>
      <c r="B979" s="190"/>
      <c r="C979" s="53"/>
      <c r="D979" s="48"/>
    </row>
    <row r="980" spans="1:4" ht="15" x14ac:dyDescent="0.3">
      <c r="A980" s="48"/>
      <c r="B980" s="190"/>
      <c r="C980" s="53"/>
      <c r="D980" s="48"/>
    </row>
    <row r="981" spans="1:4" ht="15" x14ac:dyDescent="0.3">
      <c r="A981" s="48"/>
      <c r="B981" s="190"/>
      <c r="C981" s="53"/>
      <c r="D981" s="48"/>
    </row>
    <row r="982" spans="1:4" ht="15" x14ac:dyDescent="0.3">
      <c r="A982" s="48"/>
      <c r="B982" s="190"/>
      <c r="C982" s="53"/>
      <c r="D982" s="48"/>
    </row>
    <row r="983" spans="1:4" ht="15" x14ac:dyDescent="0.3">
      <c r="A983" s="48"/>
      <c r="B983" s="190"/>
      <c r="C983" s="53"/>
      <c r="D983" s="48"/>
    </row>
    <row r="984" spans="1:4" ht="15" x14ac:dyDescent="0.3">
      <c r="A984" s="48"/>
      <c r="B984" s="190"/>
      <c r="C984" s="53"/>
      <c r="D984" s="48"/>
    </row>
    <row r="985" spans="1:4" ht="15" x14ac:dyDescent="0.3">
      <c r="A985" s="48"/>
      <c r="B985" s="190"/>
      <c r="C985" s="53"/>
      <c r="D985" s="48"/>
    </row>
    <row r="986" spans="1:4" ht="15" x14ac:dyDescent="0.3">
      <c r="A986" s="48"/>
      <c r="B986" s="190"/>
      <c r="C986" s="53"/>
      <c r="D986" s="48"/>
    </row>
    <row r="987" spans="1:4" ht="15" x14ac:dyDescent="0.3">
      <c r="A987" s="48"/>
      <c r="B987" s="190"/>
      <c r="C987" s="53"/>
      <c r="D987" s="48"/>
    </row>
    <row r="988" spans="1:4" ht="15" x14ac:dyDescent="0.3">
      <c r="A988" s="48"/>
      <c r="B988" s="190"/>
      <c r="C988" s="53"/>
      <c r="D988" s="48"/>
    </row>
    <row r="989" spans="1:4" ht="15" x14ac:dyDescent="0.3">
      <c r="A989" s="48"/>
      <c r="B989" s="190"/>
      <c r="C989" s="53"/>
      <c r="D989" s="48"/>
    </row>
    <row r="990" spans="1:4" ht="15" x14ac:dyDescent="0.3">
      <c r="A990" s="48"/>
      <c r="B990" s="190"/>
      <c r="C990" s="53"/>
      <c r="D990" s="48"/>
    </row>
    <row r="991" spans="1:4" ht="15" x14ac:dyDescent="0.3">
      <c r="A991" s="48"/>
      <c r="B991" s="190"/>
      <c r="C991" s="53"/>
      <c r="D991" s="48"/>
    </row>
    <row r="992" spans="1:4" ht="15" x14ac:dyDescent="0.3">
      <c r="A992" s="48"/>
      <c r="B992" s="190"/>
      <c r="C992" s="53"/>
      <c r="D992" s="48"/>
    </row>
    <row r="993" spans="1:4" ht="15" x14ac:dyDescent="0.3">
      <c r="A993" s="48"/>
      <c r="B993" s="190"/>
      <c r="C993" s="53"/>
      <c r="D993" s="48"/>
    </row>
    <row r="994" spans="1:4" ht="15" x14ac:dyDescent="0.3">
      <c r="A994" s="48"/>
      <c r="B994" s="190"/>
      <c r="C994" s="53"/>
      <c r="D994" s="48"/>
    </row>
    <row r="995" spans="1:4" ht="15" x14ac:dyDescent="0.3">
      <c r="A995" s="48"/>
      <c r="B995" s="190"/>
      <c r="C995" s="53"/>
      <c r="D995" s="48"/>
    </row>
    <row r="996" spans="1:4" ht="15" x14ac:dyDescent="0.3">
      <c r="A996" s="48"/>
      <c r="B996" s="190"/>
      <c r="C996" s="53"/>
      <c r="D996" s="48"/>
    </row>
    <row r="997" spans="1:4" ht="15" x14ac:dyDescent="0.3">
      <c r="A997" s="48"/>
      <c r="B997" s="190"/>
      <c r="C997" s="53"/>
      <c r="D997" s="48"/>
    </row>
    <row r="998" spans="1:4" ht="15" x14ac:dyDescent="0.3">
      <c r="A998" s="48"/>
      <c r="B998" s="190"/>
      <c r="C998" s="53"/>
      <c r="D998" s="48"/>
    </row>
    <row r="999" spans="1:4" ht="15" x14ac:dyDescent="0.3">
      <c r="A999" s="48"/>
      <c r="B999" s="190"/>
      <c r="C999" s="53"/>
      <c r="D999" s="48"/>
    </row>
    <row r="1000" spans="1:4" ht="15" x14ac:dyDescent="0.3">
      <c r="A1000" s="48"/>
      <c r="B1000" s="190"/>
      <c r="C1000" s="53"/>
      <c r="D1000" s="48"/>
    </row>
    <row r="1001" spans="1:4" ht="15" x14ac:dyDescent="0.3">
      <c r="A1001" s="48"/>
      <c r="B1001" s="190"/>
      <c r="C1001" s="53"/>
      <c r="D1001" s="48"/>
    </row>
    <row r="1002" spans="1:4" ht="15" x14ac:dyDescent="0.3">
      <c r="A1002" s="48"/>
      <c r="B1002" s="190"/>
      <c r="C1002" s="53"/>
      <c r="D1002" s="48"/>
    </row>
    <row r="1003" spans="1:4" ht="15" x14ac:dyDescent="0.3">
      <c r="A1003" s="48"/>
      <c r="B1003" s="190"/>
      <c r="C1003" s="53"/>
      <c r="D1003" s="48"/>
    </row>
    <row r="1004" spans="1:4" ht="15" x14ac:dyDescent="0.3">
      <c r="A1004" s="48"/>
      <c r="B1004" s="190"/>
      <c r="C1004" s="53"/>
      <c r="D1004" s="48"/>
    </row>
    <row r="1005" spans="1:4" ht="15" x14ac:dyDescent="0.3">
      <c r="A1005" s="48"/>
      <c r="B1005" s="190"/>
      <c r="C1005" s="53"/>
      <c r="D1005" s="48"/>
    </row>
    <row r="1006" spans="1:4" ht="15" x14ac:dyDescent="0.3">
      <c r="A1006" s="48"/>
      <c r="B1006" s="190"/>
      <c r="C1006" s="53"/>
      <c r="D1006" s="48"/>
    </row>
    <row r="1007" spans="1:4" ht="15" x14ac:dyDescent="0.3">
      <c r="A1007" s="48"/>
      <c r="B1007" s="190"/>
      <c r="C1007" s="53"/>
      <c r="D1007" s="48"/>
    </row>
    <row r="1008" spans="1:4" ht="15" x14ac:dyDescent="0.3">
      <c r="A1008" s="48"/>
      <c r="B1008" s="190"/>
      <c r="C1008" s="53"/>
      <c r="D1008" s="48"/>
    </row>
    <row r="1009" spans="1:4" ht="15" x14ac:dyDescent="0.3">
      <c r="A1009" s="48"/>
      <c r="B1009" s="190"/>
      <c r="C1009" s="53"/>
      <c r="D1009" s="48"/>
    </row>
    <row r="1010" spans="1:4" ht="15" x14ac:dyDescent="0.3">
      <c r="A1010" s="48"/>
      <c r="B1010" s="190"/>
      <c r="C1010" s="53"/>
      <c r="D1010" s="48"/>
    </row>
    <row r="1011" spans="1:4" ht="15" x14ac:dyDescent="0.3">
      <c r="A1011" s="48"/>
      <c r="B1011" s="190"/>
      <c r="C1011" s="53"/>
      <c r="D1011" s="48"/>
    </row>
    <row r="1012" spans="1:4" ht="15" x14ac:dyDescent="0.3">
      <c r="A1012" s="48"/>
      <c r="B1012" s="190"/>
      <c r="C1012" s="53"/>
      <c r="D1012" s="48"/>
    </row>
    <row r="1013" spans="1:4" ht="15" x14ac:dyDescent="0.3">
      <c r="A1013" s="48"/>
      <c r="B1013" s="190"/>
      <c r="C1013" s="53"/>
      <c r="D1013" s="48"/>
    </row>
    <row r="1014" spans="1:4" ht="15" x14ac:dyDescent="0.3">
      <c r="A1014" s="48"/>
      <c r="B1014" s="190"/>
      <c r="C1014" s="53"/>
      <c r="D1014" s="48"/>
    </row>
    <row r="1015" spans="1:4" ht="15" x14ac:dyDescent="0.3">
      <c r="A1015" s="48"/>
      <c r="B1015" s="190"/>
      <c r="C1015" s="53"/>
      <c r="D1015" s="48"/>
    </row>
    <row r="1016" spans="1:4" ht="15" x14ac:dyDescent="0.3">
      <c r="A1016" s="48"/>
      <c r="B1016" s="190"/>
      <c r="C1016" s="53"/>
      <c r="D1016" s="48"/>
    </row>
    <row r="1017" spans="1:4" ht="15" x14ac:dyDescent="0.3">
      <c r="A1017" s="48"/>
      <c r="B1017" s="190"/>
      <c r="C1017" s="53"/>
      <c r="D1017" s="48"/>
    </row>
    <row r="1018" spans="1:4" ht="15" x14ac:dyDescent="0.3">
      <c r="A1018" s="48"/>
      <c r="B1018" s="190"/>
      <c r="C1018" s="53"/>
      <c r="D1018" s="48"/>
    </row>
    <row r="1019" spans="1:4" ht="15" x14ac:dyDescent="0.3">
      <c r="A1019" s="48"/>
      <c r="B1019" s="190"/>
      <c r="C1019" s="53"/>
      <c r="D1019" s="48"/>
    </row>
    <row r="1020" spans="1:4" ht="15" x14ac:dyDescent="0.3">
      <c r="A1020" s="48"/>
      <c r="B1020" s="190"/>
      <c r="C1020" s="53"/>
      <c r="D1020" s="48"/>
    </row>
    <row r="1021" spans="1:4" ht="15" x14ac:dyDescent="0.3">
      <c r="A1021" s="48"/>
      <c r="B1021" s="190"/>
      <c r="C1021" s="53"/>
      <c r="D1021" s="48"/>
    </row>
    <row r="1022" spans="1:4" ht="15" x14ac:dyDescent="0.3">
      <c r="A1022" s="48"/>
      <c r="B1022" s="190"/>
      <c r="C1022" s="53"/>
      <c r="D1022" s="48"/>
    </row>
    <row r="1023" spans="1:4" ht="15" x14ac:dyDescent="0.3">
      <c r="A1023" s="48"/>
      <c r="B1023" s="190"/>
      <c r="C1023" s="53"/>
      <c r="D1023" s="48"/>
    </row>
    <row r="1024" spans="1:4" ht="15" x14ac:dyDescent="0.3">
      <c r="A1024" s="48"/>
      <c r="B1024" s="190"/>
      <c r="C1024" s="53"/>
      <c r="D1024" s="48"/>
    </row>
    <row r="1025" spans="1:4" ht="15" x14ac:dyDescent="0.3">
      <c r="A1025" s="48"/>
      <c r="B1025" s="190"/>
      <c r="C1025" s="53"/>
      <c r="D1025" s="48"/>
    </row>
    <row r="1026" spans="1:4" ht="15" x14ac:dyDescent="0.3">
      <c r="A1026" s="48"/>
      <c r="B1026" s="190"/>
      <c r="C1026" s="53"/>
      <c r="D1026" s="48"/>
    </row>
    <row r="1027" spans="1:4" ht="15" x14ac:dyDescent="0.3">
      <c r="A1027" s="48"/>
      <c r="B1027" s="190"/>
      <c r="C1027" s="53"/>
      <c r="D1027" s="48"/>
    </row>
  </sheetData>
  <autoFilter ref="A1:D41"/>
  <mergeCells count="24">
    <mergeCell ref="B39:B42"/>
    <mergeCell ref="A39:A42"/>
    <mergeCell ref="A34:A36"/>
    <mergeCell ref="A37:A38"/>
    <mergeCell ref="A13:A14"/>
    <mergeCell ref="A15:A16"/>
    <mergeCell ref="A17:A18"/>
    <mergeCell ref="A20:A22"/>
    <mergeCell ref="A24:A26"/>
    <mergeCell ref="A27:A31"/>
    <mergeCell ref="A32:A33"/>
    <mergeCell ref="B37:B38"/>
    <mergeCell ref="B15:B16"/>
    <mergeCell ref="B17:B18"/>
    <mergeCell ref="B20:B22"/>
    <mergeCell ref="B24:B26"/>
    <mergeCell ref="B27:B31"/>
    <mergeCell ref="B32:B33"/>
    <mergeCell ref="B34:B36"/>
    <mergeCell ref="A3:A4"/>
    <mergeCell ref="B3:B4"/>
    <mergeCell ref="A5:A10"/>
    <mergeCell ref="B5:B10"/>
    <mergeCell ref="B13:B14"/>
  </mergeCells>
  <pageMargins left="0.7" right="0.7" top="0.75" bottom="0.75" header="0.3" footer="0.3"/>
  <pageSetup scale="50" orientation="portrait" r:id="rId1"/>
  <colBreaks count="1" manualBreakCount="1">
    <brk id="1" max="4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D2"/>
  <sheetViews>
    <sheetView workbookViewId="0">
      <selection sqref="A1:XFD1048576"/>
    </sheetView>
  </sheetViews>
  <sheetFormatPr baseColWidth="10" defaultColWidth="14.42578125" defaultRowHeight="15.75" customHeight="1" x14ac:dyDescent="0.3"/>
  <cols>
    <col min="1" max="1" width="86.85546875" style="26" customWidth="1"/>
    <col min="2" max="2" width="21.140625" style="26" customWidth="1"/>
    <col min="3" max="3" width="47.7109375" style="26" customWidth="1"/>
    <col min="4" max="16384" width="14.42578125" style="26"/>
  </cols>
  <sheetData>
    <row r="1" spans="1:4" ht="25.5" customHeight="1" x14ac:dyDescent="0.3">
      <c r="A1" s="209" t="s">
        <v>78</v>
      </c>
      <c r="B1" s="209" t="s">
        <v>74</v>
      </c>
      <c r="C1" s="209" t="s">
        <v>75</v>
      </c>
      <c r="D1" s="210"/>
    </row>
    <row r="2" spans="1:4" ht="125.25" customHeight="1" x14ac:dyDescent="0.3">
      <c r="A2" s="187" t="s">
        <v>460</v>
      </c>
      <c r="B2" s="205">
        <v>77</v>
      </c>
      <c r="C2" s="189" t="str">
        <f>VLOOKUP(B2,MATRIZ!A:B,2,0)</f>
        <v>El PO establece el requerimiento de informar a la OACP, tan pronto como se tenga conocimiento, de eventos inesperados (seguridad, accesibilidad, desastres naturales, etc.) que amenacen la ejecución de las tareas de Desminado Humanitario.</v>
      </c>
      <c r="D2" s="21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pageSetUpPr fitToPage="1"/>
  </sheetPr>
  <dimension ref="A1:D167"/>
  <sheetViews>
    <sheetView zoomScaleNormal="100" workbookViewId="0">
      <pane xSplit="2" ySplit="1" topLeftCell="C156" activePane="bottomRight" state="frozen"/>
      <selection pane="topRight" activeCell="C1" sqref="C1"/>
      <selection pane="bottomLeft" activeCell="A2" sqref="A2"/>
      <selection pane="bottomRight" activeCell="B160" sqref="A1:XFD1048576"/>
    </sheetView>
  </sheetViews>
  <sheetFormatPr baseColWidth="10" defaultColWidth="14.42578125" defaultRowHeight="15.75" customHeight="1" x14ac:dyDescent="0.3"/>
  <cols>
    <col min="1" max="1" width="3.7109375" style="26" customWidth="1"/>
    <col min="2" max="2" width="80.42578125" style="234" customWidth="1"/>
    <col min="3" max="3" width="8.5703125" style="26" customWidth="1"/>
    <col min="4" max="4" width="71.7109375" style="26" customWidth="1"/>
    <col min="5" max="16384" width="14.42578125" style="26"/>
  </cols>
  <sheetData>
    <row r="1" spans="1:4" ht="45" x14ac:dyDescent="0.3">
      <c r="A1" s="186" t="s">
        <v>7</v>
      </c>
      <c r="B1" s="209" t="s">
        <v>43</v>
      </c>
      <c r="C1" s="185" t="s">
        <v>14</v>
      </c>
      <c r="D1" s="184" t="s">
        <v>422</v>
      </c>
    </row>
    <row r="2" spans="1:4" ht="48" customHeight="1" x14ac:dyDescent="0.3">
      <c r="A2" s="212">
        <v>1</v>
      </c>
      <c r="B2" s="212" t="s">
        <v>608</v>
      </c>
      <c r="C2" s="191">
        <v>1</v>
      </c>
      <c r="D2" s="189" t="str">
        <f>VLOOKUP(C2,MATRIZ!A:B,2,0)</f>
        <v>El PO establece las obligaciones que tiene la ODH para realizar las operaciones de DH en el marco de la legislación nacional las NTC-AICMA, sus anexos, y en la aplicación de sus principios, objetivos y requisitos.</v>
      </c>
    </row>
    <row r="3" spans="1:4" ht="63" customHeight="1" x14ac:dyDescent="0.3">
      <c r="A3" s="212">
        <v>2</v>
      </c>
      <c r="B3" s="212" t="s">
        <v>609</v>
      </c>
      <c r="C3" s="191">
        <v>1</v>
      </c>
      <c r="D3" s="189" t="str">
        <f>VLOOKUP(C3,MATRIZ!A:B,2,0)</f>
        <v>El PO establece las obligaciones que tiene la ODH para realizar las operaciones de DH en el marco de la legislación nacional las NTC-AICMA, sus anexos, y en la aplicación de sus principios, objetivos y requisitos.</v>
      </c>
    </row>
    <row r="4" spans="1:4" ht="90" x14ac:dyDescent="0.3">
      <c r="A4" s="212">
        <v>3</v>
      </c>
      <c r="B4" s="212" t="s">
        <v>610</v>
      </c>
      <c r="C4" s="191">
        <v>1</v>
      </c>
      <c r="D4" s="189" t="str">
        <f>VLOOKUP(C4,MATRIZ!A:B,2,0)</f>
        <v>El PO establece las obligaciones que tiene la ODH para realizar las operaciones de DH en el marco de la legislación nacional las NTC-AICMA, sus anexos, y en la aplicación de sus principios, objetivos y requisitos.</v>
      </c>
    </row>
    <row r="5" spans="1:4" ht="56.25" customHeight="1" x14ac:dyDescent="0.3">
      <c r="A5" s="511">
        <v>4</v>
      </c>
      <c r="B5" s="514" t="s">
        <v>611</v>
      </c>
      <c r="C5" s="191">
        <v>54</v>
      </c>
      <c r="D5" s="189" t="str">
        <f>VLOOKUP(C5,MATRIZ!A:B,2,0)</f>
        <v>El documento describe el requisito de obtener la aprobación de procedimientos, (nuevos o enmiendas), previo a la realización de cualquier actividad enmarcada en el desminado humanitario.</v>
      </c>
    </row>
    <row r="6" spans="1:4" ht="45" customHeight="1" x14ac:dyDescent="0.3">
      <c r="A6" s="512"/>
      <c r="B6" s="517"/>
      <c r="C6" s="191">
        <v>25</v>
      </c>
      <c r="D6" s="189" t="str">
        <f>VLOOKUP(C6,MATRIZ!A:B,2,0)</f>
        <v>El PO define los procedimientos que seguirán los responsables de la gestión de calidad interna y menciona los formatos de registro de estas actividades.</v>
      </c>
    </row>
    <row r="7" spans="1:4" ht="44.25" customHeight="1" x14ac:dyDescent="0.3">
      <c r="A7" s="513"/>
      <c r="B7" s="515"/>
      <c r="C7" s="191">
        <v>26</v>
      </c>
      <c r="D7" s="189" t="str">
        <f>VLOOKUP(C7,MATRIZ!A:B,2,0)</f>
        <v xml:space="preserve">El PO define la obligatoriedad de permitir el monitoreo externo, acompañarlo cuando sea posible, firmar los reportes correspondientes y hacer comentarios en dichos documentos cuando así lo requieran. </v>
      </c>
    </row>
    <row r="8" spans="1:4" ht="54.75" customHeight="1" x14ac:dyDescent="0.3">
      <c r="A8" s="511">
        <v>5</v>
      </c>
      <c r="B8" s="514" t="s">
        <v>354</v>
      </c>
      <c r="C8" s="191">
        <v>16</v>
      </c>
      <c r="D8" s="189" t="str">
        <f>VLOOKUP(C8,MATRIZ!A:B,2,0)</f>
        <v>El PO define los procedimientos, tiempos y responsables para la gestión de información, la gestión documental, y el flujo de información  interno y  con la OACP.</v>
      </c>
    </row>
    <row r="9" spans="1:4" ht="54.75" customHeight="1" x14ac:dyDescent="0.3">
      <c r="A9" s="513"/>
      <c r="B9" s="515"/>
      <c r="C9" s="191">
        <v>3</v>
      </c>
      <c r="D9" s="189" t="str">
        <f>VLOOKUP(C9,MATRIZ!A:B,2,0)</f>
        <v xml:space="preserve">El PO define un procedimiento para recolección de información durante el desarrollo de las operaciones y su reporte a la OACP, mediante los formatos establecidos. </v>
      </c>
    </row>
    <row r="10" spans="1:4" ht="44.25" customHeight="1" x14ac:dyDescent="0.3">
      <c r="A10" s="507">
        <v>6</v>
      </c>
      <c r="B10" s="507" t="s">
        <v>612</v>
      </c>
      <c r="C10" s="191">
        <v>1</v>
      </c>
      <c r="D10" s="189" t="str">
        <f>VLOOKUP(C10,MATRIZ!A:B,2,0)</f>
        <v>El PO establece las obligaciones que tiene la ODH para realizar las operaciones de DH en el marco de la legislación nacional las NTC-AICMA, sus anexos, y en la aplicación de sus principios, objetivos y requisitos.</v>
      </c>
    </row>
    <row r="11" spans="1:4" ht="75" x14ac:dyDescent="0.3">
      <c r="A11" s="498"/>
      <c r="B11" s="510"/>
      <c r="C11" s="191">
        <v>4</v>
      </c>
      <c r="D11" s="189" t="str">
        <f>VLOOKUP(C11,MATRIZ!A:B,2,0)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2" spans="1:4" ht="60.75" customHeight="1" x14ac:dyDescent="0.3">
      <c r="A12" s="511">
        <v>7</v>
      </c>
      <c r="B12" s="514" t="s">
        <v>613</v>
      </c>
      <c r="C12" s="191">
        <v>32</v>
      </c>
      <c r="D12" s="189" t="str">
        <f>VLOOKUP(C12,MATRIZ!A:B,2,0)</f>
        <v>El PO incluye directrices para la toma de decisiones basada en evidencias, garantizando que la definición de áreas y sus límites se basan en el análisis de evidencias directas y/o indirectas.</v>
      </c>
    </row>
    <row r="13" spans="1:4" ht="60.75" customHeight="1" x14ac:dyDescent="0.3">
      <c r="A13" s="513"/>
      <c r="B13" s="515"/>
      <c r="C13" s="213">
        <v>49</v>
      </c>
      <c r="D13" s="189" t="str">
        <f>VLOOKUP(C13,MATRIZ!A:B,2,0)</f>
        <v>El PO incluye directrices para la toma de decisiones basadas en evidencias, garantizando que la integración de las fases de liberación de tierras y las técnicas/métodos utilizados son seguros y eficientes.</v>
      </c>
    </row>
    <row r="14" spans="1:4" ht="56.25" customHeight="1" x14ac:dyDescent="0.3">
      <c r="A14" s="212">
        <v>8</v>
      </c>
      <c r="B14" s="212" t="s">
        <v>614</v>
      </c>
      <c r="C14" s="191">
        <v>32</v>
      </c>
      <c r="D14" s="189" t="str">
        <f>VLOOKUP(C14,MATRIZ!A:B,2,0)</f>
        <v>El PO incluye directrices para la toma de decisiones basada en evidencias, garantizando que la definición de áreas y sus límites se basan en el análisis de evidencias directas y/o indirectas.</v>
      </c>
    </row>
    <row r="15" spans="1:4" ht="96" customHeight="1" x14ac:dyDescent="0.3">
      <c r="A15" s="212">
        <v>9</v>
      </c>
      <c r="B15" s="212" t="s">
        <v>615</v>
      </c>
      <c r="C15" s="191">
        <v>13</v>
      </c>
      <c r="D15" s="189" t="str">
        <f>VLOOKUP(C15,MATRIZ!A:B,2,0)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6" spans="1:4" ht="84.75" customHeight="1" x14ac:dyDescent="0.3">
      <c r="A16" s="212">
        <v>10</v>
      </c>
      <c r="B16" s="212" t="s">
        <v>616</v>
      </c>
      <c r="C16" s="191">
        <v>6</v>
      </c>
      <c r="D16" s="189" t="str">
        <f>VLOOKUP(C16,MATRIZ!A:B,2,0)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17" spans="1:4" ht="15" x14ac:dyDescent="0.3">
      <c r="A17" s="212"/>
      <c r="B17" s="214" t="s">
        <v>356</v>
      </c>
      <c r="C17" s="215"/>
      <c r="D17" s="216"/>
    </row>
    <row r="18" spans="1:4" ht="45" x14ac:dyDescent="0.3">
      <c r="A18" s="511">
        <v>11</v>
      </c>
      <c r="B18" s="514" t="s">
        <v>44</v>
      </c>
      <c r="C18" s="191">
        <v>25</v>
      </c>
      <c r="D18" s="189" t="str">
        <f>VLOOKUP(C18,MATRIZ!A:B,2,0)</f>
        <v>El PO define los procedimientos que seguirán los responsables de la gestión de calidad interna y menciona los formatos de registro de estas actividades.</v>
      </c>
    </row>
    <row r="19" spans="1:4" ht="43.5" customHeight="1" x14ac:dyDescent="0.3">
      <c r="A19" s="512"/>
      <c r="B19" s="517"/>
      <c r="C19" s="213">
        <v>62</v>
      </c>
      <c r="D19" s="189" t="str">
        <f>VLOOKUP(C19,MATRIZ!A:B,2,0)</f>
        <v>El PO describe los procedimientos a seguir para el tratamiento de las No Conformidades Críticas y No Críticas y los escenarios en los que se presenten de manera acumulativa y/o repetitiva</v>
      </c>
    </row>
    <row r="20" spans="1:4" ht="43.5" customHeight="1" x14ac:dyDescent="0.3">
      <c r="A20" s="512"/>
      <c r="B20" s="517"/>
      <c r="C20" s="213">
        <v>63</v>
      </c>
      <c r="D20" s="189" t="str">
        <f>VLOOKUP(C20,MATRIZ!A:B,2,0)</f>
        <v xml:space="preserve">El PO describe los requisitos del Plan de Acción Correctivo de acuerdo a lo establecido en los POA y las NTC-AICMA </v>
      </c>
    </row>
    <row r="21" spans="1:4" ht="43.5" customHeight="1" x14ac:dyDescent="0.3">
      <c r="A21" s="512"/>
      <c r="B21" s="517"/>
      <c r="C21" s="213">
        <v>65</v>
      </c>
      <c r="D21" s="189" t="str">
        <f>VLOOKUP(C21,MATRIZ!A:B,2,0)</f>
        <v>El PO incluye el requisito de analizar los resultados de la gestión de calidad interna y monitoreo para hallar las posibles causas que originan no conformidades y establecer medidas de mejora, preventivas y correctivas.</v>
      </c>
    </row>
    <row r="22" spans="1:4" ht="30" x14ac:dyDescent="0.3">
      <c r="A22" s="513"/>
      <c r="B22" s="515"/>
      <c r="C22" s="191">
        <v>76</v>
      </c>
      <c r="D22" s="189" t="str">
        <f>VLOOKUP(C22,MATRIZ!A:B,2,0)</f>
        <v>Los PO establecen los mecanismos para garantizar la calidad de los datos y de la información recolectada y procesada por las ODH.</v>
      </c>
    </row>
    <row r="23" spans="1:4" ht="45" x14ac:dyDescent="0.3">
      <c r="A23" s="511">
        <v>12</v>
      </c>
      <c r="B23" s="514" t="s">
        <v>45</v>
      </c>
      <c r="C23" s="191">
        <v>26</v>
      </c>
      <c r="D23" s="189" t="str">
        <f>VLOOKUP(C23,MATRIZ!A:B,2,0)</f>
        <v xml:space="preserve">El PO define la obligatoriedad de permitir el monitoreo externo, acompañarlo cuando sea posible, firmar los reportes correspondientes y hacer comentarios en dichos documentos cuando así lo requieran. </v>
      </c>
    </row>
    <row r="24" spans="1:4" ht="31.5" customHeight="1" x14ac:dyDescent="0.3">
      <c r="A24" s="513"/>
      <c r="B24" s="515"/>
      <c r="C24" s="213">
        <v>66</v>
      </c>
      <c r="D24" s="189" t="str">
        <f>VLOOKUP(C24,MATRIZ!A:B,2,0)</f>
        <v>El PO describe el procedimiento de manejo de reclamos e inconformidades sobre el monitoreo, de acuerdo a lo establecido en las NTC-AICMA</v>
      </c>
    </row>
    <row r="25" spans="1:4" ht="45" x14ac:dyDescent="0.3">
      <c r="A25" s="212">
        <v>13</v>
      </c>
      <c r="B25" s="212" t="s">
        <v>46</v>
      </c>
      <c r="C25" s="191">
        <v>28</v>
      </c>
      <c r="D25" s="189" t="str">
        <f>VLOOKUP(C25,MATRIZ!A:B,2,0)</f>
        <v>El PO define el requerimiento de desarrollar y mantener actualizado el Plan de Operaciones/Intervención y de coordinar la realización de las actividades con la OACP de acuerdo con la Orden de tarea.</v>
      </c>
    </row>
    <row r="26" spans="1:4" ht="36" customHeight="1" x14ac:dyDescent="0.3">
      <c r="A26" s="212">
        <v>14</v>
      </c>
      <c r="B26" s="212" t="s">
        <v>47</v>
      </c>
      <c r="C26" s="191">
        <v>16</v>
      </c>
      <c r="D26" s="189" t="str">
        <f>VLOOKUP(C26,MATRIZ!A:B,2,0)</f>
        <v>El PO define los procedimientos, tiempos y responsables para la gestión de información, la gestión documental, y el flujo de información  interno y  con la OACP.</v>
      </c>
    </row>
    <row r="27" spans="1:4" ht="30" customHeight="1" x14ac:dyDescent="0.3">
      <c r="A27" s="511">
        <v>15</v>
      </c>
      <c r="B27" s="514" t="s">
        <v>48</v>
      </c>
      <c r="C27" s="191">
        <v>10</v>
      </c>
      <c r="D27" s="189" t="str">
        <f>VLOOKUP(C27,MATRIZ!A:B,2,0)</f>
        <v xml:space="preserve">El PO establece los criterios para la definición de áreas peligrosas sospechosas y áreas peligrosas confirmadas y están conforme a las NTC-AICMA.                         </v>
      </c>
    </row>
    <row r="28" spans="1:4" ht="43.5" customHeight="1" x14ac:dyDescent="0.3">
      <c r="A28" s="513"/>
      <c r="B28" s="515"/>
      <c r="C28" s="191">
        <v>32</v>
      </c>
      <c r="D28" s="189" t="str">
        <f>VLOOKUP(C28,MATRIZ!A:B,2,0)</f>
        <v>El PO incluye directrices para la toma de decisiones basada en evidencias, garantizando que la definición de áreas y sus límites se basan en el análisis de evidencias directas y/o indirectas.</v>
      </c>
    </row>
    <row r="29" spans="1:4" ht="34.5" customHeight="1" x14ac:dyDescent="0.3">
      <c r="A29" s="511">
        <v>16</v>
      </c>
      <c r="B29" s="514" t="s">
        <v>49</v>
      </c>
      <c r="C29" s="191">
        <v>7</v>
      </c>
      <c r="D29" s="189" t="str">
        <f>VLOOKUP(C29,MATRIZ!A:B,2,0)</f>
        <v xml:space="preserve">El PO describe un procedimiento para realizar y mantener la marcación y señalización de polígonos  y del sitio de trabajo. (NTC-AICMA 6476 SEÑALIZACIÓN).
</v>
      </c>
    </row>
    <row r="30" spans="1:4" ht="58.5" customHeight="1" x14ac:dyDescent="0.3">
      <c r="A30" s="512"/>
      <c r="B30" s="517"/>
      <c r="C30" s="213">
        <v>67</v>
      </c>
      <c r="D30" s="189" t="str">
        <f>VLOOKUP(C30,MATRIZ!A:B,2,0)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31" spans="1:4" ht="42" customHeight="1" x14ac:dyDescent="0.3">
      <c r="A31" s="512"/>
      <c r="B31" s="517"/>
      <c r="C31" s="213">
        <v>69</v>
      </c>
      <c r="D31" s="189" t="str">
        <f>VLOOKUP(C31,MATRIZ!A:B,2,0)</f>
        <v>El PO especifica las características de la marcación de la Ruta de acceso: Punto de Referencia (PR), Cota Fija (CF) y Puntos Intermedios, según las NTC-AICMA.</v>
      </c>
    </row>
    <row r="32" spans="1:4" ht="31.5" customHeight="1" x14ac:dyDescent="0.3">
      <c r="A32" s="512"/>
      <c r="B32" s="517"/>
      <c r="C32" s="213">
        <v>70</v>
      </c>
      <c r="D32" s="189" t="str">
        <f>VLOOKUP(C32,MATRIZ!A:B,2,0)</f>
        <v>El PO especifica las características de la marcación del área: Punto de Inicio (PI), Puntos Intermedios y Puntos de Giro (PG.), según las NTC-AICMA.</v>
      </c>
    </row>
    <row r="33" spans="1:4" ht="24.75" customHeight="1" x14ac:dyDescent="0.3">
      <c r="A33" s="512"/>
      <c r="B33" s="517"/>
      <c r="C33" s="213">
        <v>71</v>
      </c>
      <c r="D33" s="189" t="str">
        <f>VLOOKUP(C33,MATRIZ!A:B,2,0)</f>
        <v>El PO especifica los criterios de marcación permanente, según las NTC-AICMA.</v>
      </c>
    </row>
    <row r="34" spans="1:4" ht="21.75" customHeight="1" x14ac:dyDescent="0.3">
      <c r="A34" s="513"/>
      <c r="B34" s="515"/>
      <c r="C34" s="191">
        <v>68</v>
      </c>
      <c r="D34" s="189" t="str">
        <f>VLOOKUP(C34,MATRIZ!A:B,2,0)</f>
        <v>El PO define los criterios para la marcación durante el ENT, según las NTC-AICMA .</v>
      </c>
    </row>
    <row r="35" spans="1:4" ht="105" x14ac:dyDescent="0.3">
      <c r="A35" s="212">
        <v>17</v>
      </c>
      <c r="B35" s="212" t="s">
        <v>50</v>
      </c>
      <c r="C35" s="191">
        <v>13</v>
      </c>
      <c r="D35" s="189" t="str">
        <f>VLOOKUP(C35,MATRIZ!A:B,2,0)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36" spans="1:4" ht="66" customHeight="1" x14ac:dyDescent="0.3">
      <c r="A36" s="212">
        <v>18</v>
      </c>
      <c r="B36" s="212" t="s">
        <v>357</v>
      </c>
      <c r="C36" s="191">
        <v>2</v>
      </c>
      <c r="D36" s="189" t="str">
        <f>VLOOKUP(C36,MATRIZ!A:B,2,0)</f>
        <v>El PO define procedimiento para la priorización de acuerdo a la matriz de afectación.  NTC 6470-ESTUDIO NO TÉCNICO Anexo A. Matriz de afectación</v>
      </c>
    </row>
    <row r="37" spans="1:4" ht="60" x14ac:dyDescent="0.3">
      <c r="A37" s="507">
        <v>20</v>
      </c>
      <c r="B37" s="507" t="s">
        <v>358</v>
      </c>
      <c r="C37" s="191">
        <v>5</v>
      </c>
      <c r="D37" s="189" t="str">
        <f>VLOOKUP(C37,MATRIZ!A:B,2,0)</f>
        <v>El PO define el mecanismo para el tratamiento  de eventos que sugieran la presencia de AE (IMSMA, reportes de grupos antiexplosivos o reportes de la Autoridad territorial o comunitaria) y como registrar las conclusiones de dichas investigaciones de acuerdo a las NTC-AICMA.</v>
      </c>
    </row>
    <row r="38" spans="1:4" ht="31.5" customHeight="1" x14ac:dyDescent="0.3">
      <c r="A38" s="497"/>
      <c r="B38" s="509"/>
      <c r="C38" s="191">
        <v>10</v>
      </c>
      <c r="D38" s="189" t="str">
        <f>VLOOKUP(C38,MATRIZ!A:B,2,0)</f>
        <v xml:space="preserve">El PO establece los criterios para la definición de áreas peligrosas sospechosas y áreas peligrosas confirmadas y están conforme a las NTC-AICMA.                         </v>
      </c>
    </row>
    <row r="39" spans="1:4" ht="31.5" customHeight="1" x14ac:dyDescent="0.3">
      <c r="A39" s="497"/>
      <c r="B39" s="509"/>
      <c r="C39" s="191">
        <v>16</v>
      </c>
      <c r="D39" s="189" t="str">
        <f>VLOOKUP(C39,MATRIZ!A:B,2,0)</f>
        <v>El PO define los procedimientos, tiempos y responsables para la gestión de información, la gestión documental, y el flujo de información  interno y  con la OACP.</v>
      </c>
    </row>
    <row r="40" spans="1:4" ht="25.5" customHeight="1" x14ac:dyDescent="0.3">
      <c r="A40" s="498"/>
      <c r="B40" s="510"/>
      <c r="C40" s="191">
        <v>29</v>
      </c>
      <c r="D40" s="189" t="str">
        <f>VLOOKUP(C40,MATRIZ!A:B,2,0)</f>
        <v>El PO establece el procedimiento para definir sectores con y sin contaminación.</v>
      </c>
    </row>
    <row r="41" spans="1:4" ht="51" customHeight="1" x14ac:dyDescent="0.3">
      <c r="A41" s="511">
        <v>21</v>
      </c>
      <c r="B41" s="514" t="s">
        <v>51</v>
      </c>
      <c r="C41" s="191">
        <v>21</v>
      </c>
      <c r="D41" s="189" t="str">
        <f>VLOOKUP(C41,MATRIZ!A:B,2,0)</f>
        <v xml:space="preserve">El PO define la composición de los equipos en lo relacionado a su estructura, perfiles, equipamiento, habilidades, conocimiento y responsabilidades de acuerdo a las NTC-AICMA.                          </v>
      </c>
    </row>
    <row r="42" spans="1:4" ht="69" customHeight="1" x14ac:dyDescent="0.3">
      <c r="A42" s="512"/>
      <c r="B42" s="517"/>
      <c r="C42" s="191">
        <v>4</v>
      </c>
      <c r="D42" s="189" t="str">
        <f>VLOOKUP(C42,MATRIZ!A:B,2,0)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43" spans="1:4" ht="105" x14ac:dyDescent="0.3">
      <c r="A43" s="212">
        <v>22</v>
      </c>
      <c r="B43" s="212" t="s">
        <v>359</v>
      </c>
      <c r="C43" s="191">
        <v>13</v>
      </c>
      <c r="D43" s="189" t="str">
        <f>VLOOKUP(C43,MATRIZ!A:B,2,0)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4" spans="1:4" ht="71.25" customHeight="1" x14ac:dyDescent="0.3">
      <c r="A44" s="212">
        <v>23</v>
      </c>
      <c r="B44" s="212" t="s">
        <v>360</v>
      </c>
      <c r="C44" s="191">
        <v>4</v>
      </c>
      <c r="D44" s="189" t="str">
        <f>VLOOKUP(C44,MATRIZ!A:B,2,0)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45" spans="1:4" ht="85.5" customHeight="1" x14ac:dyDescent="0.3">
      <c r="A45" s="212">
        <v>24</v>
      </c>
      <c r="B45" s="212" t="s">
        <v>361</v>
      </c>
      <c r="C45" s="191">
        <v>4</v>
      </c>
      <c r="D45" s="189" t="str">
        <f>VLOOKUP(C45,MATRIZ!A:B,2,0)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46" spans="1:4" ht="37.5" customHeight="1" x14ac:dyDescent="0.3">
      <c r="A46" s="507">
        <v>25</v>
      </c>
      <c r="B46" s="507" t="s">
        <v>362</v>
      </c>
      <c r="C46" s="191">
        <v>3</v>
      </c>
      <c r="D46" s="189" t="str">
        <f>VLOOKUP(C46,MATRIZ!A:B,2,0)</f>
        <v xml:space="preserve">El PO define un procedimiento para recolección de información durante el desarrollo de las operaciones y su reporte a la OACP, mediante los formatos establecidos. </v>
      </c>
    </row>
    <row r="47" spans="1:4" ht="64.5" customHeight="1" x14ac:dyDescent="0.3">
      <c r="A47" s="498"/>
      <c r="B47" s="510"/>
      <c r="C47" s="191">
        <v>4</v>
      </c>
      <c r="D47" s="189" t="str">
        <f>VLOOKUP(C47,MATRIZ!A:B,2,0)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48" spans="1:4" ht="135.75" customHeight="1" x14ac:dyDescent="0.3">
      <c r="A48" s="511">
        <v>26</v>
      </c>
      <c r="B48" s="507" t="s">
        <v>352</v>
      </c>
      <c r="C48" s="191">
        <v>3</v>
      </c>
      <c r="D48" s="189" t="str">
        <f>VLOOKUP(C48,MATRIZ!A:B,2,0)</f>
        <v xml:space="preserve">El PO define un procedimiento para recolección de información durante el desarrollo de las operaciones y su reporte a la OACP, mediante los formatos establecidos. </v>
      </c>
    </row>
    <row r="49" spans="1:4" ht="93" customHeight="1" x14ac:dyDescent="0.3">
      <c r="A49" s="513"/>
      <c r="B49" s="510"/>
      <c r="C49" s="191">
        <v>4</v>
      </c>
      <c r="D49" s="189" t="str">
        <f>VLOOKUP(C49,MATRIZ!A:B,2,0)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50" spans="1:4" ht="48.75" customHeight="1" x14ac:dyDescent="0.3">
      <c r="A50" s="212">
        <v>27</v>
      </c>
      <c r="B50" s="212" t="s">
        <v>363</v>
      </c>
      <c r="C50" s="191">
        <v>3</v>
      </c>
      <c r="D50" s="189" t="str">
        <f>VLOOKUP(C50,MATRIZ!A:B,2,0)</f>
        <v xml:space="preserve">El PO define un procedimiento para recolección de información durante el desarrollo de las operaciones y su reporte a la OACP, mediante los formatos establecidos. </v>
      </c>
    </row>
    <row r="51" spans="1:4" ht="45" customHeight="1" x14ac:dyDescent="0.3">
      <c r="A51" s="212"/>
      <c r="B51" s="217" t="s">
        <v>364</v>
      </c>
      <c r="C51" s="218"/>
      <c r="D51" s="216"/>
    </row>
    <row r="52" spans="1:4" ht="43.5" customHeight="1" x14ac:dyDescent="0.3">
      <c r="A52" s="507">
        <v>29</v>
      </c>
      <c r="B52" s="507" t="s">
        <v>365</v>
      </c>
      <c r="C52" s="191">
        <v>31</v>
      </c>
      <c r="D52" s="189" t="str">
        <f>VLOOKUP(C52,MATRIZ!A:B,2,0)</f>
        <v>El PO establece el requisito de cumplir con la totalidad de tareas de Desminado Humanitario asignadas e incluidas en la Orden de Tarea, de acuerdo a las NTC-AICMA.</v>
      </c>
    </row>
    <row r="53" spans="1:4" ht="90" customHeight="1" x14ac:dyDescent="0.3">
      <c r="A53" s="498"/>
      <c r="B53" s="510"/>
      <c r="C53" s="191">
        <v>13</v>
      </c>
      <c r="D53" s="189" t="str">
        <f>VLOOKUP(C53,MATRIZ!A:B,2,0)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54" spans="1:4" ht="44.25" customHeight="1" x14ac:dyDescent="0.3">
      <c r="A54" s="507">
        <v>30</v>
      </c>
      <c r="B54" s="507" t="s">
        <v>366</v>
      </c>
      <c r="C54" s="191">
        <v>28</v>
      </c>
      <c r="D54" s="189" t="str">
        <f>VLOOKUP(C54,MATRIZ!A:B,2,0)</f>
        <v>El PO define el requerimiento de desarrollar y mantener actualizado el Plan de Operaciones/Intervención y de coordinar la realización de las actividades con la OACP de acuerdo con la Orden de tarea.</v>
      </c>
    </row>
    <row r="55" spans="1:4" ht="46.5" customHeight="1" x14ac:dyDescent="0.3">
      <c r="A55" s="498"/>
      <c r="B55" s="510"/>
      <c r="C55" s="191">
        <v>16</v>
      </c>
      <c r="D55" s="189" t="str">
        <f>VLOOKUP(C55,MATRIZ!A:B,2,0)</f>
        <v>El PO define los procedimientos, tiempos y responsables para la gestión de información, la gestión documental, y el flujo de información  interno y  con la OACP.</v>
      </c>
    </row>
    <row r="56" spans="1:4" ht="89.25" customHeight="1" x14ac:dyDescent="0.3">
      <c r="A56" s="212">
        <v>31</v>
      </c>
      <c r="B56" s="212" t="s">
        <v>52</v>
      </c>
      <c r="C56" s="191">
        <v>13</v>
      </c>
      <c r="D56" s="189" t="str">
        <f>VLOOKUP(C56,MATRIZ!A:B,2,0)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57" spans="1:4" ht="36.75" customHeight="1" x14ac:dyDescent="0.3">
      <c r="A57" s="511">
        <v>32</v>
      </c>
      <c r="B57" s="514" t="s">
        <v>53</v>
      </c>
      <c r="C57" s="191">
        <v>3</v>
      </c>
      <c r="D57" s="189" t="str">
        <f>VLOOKUP(C57,MATRIZ!A:B,2,0)</f>
        <v xml:space="preserve">El PO define un procedimiento para recolección de información durante el desarrollo de las operaciones y su reporte a la OACP, mediante los formatos establecidos. </v>
      </c>
    </row>
    <row r="58" spans="1:4" ht="75" x14ac:dyDescent="0.3">
      <c r="A58" s="513"/>
      <c r="B58" s="515"/>
      <c r="C58" s="191">
        <v>4</v>
      </c>
      <c r="D58" s="189" t="str">
        <f>VLOOKUP(C58,MATRIZ!A:B,2,0)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59" spans="1:4" ht="43.5" customHeight="1" x14ac:dyDescent="0.3">
      <c r="A59" s="212">
        <v>33</v>
      </c>
      <c r="B59" s="212" t="s">
        <v>54</v>
      </c>
      <c r="C59" s="191">
        <v>30</v>
      </c>
      <c r="D59" s="189" t="str">
        <f>VLOOKUP(C59,MATRIZ!A:B,2,0)</f>
        <v>El PO establece el requerimiento de notificar por correo electrónico a la OACP y al CEM en caso de inicio y suspensión de operaciones, en los plazos establecidos en las NTC-AICMA</v>
      </c>
    </row>
    <row r="60" spans="1:4" ht="31.5" customHeight="1" x14ac:dyDescent="0.3">
      <c r="A60" s="507">
        <v>34</v>
      </c>
      <c r="B60" s="507" t="s">
        <v>252</v>
      </c>
      <c r="C60" s="191">
        <v>31</v>
      </c>
      <c r="D60" s="189" t="str">
        <f>VLOOKUP(C60,MATRIZ!A:B,2,0)</f>
        <v>El PO establece el requisito de cumplir con la totalidad de tareas de Desminado Humanitario asignadas e incluidas en la Orden de Tarea, de acuerdo a las NTC-AICMA.</v>
      </c>
    </row>
    <row r="61" spans="1:4" ht="82.5" customHeight="1" x14ac:dyDescent="0.3">
      <c r="A61" s="497"/>
      <c r="B61" s="509"/>
      <c r="C61" s="191">
        <v>13</v>
      </c>
      <c r="D61" s="189" t="str">
        <f>VLOOKUP(C61,MATRIZ!A:B,2,0)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2" spans="1:4" ht="75" x14ac:dyDescent="0.3">
      <c r="A62" s="498"/>
      <c r="B62" s="510"/>
      <c r="C62" s="191">
        <v>4</v>
      </c>
      <c r="D62" s="189" t="str">
        <f>VLOOKUP(C62,MATRIZ!A:B,2,0)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63" spans="1:4" ht="45" x14ac:dyDescent="0.3">
      <c r="A63" s="507">
        <v>35</v>
      </c>
      <c r="B63" s="507" t="s">
        <v>367</v>
      </c>
      <c r="C63" s="191">
        <v>31</v>
      </c>
      <c r="D63" s="189" t="str">
        <f>VLOOKUP(C63,MATRIZ!A:B,2,0)</f>
        <v>El PO establece el requisito de cumplir con la totalidad de tareas de Desminado Humanitario asignadas e incluidas en la Orden de Tarea, de acuerdo a las NTC-AICMA.</v>
      </c>
    </row>
    <row r="64" spans="1:4" ht="84.75" customHeight="1" x14ac:dyDescent="0.3">
      <c r="A64" s="497"/>
      <c r="B64" s="509"/>
      <c r="C64" s="191">
        <v>13</v>
      </c>
      <c r="D64" s="189" t="str">
        <f>VLOOKUP(C64,MATRIZ!A:B,2,0)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5" spans="1:4" ht="75" x14ac:dyDescent="0.3">
      <c r="A65" s="498"/>
      <c r="B65" s="510"/>
      <c r="C65" s="191">
        <v>4</v>
      </c>
      <c r="D65" s="189" t="str">
        <f>VLOOKUP(C65,MATRIZ!A:B,2,0)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66" spans="1:4" ht="33" customHeight="1" x14ac:dyDescent="0.3">
      <c r="A66" s="507">
        <v>36</v>
      </c>
      <c r="B66" s="507" t="s">
        <v>368</v>
      </c>
      <c r="C66" s="191">
        <v>3</v>
      </c>
      <c r="D66" s="189" t="str">
        <f>VLOOKUP(C66,MATRIZ!A:B,2,0)</f>
        <v xml:space="preserve">El PO define un procedimiento para recolección de información durante el desarrollo de las operaciones y su reporte a la OACP, mediante los formatos establecidos. </v>
      </c>
    </row>
    <row r="67" spans="1:4" ht="75.75" customHeight="1" x14ac:dyDescent="0.3">
      <c r="A67" s="497"/>
      <c r="B67" s="509"/>
      <c r="C67" s="191">
        <v>13</v>
      </c>
      <c r="D67" s="189" t="str">
        <f>VLOOKUP(C67,MATRIZ!A:B,2,0)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8" spans="1:4" ht="75" customHeight="1" x14ac:dyDescent="0.3">
      <c r="A68" s="212">
        <v>37</v>
      </c>
      <c r="B68" s="212" t="s">
        <v>369</v>
      </c>
      <c r="C68" s="191">
        <v>5</v>
      </c>
      <c r="D68" s="189" t="str">
        <f>VLOOKUP(C68,MATRIZ!A:B,2,0)</f>
        <v>El PO define el mecanismo para el tratamiento  de eventos que sugieran la presencia de AE (IMSMA, reportes de grupos antiexplosivos o reportes de la Autoridad territorial o comunitaria) y como registrar las conclusiones de dichas investigaciones de acuerdo a las NTC-AICMA.</v>
      </c>
    </row>
    <row r="69" spans="1:4" ht="47.25" customHeight="1" x14ac:dyDescent="0.3">
      <c r="A69" s="507">
        <v>38</v>
      </c>
      <c r="B69" s="507" t="s">
        <v>370</v>
      </c>
      <c r="C69" s="191">
        <v>7</v>
      </c>
      <c r="D69" s="189" t="str">
        <f>VLOOKUP(C69,MATRIZ!A:B,2,0)</f>
        <v xml:space="preserve">El PO describe un procedimiento para realizar y mantener la marcación y señalización de polígonos  y del sitio de trabajo. (NTC-AICMA 6476 SEÑALIZACIÓN).
</v>
      </c>
    </row>
    <row r="70" spans="1:4" ht="85.5" customHeight="1" x14ac:dyDescent="0.3">
      <c r="A70" s="508"/>
      <c r="B70" s="508"/>
      <c r="C70" s="191">
        <v>13</v>
      </c>
      <c r="D70" s="189" t="str">
        <f>VLOOKUP(C70,MATRIZ!A:B,2,0)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71" spans="1:4" ht="33" customHeight="1" x14ac:dyDescent="0.3">
      <c r="A71" s="498"/>
      <c r="B71" s="510"/>
      <c r="C71" s="191">
        <v>10</v>
      </c>
      <c r="D71" s="189" t="str">
        <f>VLOOKUP(C71,MATRIZ!A:B,2,0)</f>
        <v xml:space="preserve">El PO establece los criterios para la definición de áreas peligrosas sospechosas y áreas peligrosas confirmadas y están conforme a las NTC-AICMA.                         </v>
      </c>
    </row>
    <row r="72" spans="1:4" ht="33" customHeight="1" x14ac:dyDescent="0.3">
      <c r="A72" s="511">
        <v>39</v>
      </c>
      <c r="B72" s="514" t="s">
        <v>351</v>
      </c>
      <c r="C72" s="191">
        <v>3</v>
      </c>
      <c r="D72" s="189" t="str">
        <f>VLOOKUP(C72,MATRIZ!A:B,2,0)</f>
        <v xml:space="preserve">El PO define un procedimiento para recolección de información durante el desarrollo de las operaciones y su reporte a la OACP, mediante los formatos establecidos. </v>
      </c>
    </row>
    <row r="73" spans="1:4" ht="105" x14ac:dyDescent="0.3">
      <c r="A73" s="512"/>
      <c r="B73" s="517"/>
      <c r="C73" s="191">
        <v>13</v>
      </c>
      <c r="D73" s="189" t="str">
        <f>VLOOKUP(C73,MATRIZ!A:B,2,0)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74" spans="1:4" ht="148.5" customHeight="1" x14ac:dyDescent="0.3">
      <c r="A74" s="513"/>
      <c r="B74" s="515"/>
      <c r="C74" s="191">
        <v>6</v>
      </c>
      <c r="D74" s="189" t="str">
        <f>VLOOKUP(C74,MATRIZ!A:B,2,0)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75" spans="1:4" ht="105" x14ac:dyDescent="0.3">
      <c r="A75" s="511">
        <v>40</v>
      </c>
      <c r="B75" s="514" t="s">
        <v>371</v>
      </c>
      <c r="C75" s="191">
        <v>13</v>
      </c>
      <c r="D75" s="189" t="str">
        <f>VLOOKUP(C75,MATRIZ!A:B,2,0)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76" spans="1:4" ht="45.75" customHeight="1" x14ac:dyDescent="0.3">
      <c r="A76" s="513"/>
      <c r="B76" s="515"/>
      <c r="C76" s="191">
        <v>59</v>
      </c>
      <c r="D76" s="189" t="str">
        <f>VLOOKUP(C76,MATRIZ!A:B,2,0)</f>
        <v>El PO describe el procedimiento para atender riesgo residual, de acuerdo a lo establecido en las NTC-AICMA y el ANEXO A Metodología Riesgo Residual</v>
      </c>
    </row>
    <row r="77" spans="1:4" ht="28.5" customHeight="1" x14ac:dyDescent="0.3">
      <c r="A77" s="507">
        <v>41</v>
      </c>
      <c r="B77" s="507" t="s">
        <v>107</v>
      </c>
      <c r="C77" s="191">
        <v>16</v>
      </c>
      <c r="D77" s="189" t="str">
        <f>VLOOKUP(C77,MATRIZ!A:B,2,0)</f>
        <v>El PO define los procedimientos, tiempos y responsables para la gestión de información, la gestión documental, y el flujo de información  interno y  con la OACP.</v>
      </c>
    </row>
    <row r="78" spans="1:4" ht="39.75" customHeight="1" x14ac:dyDescent="0.3">
      <c r="A78" s="498"/>
      <c r="B78" s="510"/>
      <c r="C78" s="191">
        <v>25</v>
      </c>
      <c r="D78" s="189" t="str">
        <f>VLOOKUP(C78,MATRIZ!A:B,2,0)</f>
        <v>El PO define los procedimientos que seguirán los responsables de la gestión de calidad interna y menciona los formatos de registro de estas actividades.</v>
      </c>
    </row>
    <row r="79" spans="1:4" ht="42" customHeight="1" x14ac:dyDescent="0.3">
      <c r="A79" s="511">
        <v>42</v>
      </c>
      <c r="B79" s="514" t="s">
        <v>372</v>
      </c>
      <c r="C79" s="191">
        <v>25</v>
      </c>
      <c r="D79" s="189" t="str">
        <f>VLOOKUP(C79,MATRIZ!A:B,2,0)</f>
        <v>El PO define los procedimientos que seguirán los responsables de la gestión de calidad interna y menciona los formatos de registro de estas actividades.</v>
      </c>
    </row>
    <row r="80" spans="1:4" ht="45.75" customHeight="1" x14ac:dyDescent="0.3">
      <c r="A80" s="513"/>
      <c r="B80" s="515"/>
      <c r="C80" s="191">
        <v>16</v>
      </c>
      <c r="D80" s="189" t="str">
        <f>VLOOKUP(C80,MATRIZ!A:B,2,0)</f>
        <v>El PO define los procedimientos, tiempos y responsables para la gestión de información, la gestión documental, y el flujo de información  interno y  con la OACP.</v>
      </c>
    </row>
    <row r="81" spans="1:4" ht="45" x14ac:dyDescent="0.3">
      <c r="A81" s="212">
        <v>43</v>
      </c>
      <c r="B81" s="212" t="s">
        <v>373</v>
      </c>
      <c r="C81" s="191">
        <v>2</v>
      </c>
      <c r="D81" s="189" t="str">
        <f>VLOOKUP(C81,MATRIZ!A:B,2,0)</f>
        <v>El PO define procedimiento para la priorización de acuerdo a la matriz de afectación.  NTC 6470-ESTUDIO NO TÉCNICO Anexo A. Matriz de afectación</v>
      </c>
    </row>
    <row r="82" spans="1:4" ht="47.25" customHeight="1" x14ac:dyDescent="0.3">
      <c r="A82" s="219">
        <v>44</v>
      </c>
      <c r="B82" s="219" t="s">
        <v>55</v>
      </c>
      <c r="C82" s="191">
        <v>16</v>
      </c>
      <c r="D82" s="189" t="str">
        <f>VLOOKUP(C82,MATRIZ!A:B,2,0)</f>
        <v>El PO define los procedimientos, tiempos y responsables para la gestión de información, la gestión documental, y el flujo de información  interno y  con la OACP.</v>
      </c>
    </row>
    <row r="83" spans="1:4" ht="105" x14ac:dyDescent="0.3">
      <c r="A83" s="507">
        <v>45</v>
      </c>
      <c r="B83" s="507" t="s">
        <v>374</v>
      </c>
      <c r="C83" s="191">
        <v>13</v>
      </c>
      <c r="D83" s="189" t="str">
        <f>VLOOKUP(C83,MATRIZ!A:B,2,0)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84" spans="1:4" ht="80.25" customHeight="1" x14ac:dyDescent="0.3">
      <c r="A84" s="497"/>
      <c r="B84" s="509"/>
      <c r="C84" s="191">
        <v>15</v>
      </c>
      <c r="D84" s="189" t="str">
        <f>VLOOKUP(C84,MATRIZ!A:B,2,0)</f>
        <v>El PO define un procedimiento para la actualización de los ENT y de APS/APC de acuerdo con las NTC AICMA</v>
      </c>
    </row>
    <row r="85" spans="1:4" ht="70.5" customHeight="1" x14ac:dyDescent="0.3">
      <c r="A85" s="497"/>
      <c r="B85" s="509"/>
      <c r="C85" s="191">
        <v>16</v>
      </c>
      <c r="D85" s="189" t="str">
        <f>VLOOKUP(C85,MATRIZ!A:B,2,0)</f>
        <v>El PO define los procedimientos, tiempos y responsables para la gestión de información, la gestión documental, y el flujo de información  interno y  con la OACP.</v>
      </c>
    </row>
    <row r="86" spans="1:4" ht="15" x14ac:dyDescent="0.3">
      <c r="A86" s="212"/>
      <c r="B86" s="212" t="s">
        <v>56</v>
      </c>
      <c r="C86" s="191"/>
      <c r="D86" s="189"/>
    </row>
    <row r="87" spans="1:4" ht="48" customHeight="1" x14ac:dyDescent="0.3">
      <c r="A87" s="511">
        <v>47</v>
      </c>
      <c r="B87" s="514" t="s">
        <v>108</v>
      </c>
      <c r="C87" s="191">
        <v>34</v>
      </c>
      <c r="D87" s="189" t="str">
        <f>VLOOKUP(C87,MATRIZ!A:B,2,0)</f>
        <v>El PO define (en este o enlaza a otro PO) la estructura de supervisión, conformación de equipos, responsabilidad sobre el sistema de gestión de calidad interno, requisitos de entrenamiento y acreditación según las NTC-AICMA.</v>
      </c>
    </row>
    <row r="88" spans="1:4" ht="48" customHeight="1" x14ac:dyDescent="0.3">
      <c r="A88" s="513"/>
      <c r="B88" s="515"/>
      <c r="C88" s="191">
        <v>21</v>
      </c>
      <c r="D88" s="189" t="str">
        <f>VLOOKUP(C88,MATRIZ!A:B,2,0)</f>
        <v xml:space="preserve">El PO define la composición de los equipos en lo relacionado a su estructura, perfiles, equipamiento, habilidades, conocimiento y responsabilidades de acuerdo a las NTC-AICMA.                          </v>
      </c>
    </row>
    <row r="89" spans="1:4" ht="80.25" customHeight="1" x14ac:dyDescent="0.3">
      <c r="A89" s="511">
        <v>48</v>
      </c>
      <c r="B89" s="514" t="s">
        <v>617</v>
      </c>
      <c r="C89" s="191">
        <v>13</v>
      </c>
      <c r="D89" s="189" t="str">
        <f>VLOOKUP(C89,MATRIZ!A:B,2,0)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90" spans="1:4" ht="80.25" customHeight="1" x14ac:dyDescent="0.3">
      <c r="A90" s="512"/>
      <c r="B90" s="517"/>
      <c r="C90" s="213">
        <v>43</v>
      </c>
      <c r="D90" s="189" t="str">
        <f>VLOOKUP(C90,MATRIZ!A:B,2,0)</f>
        <v>La ODH desarrolla un procedimiento de entrenamiento (o enlaza en otro PO), en cumplimiento de los requisitos de las NTC -AICMA y en correspondencia a lo establecido en los demás procedimientos operacionales de la organización.</v>
      </c>
    </row>
    <row r="91" spans="1:4" ht="80.25" customHeight="1" x14ac:dyDescent="0.3">
      <c r="A91" s="512"/>
      <c r="B91" s="517"/>
      <c r="C91" s="213">
        <v>78</v>
      </c>
      <c r="D91" s="189" t="str">
        <f>VLOOKUP(C91,MATRIZ!A:B,2,0)</f>
        <v>El PO establece el requisito de obtener, mantener y renovar las acreditaciones de acuerdo a las NTC-AICMA</v>
      </c>
    </row>
    <row r="92" spans="1:4" ht="61.5" customHeight="1" x14ac:dyDescent="0.3">
      <c r="A92" s="513"/>
      <c r="B92" s="515"/>
      <c r="C92" s="191">
        <v>21</v>
      </c>
      <c r="D92" s="189" t="str">
        <f>VLOOKUP(C92,MATRIZ!A:B,2,0)</f>
        <v xml:space="preserve">El PO define la composición de los equipos en lo relacionado a su estructura, perfiles, equipamiento, habilidades, conocimiento y responsabilidades de acuerdo a las NTC-AICMA.                          </v>
      </c>
    </row>
    <row r="93" spans="1:4" ht="84.75" customHeight="1" x14ac:dyDescent="0.3">
      <c r="A93" s="511">
        <v>49</v>
      </c>
      <c r="B93" s="514" t="s">
        <v>253</v>
      </c>
      <c r="C93" s="191">
        <v>21</v>
      </c>
      <c r="D93" s="189" t="str">
        <f>VLOOKUP(C93,MATRIZ!A:B,2,0)</f>
        <v xml:space="preserve">El PO define la composición de los equipos en lo relacionado a su estructura, perfiles, equipamiento, habilidades, conocimiento y responsabilidades de acuerdo a las NTC-AICMA.                          </v>
      </c>
    </row>
    <row r="94" spans="1:4" ht="62.25" customHeight="1" x14ac:dyDescent="0.3">
      <c r="A94" s="512"/>
      <c r="B94" s="517"/>
      <c r="C94" s="213">
        <v>78</v>
      </c>
      <c r="D94" s="189" t="str">
        <f>VLOOKUP(C94,MATRIZ!A:B,2,0)</f>
        <v>El PO establece el requisito de obtener, mantener y renovar las acreditaciones de acuerdo a las NTC-AICMA</v>
      </c>
    </row>
    <row r="95" spans="1:4" ht="62.25" customHeight="1" x14ac:dyDescent="0.3">
      <c r="A95" s="513"/>
      <c r="B95" s="515"/>
      <c r="C95" s="191">
        <v>34</v>
      </c>
      <c r="D95" s="189" t="str">
        <f>VLOOKUP(C95,MATRIZ!A:B,2,0)</f>
        <v>El PO define (en este o enlaza a otro PO) la estructura de supervisión, conformación de equipos, responsabilidad sobre el sistema de gestión de calidad interno, requisitos de entrenamiento y acreditación según las NTC-AICMA.</v>
      </c>
    </row>
    <row r="96" spans="1:4" ht="47.25" customHeight="1" x14ac:dyDescent="0.3">
      <c r="A96" s="507">
        <v>50</v>
      </c>
      <c r="B96" s="507" t="s">
        <v>618</v>
      </c>
      <c r="C96" s="192">
        <v>18</v>
      </c>
      <c r="D96" s="189" t="str">
        <f>VLOOKUP(C96,MATRIZ!A:B,2,0)</f>
        <v xml:space="preserve">El PO incluye consideraciones mínimas de seguridad para el desarrollo de la operación y la instalación de los sitios de trabajo en una zona o sector y el seguimiento de las mismas.  </v>
      </c>
    </row>
    <row r="97" spans="1:4" ht="39.75" customHeight="1" x14ac:dyDescent="0.3">
      <c r="A97" s="497"/>
      <c r="B97" s="509"/>
      <c r="C97" s="192">
        <v>19</v>
      </c>
      <c r="D97" s="189" t="str">
        <f>VLOOKUP(C97,MATRIZ!A:B,2,0)</f>
        <v>El PO desarrolla protocolos de respuesta para escenarios de alteración del orden público, secuestro y asalto, conforme lo establecido en las NTC-AICMA y sus Anexos</v>
      </c>
    </row>
    <row r="98" spans="1:4" ht="60.75" customHeight="1" x14ac:dyDescent="0.3">
      <c r="A98" s="497"/>
      <c r="B98" s="509"/>
      <c r="C98" s="192">
        <v>35</v>
      </c>
      <c r="D98" s="189" t="str">
        <f>VLOOKUP(C98,MATRIZ!A:B,2,0)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99" spans="1:4" ht="139.5" customHeight="1" x14ac:dyDescent="0.3">
      <c r="A99" s="498"/>
      <c r="B99" s="510"/>
      <c r="C99" s="192">
        <v>20</v>
      </c>
      <c r="D99" s="189" t="str">
        <f>VLOOKUP(C99,MATRIZ!A:B,2,0)</f>
        <v xml:space="preserve">El PO desarrolla un procedimiento para la identificación, evaluación y seguridad en caso de requerir un guía de la zona.            </v>
      </c>
    </row>
    <row r="100" spans="1:4" ht="97.5" customHeight="1" x14ac:dyDescent="0.3">
      <c r="A100" s="511">
        <v>51</v>
      </c>
      <c r="B100" s="522" t="s">
        <v>619</v>
      </c>
      <c r="C100" s="220">
        <v>22</v>
      </c>
      <c r="D100" s="189" t="str">
        <f>VLOOKUP(C100,MATRIZ!A:B,2,0)</f>
        <v xml:space="preserve">El PO establece los mecanismos de comunicaciones de rutina, de emergencia, y en caso de pérdida de contacto durante las operaciones, definiendo los equipos mínimos, principales y alternos.       </v>
      </c>
    </row>
    <row r="101" spans="1:4" ht="81" customHeight="1" x14ac:dyDescent="0.3">
      <c r="A101" s="513"/>
      <c r="B101" s="523"/>
      <c r="C101" s="220">
        <v>38</v>
      </c>
      <c r="D101" s="189" t="str">
        <f>VLOOKUP(C101,MATRIZ!A:B,2,0)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102" spans="1:4" ht="67.5" customHeight="1" x14ac:dyDescent="0.3">
      <c r="A102" s="507">
        <v>52</v>
      </c>
      <c r="B102" s="520" t="s">
        <v>57</v>
      </c>
      <c r="C102" s="191">
        <v>23</v>
      </c>
      <c r="D102" s="189" t="str">
        <f>VLOOKUP(C102,MATRIZ!A:B,2,0)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103" spans="1:4" ht="159" customHeight="1" x14ac:dyDescent="0.3">
      <c r="A103" s="498"/>
      <c r="B103" s="521"/>
      <c r="C103" s="191">
        <v>24</v>
      </c>
      <c r="D103" s="189" t="str">
        <f>VLOOKUP(C103,MATRIZ!A:B,2,0)</f>
        <v>El PO desarrolla (o enlaza con otro PO) los criterios para llevar a cabo el plan de evacuación médica de acuerdo a las NTC-AICMA y la matriz de riesgos laborales o su equivalente.</v>
      </c>
    </row>
    <row r="104" spans="1:4" ht="56.25" customHeight="1" x14ac:dyDescent="0.3">
      <c r="A104" s="212">
        <v>53</v>
      </c>
      <c r="B104" s="212" t="s">
        <v>353</v>
      </c>
      <c r="C104" s="221">
        <v>3</v>
      </c>
      <c r="D104" s="189" t="str">
        <f>VLOOKUP(C104,MATRIZ!A:B,2,0)</f>
        <v xml:space="preserve">El PO define un procedimiento para recolección de información durante el desarrollo de las operaciones y su reporte a la OACP, mediante los formatos establecidos. </v>
      </c>
    </row>
    <row r="105" spans="1:4" ht="43.5" customHeight="1" x14ac:dyDescent="0.3">
      <c r="A105" s="511">
        <v>54</v>
      </c>
      <c r="B105" s="514" t="s">
        <v>375</v>
      </c>
      <c r="C105" s="222">
        <v>3</v>
      </c>
      <c r="D105" s="189" t="str">
        <f>VLOOKUP(C105,MATRIZ!A:B,2,0)</f>
        <v xml:space="preserve">El PO define un procedimiento para recolección de información durante el desarrollo de las operaciones y su reporte a la OACP, mediante los formatos establecidos. </v>
      </c>
    </row>
    <row r="106" spans="1:4" ht="84.75" customHeight="1" x14ac:dyDescent="0.3">
      <c r="A106" s="512"/>
      <c r="B106" s="517"/>
      <c r="C106" s="222">
        <v>13</v>
      </c>
      <c r="D106" s="189" t="str">
        <f>VLOOKUP(C106,MATRIZ!A:B,2,0)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07" spans="1:4" ht="34.5" customHeight="1" x14ac:dyDescent="0.3">
      <c r="A107" s="513"/>
      <c r="B107" s="515"/>
      <c r="C107" s="222">
        <v>29</v>
      </c>
      <c r="D107" s="189" t="str">
        <f>VLOOKUP(C107,MATRIZ!A:B,2,0)</f>
        <v>El PO establece el procedimiento para definir sectores con y sin contaminación.</v>
      </c>
    </row>
    <row r="108" spans="1:4" ht="55.5" customHeight="1" x14ac:dyDescent="0.3">
      <c r="A108" s="511">
        <v>55</v>
      </c>
      <c r="B108" s="514" t="s">
        <v>254</v>
      </c>
      <c r="C108" s="191">
        <v>7</v>
      </c>
      <c r="D108" s="189" t="str">
        <f>VLOOKUP(C108,MATRIZ!A:B,2,0)</f>
        <v xml:space="preserve">El PO describe un procedimiento para realizar y mantener la marcación y señalización de polígonos  y del sitio de trabajo. (NTC-AICMA 6476 SEÑALIZACIÓN).
</v>
      </c>
    </row>
    <row r="109" spans="1:4" ht="55.5" customHeight="1" x14ac:dyDescent="0.3">
      <c r="A109" s="512"/>
      <c r="B109" s="517"/>
      <c r="C109" s="191">
        <v>3</v>
      </c>
      <c r="D109" s="189" t="str">
        <f>VLOOKUP(C109,MATRIZ!A:B,2,0)</f>
        <v xml:space="preserve">El PO define un procedimiento para recolección de información durante el desarrollo de las operaciones y su reporte a la OACP, mediante los formatos establecidos. </v>
      </c>
    </row>
    <row r="110" spans="1:4" ht="55.5" customHeight="1" x14ac:dyDescent="0.3">
      <c r="A110" s="512"/>
      <c r="B110" s="517"/>
      <c r="C110" s="191">
        <v>10</v>
      </c>
      <c r="D110" s="189" t="str">
        <f>VLOOKUP(C110,MATRIZ!A:B,2,0)</f>
        <v xml:space="preserve">El PO establece los criterios para la definición de áreas peligrosas sospechosas y áreas peligrosas confirmadas y están conforme a las NTC-AICMA.                         </v>
      </c>
    </row>
    <row r="111" spans="1:4" ht="42.75" customHeight="1" x14ac:dyDescent="0.3">
      <c r="A111" s="513"/>
      <c r="B111" s="515"/>
      <c r="C111" s="191">
        <v>15</v>
      </c>
      <c r="D111" s="189" t="str">
        <f>VLOOKUP(C111,MATRIZ!A:B,2,0)</f>
        <v>El PO define un procedimiento para la actualización de los ENT y de APS/APC de acuerdo con las NTC AICMA</v>
      </c>
    </row>
    <row r="112" spans="1:4" ht="31.5" customHeight="1" x14ac:dyDescent="0.3">
      <c r="A112" s="511">
        <v>57</v>
      </c>
      <c r="B112" s="514" t="s">
        <v>376</v>
      </c>
      <c r="C112" s="192">
        <v>15</v>
      </c>
      <c r="D112" s="189" t="str">
        <f>VLOOKUP(C112,MATRIZ!A:B,2,0)</f>
        <v>El PO define un procedimiento para la actualización de los ENT y de APS/APC de acuerdo con las NTC AICMA</v>
      </c>
    </row>
    <row r="113" spans="1:4" ht="31.5" customHeight="1" x14ac:dyDescent="0.3">
      <c r="A113" s="513"/>
      <c r="B113" s="515"/>
      <c r="C113" s="192">
        <v>3</v>
      </c>
      <c r="D113" s="189" t="str">
        <f>VLOOKUP(C113,MATRIZ!A:B,2,0)</f>
        <v xml:space="preserve">El PO define un procedimiento para recolección de información durante el desarrollo de las operaciones y su reporte a la OACP, mediante los formatos establecidos. </v>
      </c>
    </row>
    <row r="114" spans="1:4" ht="144.75" customHeight="1" x14ac:dyDescent="0.3">
      <c r="A114" s="511">
        <v>58</v>
      </c>
      <c r="B114" s="514" t="s">
        <v>349</v>
      </c>
      <c r="C114" s="191">
        <v>6</v>
      </c>
      <c r="D114" s="189" t="str">
        <f>VLOOKUP(C114,MATRIZ!A:B,2,0)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115" spans="1:4" ht="87" customHeight="1" x14ac:dyDescent="0.3">
      <c r="A115" s="513"/>
      <c r="B115" s="515"/>
      <c r="C115" s="191">
        <v>13</v>
      </c>
      <c r="D115" s="189" t="str">
        <f>VLOOKUP(C115,MATRIZ!A:B,2,0)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16" spans="1:4" ht="45" x14ac:dyDescent="0.3">
      <c r="A116" s="223"/>
      <c r="B116" s="223" t="s">
        <v>255</v>
      </c>
      <c r="C116" s="224"/>
      <c r="D116" s="225"/>
    </row>
    <row r="117" spans="1:4" ht="36.75" customHeight="1" x14ac:dyDescent="0.3">
      <c r="A117" s="511">
        <v>60</v>
      </c>
      <c r="B117" s="514" t="s">
        <v>58</v>
      </c>
      <c r="C117" s="188">
        <v>10</v>
      </c>
      <c r="D117" s="189" t="str">
        <f>VLOOKUP(C117,MATRIZ!A:B,2,0)</f>
        <v xml:space="preserve">El PO establece los criterios para la definición de áreas peligrosas sospechosas y áreas peligrosas confirmadas y están conforme a las NTC-AICMA.                         </v>
      </c>
    </row>
    <row r="118" spans="1:4" ht="36.75" customHeight="1" x14ac:dyDescent="0.3">
      <c r="A118" s="513"/>
      <c r="B118" s="515"/>
      <c r="C118" s="188">
        <v>32</v>
      </c>
      <c r="D118" s="189" t="str">
        <f>VLOOKUP(C118,MATRIZ!A:B,2,0)</f>
        <v>El PO incluye directrices para la toma de decisiones basada en evidencias, garantizando que la definición de áreas y sus límites se basan en el análisis de evidencias directas y/o indirectas.</v>
      </c>
    </row>
    <row r="119" spans="1:4" ht="75" x14ac:dyDescent="0.3">
      <c r="A119" s="212">
        <v>61</v>
      </c>
      <c r="B119" s="212" t="s">
        <v>377</v>
      </c>
      <c r="C119" s="191">
        <v>8</v>
      </c>
      <c r="D119" s="189" t="str">
        <f>VLOOKUP(C119,MATRIZ!A:B,2,0)</f>
        <v xml:space="preserve">El PO define procedimientos para realizar el mapeo y construcción de polígonos (mapas generales, mapas detallados, mapas de finalización, mapas de avance, convenciones y leyendas etc.) conforme a los requerimientos de  las NTC-AICMA.
</v>
      </c>
    </row>
    <row r="120" spans="1:4" ht="75" x14ac:dyDescent="0.3">
      <c r="A120" s="212">
        <v>62</v>
      </c>
      <c r="B120" s="212" t="s">
        <v>620</v>
      </c>
      <c r="C120" s="191">
        <v>8</v>
      </c>
      <c r="D120" s="189" t="str">
        <f>VLOOKUP(C120,MATRIZ!A:B,2,0)</f>
        <v xml:space="preserve">El PO define procedimientos para realizar el mapeo y construcción de polígonos (mapas generales, mapas detallados, mapas de finalización, mapas de avance, convenciones y leyendas etc.) conforme a los requerimientos de  las NTC-AICMA.
</v>
      </c>
    </row>
    <row r="121" spans="1:4" ht="75" x14ac:dyDescent="0.3">
      <c r="A121" s="212">
        <v>63</v>
      </c>
      <c r="B121" s="212" t="s">
        <v>621</v>
      </c>
      <c r="C121" s="191">
        <v>8</v>
      </c>
      <c r="D121" s="189" t="str">
        <f>VLOOKUP(C121,MATRIZ!A:B,2,0)</f>
        <v xml:space="preserve">El PO define procedimientos para realizar el mapeo y construcción de polígonos (mapas generales, mapas detallados, mapas de finalización, mapas de avance, convenciones y leyendas etc.) conforme a los requerimientos de  las NTC-AICMA.
</v>
      </c>
    </row>
    <row r="122" spans="1:4" ht="87" customHeight="1" x14ac:dyDescent="0.3">
      <c r="A122" s="507">
        <v>64</v>
      </c>
      <c r="B122" s="507" t="s">
        <v>378</v>
      </c>
      <c r="C122" s="192">
        <v>8</v>
      </c>
      <c r="D122" s="189" t="str">
        <f>VLOOKUP(C122,MATRIZ!A:B,2,0)</f>
        <v xml:space="preserve">El PO define procedimientos para realizar el mapeo y construcción de polígonos (mapas generales, mapas detallados, mapas de finalización, mapas de avance, convenciones y leyendas etc.) conforme a los requerimientos de  las NTC-AICMA.
</v>
      </c>
    </row>
    <row r="123" spans="1:4" ht="210" customHeight="1" x14ac:dyDescent="0.3">
      <c r="A123" s="498"/>
      <c r="B123" s="510"/>
      <c r="C123" s="192">
        <v>12</v>
      </c>
      <c r="D123" s="189" t="str">
        <f>VLOOKUP(C123,MATRIZ!A:B,2,0)</f>
        <v>El PO define las distancias mínimas entre CF y PI y determina criterios para el establecimiento de PG. y estos están en concordancia con las NTC-AICMA.</v>
      </c>
    </row>
    <row r="124" spans="1:4" ht="75" customHeight="1" x14ac:dyDescent="0.3">
      <c r="A124" s="212">
        <v>65</v>
      </c>
      <c r="B124" s="212" t="s">
        <v>379</v>
      </c>
      <c r="C124" s="191">
        <v>9</v>
      </c>
      <c r="D124" s="189" t="str">
        <f>VLOOKUP(C124,MATRIZ!A:B,2,0)</f>
        <v xml:space="preserve">El PO define los criterios para la vinculación en un área de dos polígonos separados que estén relacionados, teniendo en cuenta los criterios mencionados en las NTC-AICMA.    </v>
      </c>
    </row>
    <row r="125" spans="1:4" ht="192" customHeight="1" x14ac:dyDescent="0.3">
      <c r="A125" s="212">
        <v>66</v>
      </c>
      <c r="B125" s="212" t="s">
        <v>380</v>
      </c>
      <c r="C125" s="191">
        <v>8</v>
      </c>
      <c r="D125" s="189" t="str">
        <f>VLOOKUP(C125,MATRIZ!A:B,2,0)</f>
        <v xml:space="preserve">El PO define procedimientos para realizar el mapeo y construcción de polígonos (mapas generales, mapas detallados, mapas de finalización, mapas de avance, convenciones y leyendas etc.) conforme a los requerimientos de  las NTC-AICMA.
</v>
      </c>
    </row>
    <row r="126" spans="1:4" ht="57.75" customHeight="1" x14ac:dyDescent="0.3">
      <c r="A126" s="212">
        <v>67</v>
      </c>
      <c r="B126" s="212" t="s">
        <v>381</v>
      </c>
      <c r="C126" s="191">
        <v>11</v>
      </c>
      <c r="D126" s="189" t="str">
        <f>VLOOKUP(C126,MATRIZ!A:B,2,0)</f>
        <v xml:space="preserve">El PO define los criterios para la cancelación, reducción y redefinición  de APS/APC y estos están en concordancia con  las NTC-AICMA. </v>
      </c>
    </row>
    <row r="127" spans="1:4" ht="210.75" customHeight="1" x14ac:dyDescent="0.3">
      <c r="A127" s="212">
        <v>68</v>
      </c>
      <c r="B127" s="212" t="s">
        <v>382</v>
      </c>
      <c r="C127" s="191">
        <v>11</v>
      </c>
      <c r="D127" s="189" t="str">
        <f>VLOOKUP(C127,MATRIZ!A:B,2,0)</f>
        <v xml:space="preserve">El PO define los criterios para la cancelación, reducción y redefinición  de APS/APC y estos están en concordancia con  las NTC-AICMA. </v>
      </c>
    </row>
    <row r="128" spans="1:4" ht="58.5" customHeight="1" x14ac:dyDescent="0.3">
      <c r="A128" s="511">
        <v>70</v>
      </c>
      <c r="B128" s="514" t="s">
        <v>383</v>
      </c>
      <c r="C128" s="191">
        <v>16</v>
      </c>
      <c r="D128" s="189" t="str">
        <f>VLOOKUP(C128,MATRIZ!A:B,2,0)</f>
        <v>El PO define los procedimientos, tiempos y responsables para la gestión de información, la gestión documental, y el flujo de información  interno y  con la OACP.</v>
      </c>
    </row>
    <row r="129" spans="1:4" ht="84.75" customHeight="1" x14ac:dyDescent="0.3">
      <c r="A129" s="513"/>
      <c r="B129" s="515"/>
      <c r="C129" s="191">
        <v>13</v>
      </c>
      <c r="D129" s="189" t="str">
        <f>VLOOKUP(C129,MATRIZ!A:B,2,0)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30" spans="1:4" ht="54.75" customHeight="1" x14ac:dyDescent="0.3">
      <c r="A130" s="511">
        <v>71</v>
      </c>
      <c r="B130" s="514" t="s">
        <v>384</v>
      </c>
      <c r="C130" s="191">
        <v>25</v>
      </c>
      <c r="D130" s="189" t="str">
        <f>VLOOKUP(C130,MATRIZ!A:B,2,0)</f>
        <v>El PO define los procedimientos que seguirán los responsables de la gestión de calidad interna y menciona los formatos de registro de estas actividades.</v>
      </c>
    </row>
    <row r="131" spans="1:4" ht="54.75" customHeight="1" x14ac:dyDescent="0.3">
      <c r="A131" s="513"/>
      <c r="B131" s="515"/>
      <c r="C131" s="191">
        <v>16</v>
      </c>
      <c r="D131" s="189" t="str">
        <f>VLOOKUP(C131,MATRIZ!A:B,2,0)</f>
        <v>El PO define los procedimientos, tiempos y responsables para la gestión de información, la gestión documental, y el flujo de información  interno y  con la OACP.</v>
      </c>
    </row>
    <row r="132" spans="1:4" ht="62.25" customHeight="1" x14ac:dyDescent="0.3">
      <c r="A132" s="511">
        <v>72</v>
      </c>
      <c r="B132" s="514" t="s">
        <v>385</v>
      </c>
      <c r="C132" s="191">
        <v>32</v>
      </c>
      <c r="D132" s="189" t="str">
        <f>VLOOKUP(C132,MATRIZ!A:B,2,0)</f>
        <v>El PO incluye directrices para la toma de decisiones basada en evidencias, garantizando que la definición de áreas y sus límites se basan en el análisis de evidencias directas y/o indirectas.</v>
      </c>
    </row>
    <row r="133" spans="1:4" ht="62.25" customHeight="1" x14ac:dyDescent="0.3">
      <c r="A133" s="513"/>
      <c r="B133" s="515"/>
      <c r="C133" s="191">
        <v>10</v>
      </c>
      <c r="D133" s="189" t="str">
        <f>VLOOKUP(C133,MATRIZ!A:B,2,0)</f>
        <v xml:space="preserve">El PO establece los criterios para la definición de áreas peligrosas sospechosas y áreas peligrosas confirmadas y están conforme a las NTC-AICMA.                         </v>
      </c>
    </row>
    <row r="134" spans="1:4" ht="30" x14ac:dyDescent="0.3">
      <c r="A134" s="212"/>
      <c r="B134" s="226" t="s">
        <v>622</v>
      </c>
      <c r="C134" s="224"/>
      <c r="D134" s="225"/>
    </row>
    <row r="135" spans="1:4" ht="191.25" customHeight="1" x14ac:dyDescent="0.3">
      <c r="A135" s="511">
        <v>74</v>
      </c>
      <c r="B135" s="514" t="s">
        <v>350</v>
      </c>
      <c r="C135" s="191">
        <v>13</v>
      </c>
      <c r="D135" s="189" t="str">
        <f>VLOOKUP(C135,MATRIZ!A:B,2,0)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36" spans="1:4" ht="45" x14ac:dyDescent="0.3">
      <c r="A136" s="513"/>
      <c r="B136" s="515"/>
      <c r="C136" s="191">
        <v>2</v>
      </c>
      <c r="D136" s="189" t="str">
        <f>VLOOKUP(C136,MATRIZ!A:B,2,0)</f>
        <v>El PO define procedimiento para la priorización de acuerdo a la matriz de afectación.  NTC 6470-ESTUDIO NO TÉCNICO Anexo A. Matriz de afectación</v>
      </c>
    </row>
    <row r="137" spans="1:4" ht="122.25" customHeight="1" x14ac:dyDescent="0.3">
      <c r="A137" s="212">
        <v>75</v>
      </c>
      <c r="B137" s="212" t="s">
        <v>386</v>
      </c>
      <c r="C137" s="191">
        <v>13</v>
      </c>
      <c r="D137" s="189" t="str">
        <f>VLOOKUP(C137,MATRIZ!A:B,2,0)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38" spans="1:4" ht="51.75" customHeight="1" x14ac:dyDescent="0.3">
      <c r="A138" s="212">
        <v>76</v>
      </c>
      <c r="B138" s="212" t="s">
        <v>387</v>
      </c>
      <c r="C138" s="191">
        <v>27</v>
      </c>
      <c r="D138" s="189" t="str">
        <f>VLOOKUP(C138,MATRIZ!A:B,2,0)</f>
        <v>El PO asegura la aplicación de los principios de enfoque diferencial de acuerdo a lo exigido por las NTC AICMA</v>
      </c>
    </row>
    <row r="139" spans="1:4" ht="85.5" customHeight="1" x14ac:dyDescent="0.3">
      <c r="A139" s="212">
        <v>77</v>
      </c>
      <c r="B139" s="212" t="s">
        <v>388</v>
      </c>
      <c r="C139" s="191">
        <v>13</v>
      </c>
      <c r="D139" s="189" t="str">
        <f>VLOOKUP(C139,MATRIZ!A:B,2,0)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40" spans="1:4" ht="90" customHeight="1" x14ac:dyDescent="0.3">
      <c r="A140" s="511">
        <v>78</v>
      </c>
      <c r="B140" s="514" t="s">
        <v>348</v>
      </c>
      <c r="C140" s="191">
        <v>13</v>
      </c>
      <c r="D140" s="189" t="str">
        <f>VLOOKUP(C140,MATRIZ!A:B,2,0)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41" spans="1:4" ht="48" customHeight="1" x14ac:dyDescent="0.3">
      <c r="A141" s="513"/>
      <c r="B141" s="517"/>
      <c r="C141" s="191">
        <v>15</v>
      </c>
      <c r="D141" s="189" t="str">
        <f>VLOOKUP(C141,MATRIZ!A:B,2,0)</f>
        <v>El PO define un procedimiento para la actualización de los ENT y de APS/APC de acuerdo con las NTC AICMA</v>
      </c>
    </row>
    <row r="142" spans="1:4" ht="105" customHeight="1" x14ac:dyDescent="0.3">
      <c r="A142" s="227">
        <v>79</v>
      </c>
      <c r="B142" s="228" t="s">
        <v>257</v>
      </c>
      <c r="C142" s="229">
        <v>13</v>
      </c>
      <c r="D142" s="189" t="str">
        <f>VLOOKUP(C142,MATRIZ!A:B,2,0)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43" spans="1:4" ht="45.75" customHeight="1" x14ac:dyDescent="0.3">
      <c r="A143" s="528"/>
      <c r="B143" s="527" t="s">
        <v>256</v>
      </c>
      <c r="C143" s="191">
        <v>3</v>
      </c>
      <c r="D143" s="189" t="str">
        <f>VLOOKUP(C143,MATRIZ!A:B,2,0)</f>
        <v xml:space="preserve">El PO define un procedimiento para recolección de información durante el desarrollo de las operaciones y su reporte a la OACP, mediante los formatos establecidos. </v>
      </c>
    </row>
    <row r="144" spans="1:4" ht="66" customHeight="1" x14ac:dyDescent="0.3">
      <c r="A144" s="519"/>
      <c r="B144" s="526"/>
      <c r="C144" s="191">
        <v>4</v>
      </c>
      <c r="D144" s="189" t="str">
        <f>VLOOKUP(C144,MATRIZ!A:B,2,0)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45" spans="1:4" ht="55.5" customHeight="1" x14ac:dyDescent="0.3">
      <c r="A145" s="518"/>
      <c r="B145" s="524" t="s">
        <v>623</v>
      </c>
      <c r="C145" s="191">
        <v>68</v>
      </c>
      <c r="D145" s="189" t="str">
        <f>VLOOKUP(C145,MATRIZ!A:B,2,0)</f>
        <v>El PO define los criterios para la marcación durante el ENT, según las NTC-AICMA .</v>
      </c>
    </row>
    <row r="146" spans="1:4" ht="263.25" customHeight="1" x14ac:dyDescent="0.3">
      <c r="A146" s="519"/>
      <c r="B146" s="525"/>
      <c r="C146" s="191">
        <v>13</v>
      </c>
      <c r="D146" s="189" t="str">
        <f>VLOOKUP(C146,MATRIZ!A:B,2,0)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47" spans="1:4" ht="96" customHeight="1" x14ac:dyDescent="0.3">
      <c r="A147" s="230"/>
      <c r="B147" s="526"/>
      <c r="C147" s="191">
        <v>3</v>
      </c>
      <c r="D147" s="189" t="str">
        <f>VLOOKUP(C147,MATRIZ!A:B,2,0)</f>
        <v xml:space="preserve">El PO define un procedimiento para recolección de información durante el desarrollo de las operaciones y su reporte a la OACP, mediante los formatos establecidos. </v>
      </c>
    </row>
    <row r="148" spans="1:4" ht="111.75" customHeight="1" x14ac:dyDescent="0.3">
      <c r="A148" s="212">
        <v>80</v>
      </c>
      <c r="B148" s="212" t="s">
        <v>389</v>
      </c>
      <c r="C148" s="191">
        <v>16</v>
      </c>
      <c r="D148" s="189" t="str">
        <f>VLOOKUP(C148,MATRIZ!A:B,2,0)</f>
        <v>El PO define los procedimientos, tiempos y responsables para la gestión de información, la gestión documental, y el flujo de información  interno y  con la OACP.</v>
      </c>
    </row>
    <row r="149" spans="1:4" ht="51" customHeight="1" x14ac:dyDescent="0.3">
      <c r="A149" s="511">
        <v>81</v>
      </c>
      <c r="B149" s="514" t="s">
        <v>390</v>
      </c>
      <c r="C149" s="191">
        <v>16</v>
      </c>
      <c r="D149" s="189" t="str">
        <f>VLOOKUP(C149,MATRIZ!A:B,2,0)</f>
        <v>El PO define los procedimientos, tiempos y responsables para la gestión de información, la gestión documental, y el flujo de información  interno y  con la OACP.</v>
      </c>
    </row>
    <row r="150" spans="1:4" ht="51" customHeight="1" x14ac:dyDescent="0.3">
      <c r="A150" s="512"/>
      <c r="B150" s="517"/>
      <c r="C150" s="213">
        <v>17</v>
      </c>
      <c r="D150" s="189" t="str">
        <f>VLOOKUP(C150,MATRIZ!A:B,2,0)</f>
        <v>El PO  (en este o enlaza a otro PO) establece el requisito y describe la implementación de las mejores técnicas disponibles y prácticas ambientales posibles en las áreas asignadas, de acuerdo con lo establecido en el Decreto 1195 de 2017</v>
      </c>
    </row>
    <row r="151" spans="1:4" ht="44.25" customHeight="1" x14ac:dyDescent="0.3">
      <c r="A151" s="512"/>
      <c r="B151" s="517"/>
      <c r="C151" s="213">
        <v>79</v>
      </c>
      <c r="D151" s="189" t="str">
        <f>VLOOKUP(C151,MATRIZ!A:B,2,0)</f>
        <v>El PO  (en este o enlaza a otro PO) describe las acciones requeridas para la realización de actividades de Desminado Humanitario dentro del Sistema Nacional de Áreas Protegidas, de acuerdo con el Decreto 1195 de 2017</v>
      </c>
    </row>
    <row r="152" spans="1:4" ht="44.25" customHeight="1" x14ac:dyDescent="0.3">
      <c r="A152" s="512"/>
      <c r="B152" s="517"/>
      <c r="C152" s="213">
        <v>36</v>
      </c>
      <c r="D152" s="189" t="str">
        <f>VLOOKUP(C152,MATRIZ!A:B,2,0)</f>
        <v>El PO  (en este o enlaza a otro PO) establece las acciones de manejo ambiental correspondientes a las prohibiciones definidas en el Decreto 1195 de 2017</v>
      </c>
    </row>
    <row r="153" spans="1:4" ht="54" customHeight="1" x14ac:dyDescent="0.3">
      <c r="A153" s="512"/>
      <c r="B153" s="517"/>
      <c r="C153" s="191">
        <v>28</v>
      </c>
      <c r="D153" s="189" t="str">
        <f>VLOOKUP(C153,MATRIZ!A:B,2,0)</f>
        <v>El PO define el requerimiento de desarrollar y mantener actualizado el Plan de Operaciones/Intervención y de coordinar la realización de las actividades con la OACP de acuerdo con la Orden de tarea.</v>
      </c>
    </row>
    <row r="154" spans="1:4" ht="66" customHeight="1" x14ac:dyDescent="0.3">
      <c r="A154" s="513"/>
      <c r="B154" s="515"/>
      <c r="C154" s="191">
        <v>59</v>
      </c>
      <c r="D154" s="189" t="str">
        <f>VLOOKUP(C154,MATRIZ!A:B,2,0)</f>
        <v>El PO describe el procedimiento para atender riesgo residual, de acuerdo a lo establecido en las NTC-AICMA y el ANEXO A Metodología Riesgo Residual</v>
      </c>
    </row>
    <row r="155" spans="1:4" ht="40.5" customHeight="1" x14ac:dyDescent="0.3">
      <c r="A155" s="507">
        <v>82</v>
      </c>
      <c r="B155" s="507" t="s">
        <v>391</v>
      </c>
      <c r="C155" s="191">
        <v>16</v>
      </c>
      <c r="D155" s="189" t="str">
        <f>VLOOKUP(C155,MATRIZ!A:B,2,0)</f>
        <v>El PO define los procedimientos, tiempos y responsables para la gestión de información, la gestión documental, y el flujo de información  interno y  con la OACP.</v>
      </c>
    </row>
    <row r="156" spans="1:4" ht="54.75" customHeight="1" x14ac:dyDescent="0.3">
      <c r="A156" s="508"/>
      <c r="B156" s="508"/>
      <c r="C156" s="213">
        <v>77</v>
      </c>
      <c r="D156" s="189" t="str">
        <f>VLOOKUP(C156,MATRIZ!A:B,2,0)</f>
        <v>El PO establece el requerimiento de informar a la OACP, tan pronto como se tenga conocimiento, de eventos inesperados (seguridad, accesibilidad, desastres naturales, etc.) que amenacen la ejecución de las tareas de Desminado Humanitario.</v>
      </c>
    </row>
    <row r="157" spans="1:4" ht="46.5" customHeight="1" x14ac:dyDescent="0.3">
      <c r="A157" s="498"/>
      <c r="B157" s="510"/>
      <c r="C157" s="191">
        <v>28</v>
      </c>
      <c r="D157" s="189" t="str">
        <f>VLOOKUP(C157,MATRIZ!A:B,2,0)</f>
        <v>El PO define el requerimiento de desarrollar y mantener actualizado el Plan de Operaciones/Intervención y de coordinar la realización de las actividades con la OACP de acuerdo con la Orden de tarea.</v>
      </c>
    </row>
    <row r="158" spans="1:4" ht="39.75" customHeight="1" x14ac:dyDescent="0.3">
      <c r="A158" s="219">
        <v>83</v>
      </c>
      <c r="B158" s="219" t="s">
        <v>624</v>
      </c>
      <c r="C158" s="191">
        <v>16</v>
      </c>
      <c r="D158" s="189" t="str">
        <f>VLOOKUP(C158,MATRIZ!A:B,2,0)</f>
        <v>El PO define los procedimientos, tiempos y responsables para la gestión de información, la gestión documental, y el flujo de información  interno y  con la OACP.</v>
      </c>
    </row>
    <row r="159" spans="1:4" ht="90" customHeight="1" x14ac:dyDescent="0.3">
      <c r="A159" s="212">
        <v>84</v>
      </c>
      <c r="B159" s="212" t="s">
        <v>392</v>
      </c>
      <c r="C159" s="191">
        <v>13</v>
      </c>
      <c r="D159" s="189" t="str">
        <f>VLOOKUP(C159,MATRIZ!A:B,2,0)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60" spans="1:4" ht="112.5" customHeight="1" x14ac:dyDescent="0.3">
      <c r="A160" s="507">
        <v>85</v>
      </c>
      <c r="B160" s="507" t="s">
        <v>393</v>
      </c>
      <c r="C160" s="191">
        <v>6</v>
      </c>
      <c r="D160" s="189" t="str">
        <f>VLOOKUP(C160,MATRIZ!A:B,2,0)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161" spans="1:4" ht="147.75" customHeight="1" x14ac:dyDescent="0.3">
      <c r="A161" s="498"/>
      <c r="B161" s="510"/>
      <c r="C161" s="191">
        <v>28</v>
      </c>
      <c r="D161" s="189" t="str">
        <f>VLOOKUP(C161,MATRIZ!A:B,2,0)</f>
        <v>El PO define el requerimiento de desarrollar y mantener actualizado el Plan de Operaciones/Intervención y de coordinar la realización de las actividades con la OACP de acuerdo con la Orden de tarea.</v>
      </c>
    </row>
    <row r="162" spans="1:4" ht="66" customHeight="1" x14ac:dyDescent="0.3">
      <c r="A162" s="212">
        <v>86</v>
      </c>
      <c r="B162" s="212" t="s">
        <v>258</v>
      </c>
      <c r="C162" s="191">
        <v>16</v>
      </c>
      <c r="D162" s="189" t="str">
        <f>VLOOKUP(C162,MATRIZ!A:B,2,0)</f>
        <v>El PO define los procedimientos, tiempos y responsables para la gestión de información, la gestión documental, y el flujo de información  interno y  con la OACP.</v>
      </c>
    </row>
    <row r="163" spans="1:4" ht="90" x14ac:dyDescent="0.3">
      <c r="A163" s="212">
        <v>87</v>
      </c>
      <c r="B163" s="212" t="s">
        <v>259</v>
      </c>
      <c r="C163" s="191">
        <v>16</v>
      </c>
      <c r="D163" s="189" t="str">
        <f>VLOOKUP(C163,MATRIZ!A:B,2,0)</f>
        <v>El PO define los procedimientos, tiempos y responsables para la gestión de información, la gestión documental, y el flujo de información  interno y  con la OACP.</v>
      </c>
    </row>
    <row r="164" spans="1:4" ht="51.75" customHeight="1" x14ac:dyDescent="0.3">
      <c r="A164" s="212">
        <v>88</v>
      </c>
      <c r="B164" s="212" t="s">
        <v>394</v>
      </c>
      <c r="C164" s="191">
        <v>33</v>
      </c>
      <c r="D164" s="189" t="str">
        <f>VLOOKUP(C164,MATRIZ!A:B,2,0)</f>
        <v>El PO establece que la ODH se obliga a consultar e implementar los anexos de las NTC-AICMA, cuando corresponda.</v>
      </c>
    </row>
    <row r="165" spans="1:4" ht="15.75" customHeight="1" x14ac:dyDescent="0.3">
      <c r="A165" s="516" t="s">
        <v>396</v>
      </c>
      <c r="B165" s="516"/>
      <c r="C165" s="516"/>
      <c r="D165" s="516"/>
    </row>
    <row r="166" spans="1:4" ht="42.75" customHeight="1" x14ac:dyDescent="0.3">
      <c r="B166" s="506" t="s">
        <v>398</v>
      </c>
      <c r="C166" s="231">
        <v>64</v>
      </c>
      <c r="D166" s="232" t="str">
        <f>VLOOKUP(C166,MATRIZ!A:B,2,0)</f>
        <v xml:space="preserve">El PO define el requisito de realizar y/ o apoyar las investigaciones de acuerdo con lo establecido en la NTC 6478 Investigación de incidentes y accidentes. </v>
      </c>
    </row>
    <row r="167" spans="1:4" ht="51.75" customHeight="1" x14ac:dyDescent="0.3">
      <c r="B167" s="506"/>
      <c r="C167" s="233">
        <v>61</v>
      </c>
      <c r="D167" s="232" t="str">
        <f>VLOOKUP(C167,MATRIZ!A:B,2,0)</f>
        <v>El PO incluye la responsabilidad de asumir todo daño que cause a bienes propios o de terceros, al personal contratado para la ejecución de la operación de Desminado Humanitario asignada, por causa o con ocasión del desarrollo de la misma</v>
      </c>
    </row>
  </sheetData>
  <autoFilter ref="A1:D167"/>
  <mergeCells count="94">
    <mergeCell ref="B145:B147"/>
    <mergeCell ref="B135:B136"/>
    <mergeCell ref="B160:B161"/>
    <mergeCell ref="A160:A161"/>
    <mergeCell ref="B117:B118"/>
    <mergeCell ref="A117:A118"/>
    <mergeCell ref="B128:B129"/>
    <mergeCell ref="A128:A129"/>
    <mergeCell ref="B130:B131"/>
    <mergeCell ref="A130:A131"/>
    <mergeCell ref="B149:B154"/>
    <mergeCell ref="A149:A154"/>
    <mergeCell ref="B140:B141"/>
    <mergeCell ref="A140:A141"/>
    <mergeCell ref="B143:B144"/>
    <mergeCell ref="A143:A144"/>
    <mergeCell ref="A145:A146"/>
    <mergeCell ref="A77:A78"/>
    <mergeCell ref="B102:B103"/>
    <mergeCell ref="B122:B123"/>
    <mergeCell ref="B155:B157"/>
    <mergeCell ref="B93:B95"/>
    <mergeCell ref="B100:B101"/>
    <mergeCell ref="B105:B107"/>
    <mergeCell ref="B108:B111"/>
    <mergeCell ref="B112:B113"/>
    <mergeCell ref="B114:B115"/>
    <mergeCell ref="B132:B133"/>
    <mergeCell ref="A108:A111"/>
    <mergeCell ref="A112:A113"/>
    <mergeCell ref="A114:A115"/>
    <mergeCell ref="A132:A133"/>
    <mergeCell ref="B72:B74"/>
    <mergeCell ref="B75:B76"/>
    <mergeCell ref="B79:B80"/>
    <mergeCell ref="B87:B88"/>
    <mergeCell ref="B89:B92"/>
    <mergeCell ref="A135:A136"/>
    <mergeCell ref="A87:A88"/>
    <mergeCell ref="A89:A92"/>
    <mergeCell ref="A93:A95"/>
    <mergeCell ref="A100:A101"/>
    <mergeCell ref="A105:A107"/>
    <mergeCell ref="A37:A40"/>
    <mergeCell ref="B37:B40"/>
    <mergeCell ref="A54:A55"/>
    <mergeCell ref="B54:B55"/>
    <mergeCell ref="A60:A62"/>
    <mergeCell ref="B60:B62"/>
    <mergeCell ref="B57:B58"/>
    <mergeCell ref="A57:A58"/>
    <mergeCell ref="B52:B53"/>
    <mergeCell ref="B8:B9"/>
    <mergeCell ref="A8:A9"/>
    <mergeCell ref="B18:B22"/>
    <mergeCell ref="A5:A7"/>
    <mergeCell ref="B5:B7"/>
    <mergeCell ref="A10:A11"/>
    <mergeCell ref="B10:B11"/>
    <mergeCell ref="B12:B13"/>
    <mergeCell ref="A12:A13"/>
    <mergeCell ref="A18:A22"/>
    <mergeCell ref="A23:A24"/>
    <mergeCell ref="B23:B24"/>
    <mergeCell ref="A165:D165"/>
    <mergeCell ref="B41:B42"/>
    <mergeCell ref="A41:A42"/>
    <mergeCell ref="A48:A49"/>
    <mergeCell ref="B27:B28"/>
    <mergeCell ref="A27:A28"/>
    <mergeCell ref="B29:B34"/>
    <mergeCell ref="A29:A34"/>
    <mergeCell ref="A46:A47"/>
    <mergeCell ref="B46:B47"/>
    <mergeCell ref="B48:B49"/>
    <mergeCell ref="B63:B65"/>
    <mergeCell ref="A102:A103"/>
    <mergeCell ref="A52:A53"/>
    <mergeCell ref="B166:B167"/>
    <mergeCell ref="A96:A99"/>
    <mergeCell ref="A63:A65"/>
    <mergeCell ref="A66:A67"/>
    <mergeCell ref="A69:A71"/>
    <mergeCell ref="A83:A85"/>
    <mergeCell ref="B66:B67"/>
    <mergeCell ref="B69:B71"/>
    <mergeCell ref="B77:B78"/>
    <mergeCell ref="B83:B85"/>
    <mergeCell ref="B96:B99"/>
    <mergeCell ref="A122:A123"/>
    <mergeCell ref="A155:A157"/>
    <mergeCell ref="A72:A74"/>
    <mergeCell ref="A75:A76"/>
    <mergeCell ref="A79:A80"/>
  </mergeCells>
  <printOptions horizontalCentered="1" gridLines="1"/>
  <pageMargins left="0.7" right="0.7" top="0.75" bottom="0.75" header="0" footer="0"/>
  <pageSetup scale="69" fitToHeight="0" pageOrder="overThenDown" orientation="landscape" cellComments="atEnd"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E1060"/>
  <sheetViews>
    <sheetView topLeftCell="A73" zoomScaleNormal="100" workbookViewId="0">
      <selection activeCell="B79" sqref="A1:XFD1048576"/>
    </sheetView>
  </sheetViews>
  <sheetFormatPr baseColWidth="10" defaultColWidth="14.42578125" defaultRowHeight="15.75" customHeight="1" x14ac:dyDescent="0.3"/>
  <cols>
    <col min="1" max="1" width="3.28515625" style="26" customWidth="1"/>
    <col min="2" max="2" width="82.42578125" style="26" customWidth="1"/>
    <col min="3" max="3" width="8.5703125" style="26" customWidth="1"/>
    <col min="4" max="4" width="55.85546875" style="26" customWidth="1"/>
    <col min="5" max="16384" width="14.42578125" style="26"/>
  </cols>
  <sheetData>
    <row r="1" spans="1:5" ht="45" x14ac:dyDescent="0.3">
      <c r="A1" s="186" t="s">
        <v>7</v>
      </c>
      <c r="B1" s="235" t="s">
        <v>24</v>
      </c>
      <c r="C1" s="235" t="s">
        <v>14</v>
      </c>
      <c r="D1" s="235" t="s">
        <v>422</v>
      </c>
    </row>
    <row r="2" spans="1:5" ht="25.5" customHeight="1" x14ac:dyDescent="0.3">
      <c r="A2" s="236"/>
      <c r="B2" s="237" t="s">
        <v>25</v>
      </c>
      <c r="C2" s="224"/>
      <c r="D2" s="225"/>
    </row>
    <row r="3" spans="1:5" ht="101.25" customHeight="1" x14ac:dyDescent="0.3">
      <c r="A3" s="236">
        <f t="shared" ref="A3:A6" si="0">1+A2</f>
        <v>1</v>
      </c>
      <c r="B3" s="187" t="s">
        <v>461</v>
      </c>
      <c r="C3" s="213">
        <v>13</v>
      </c>
      <c r="D3" s="189" t="str">
        <f>VLOOKUP(C3,MATRIZ!A:B,2,0)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 spans="1:5" ht="88.5" customHeight="1" x14ac:dyDescent="0.3">
      <c r="A4" s="236">
        <f t="shared" si="0"/>
        <v>2</v>
      </c>
      <c r="B4" s="187" t="s">
        <v>26</v>
      </c>
      <c r="C4" s="213">
        <v>49</v>
      </c>
      <c r="D4" s="189" t="str">
        <f>VLOOKUP(C4,MATRIZ!A:B,2,0)</f>
        <v>El PO incluye directrices para la toma de decisiones basadas en evidencias, garantizando que la integración de las fases de liberación de tierras y las técnicas/métodos utilizados son seguros y eficientes.</v>
      </c>
    </row>
    <row r="5" spans="1:5" ht="114" customHeight="1" x14ac:dyDescent="0.3">
      <c r="A5" s="236">
        <f t="shared" si="0"/>
        <v>3</v>
      </c>
      <c r="B5" s="238" t="s">
        <v>462</v>
      </c>
      <c r="C5" s="213">
        <v>13</v>
      </c>
      <c r="D5" s="189" t="str">
        <f>VLOOKUP(C5,MATRIZ!A:B,2,0)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 spans="1:5" ht="75" customHeight="1" x14ac:dyDescent="0.3">
      <c r="A6" s="531">
        <f t="shared" si="0"/>
        <v>4</v>
      </c>
      <c r="B6" s="533" t="s">
        <v>260</v>
      </c>
      <c r="C6" s="213">
        <v>34</v>
      </c>
      <c r="D6" s="189" t="str">
        <f>VLOOKUP(C6,MATRIZ!A:B,2,0)</f>
        <v>El PO define (en este o enlaza a otro PO) la estructura de supervisión, conformación de equipos, responsabilidad sobre el sistema de gestión de calidad interno, requisitos de entrenamiento y acreditación según las NTC-AICMA.</v>
      </c>
    </row>
    <row r="7" spans="1:5" ht="75" customHeight="1" x14ac:dyDescent="0.3">
      <c r="A7" s="532"/>
      <c r="B7" s="534"/>
      <c r="C7" s="213">
        <v>43</v>
      </c>
      <c r="D7" s="189" t="str">
        <f>VLOOKUP(C7,MATRIZ!A:B,2,0)</f>
        <v>La ODH desarrolla un procedimiento de entrenamiento (o enlaza en otro PO), en cumplimiento de los requisitos de las NTC -AICMA y en correspondencia a lo establecido en los demás procedimientos operacionales de la organización.</v>
      </c>
    </row>
    <row r="8" spans="1:5" ht="42.75" customHeight="1" x14ac:dyDescent="0.3">
      <c r="A8" s="504">
        <f>1+A6</f>
        <v>5</v>
      </c>
      <c r="B8" s="496" t="s">
        <v>463</v>
      </c>
      <c r="C8" s="213">
        <v>18</v>
      </c>
      <c r="D8" s="189" t="str">
        <f>VLOOKUP(C8,MATRIZ!A:B,2,0)</f>
        <v xml:space="preserve">El PO incluye consideraciones mínimas de seguridad para el desarrollo de la operación y la instalación de los sitios de trabajo en una zona o sector y el seguimiento de las mismas.  </v>
      </c>
    </row>
    <row r="9" spans="1:5" ht="55.5" customHeight="1" x14ac:dyDescent="0.3">
      <c r="A9" s="498"/>
      <c r="B9" s="498"/>
      <c r="C9" s="213">
        <v>35</v>
      </c>
      <c r="D9" s="189" t="str">
        <f>VLOOKUP(C9,MATRIZ!A:B,2,0)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10" spans="1:5" ht="53.25" customHeight="1" x14ac:dyDescent="0.3">
      <c r="A10" s="504">
        <f>1+A8</f>
        <v>6</v>
      </c>
      <c r="B10" s="496" t="s">
        <v>27</v>
      </c>
      <c r="C10" s="213">
        <v>18</v>
      </c>
      <c r="D10" s="189" t="str">
        <f>VLOOKUP(C10,MATRIZ!A:B,2,0)</f>
        <v xml:space="preserve">El PO incluye consideraciones mínimas de seguridad para el desarrollo de la operación y la instalación de los sitios de trabajo en una zona o sector y el seguimiento de las mismas.  </v>
      </c>
    </row>
    <row r="11" spans="1:5" ht="50.25" customHeight="1" x14ac:dyDescent="0.3">
      <c r="A11" s="497"/>
      <c r="B11" s="497"/>
      <c r="C11" s="213">
        <v>35</v>
      </c>
      <c r="D11" s="189" t="str">
        <f>VLOOKUP(C11,MATRIZ!A:B,2,0)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11" s="190"/>
    </row>
    <row r="12" spans="1:5" ht="45.75" customHeight="1" x14ac:dyDescent="0.3">
      <c r="A12" s="497"/>
      <c r="B12" s="497"/>
      <c r="C12" s="213">
        <v>19</v>
      </c>
      <c r="D12" s="189" t="str">
        <f>VLOOKUP(C12,MATRIZ!A:B,2,0)</f>
        <v>El PO desarrolla protocolos de respuesta para escenarios de alteración del orden público, secuestro y asalto, conforme lo establecido en las NTC-AICMA y sus Anexos</v>
      </c>
      <c r="E12" s="190"/>
    </row>
    <row r="13" spans="1:5" ht="69.75" customHeight="1" x14ac:dyDescent="0.3">
      <c r="A13" s="497"/>
      <c r="B13" s="497"/>
      <c r="C13" s="213">
        <v>77</v>
      </c>
      <c r="D13" s="189" t="str">
        <f>VLOOKUP(C13,MATRIZ!A:B,2,0)</f>
        <v>El PO establece el requerimiento de informar a la OACP, tan pronto como se tenga conocimiento, de eventos inesperados (seguridad, accesibilidad, desastres naturales, etc.) que amenacen la ejecución de las tareas de Desminado Humanitario.</v>
      </c>
      <c r="E13" s="190"/>
    </row>
    <row r="14" spans="1:5" ht="41.25" customHeight="1" x14ac:dyDescent="0.3">
      <c r="A14" s="498"/>
      <c r="B14" s="498"/>
      <c r="C14" s="213">
        <v>30</v>
      </c>
      <c r="D14" s="189" t="str">
        <f>VLOOKUP(C14,MATRIZ!A:B,2,0)</f>
        <v>El PO establece el requerimiento de notificar por correo electrónico a la OACP y al CEM en caso de inicio y suspensión de operaciones, en los plazos establecidos en las NTC-AICMA</v>
      </c>
      <c r="E14" s="190"/>
    </row>
    <row r="15" spans="1:5" ht="63.75" customHeight="1" x14ac:dyDescent="0.3">
      <c r="A15" s="531">
        <f>1+A10</f>
        <v>7</v>
      </c>
      <c r="B15" s="533" t="s">
        <v>28</v>
      </c>
      <c r="C15" s="213">
        <v>17</v>
      </c>
      <c r="D15" s="189" t="str">
        <f>VLOOKUP(C15,MATRIZ!A:B,2,0)</f>
        <v>El PO  (en este o enlaza a otro PO) establece el requisito y describe la implementación de las mejores técnicas disponibles y prácticas ambientales posibles en las áreas asignadas, de acuerdo con lo establecido en el Decreto 1195 de 2017</v>
      </c>
    </row>
    <row r="16" spans="1:5" ht="48.75" customHeight="1" x14ac:dyDescent="0.3">
      <c r="A16" s="535"/>
      <c r="B16" s="537"/>
      <c r="C16" s="213">
        <v>36</v>
      </c>
      <c r="D16" s="189" t="str">
        <f>VLOOKUP(C16,MATRIZ!A:B,2,0)</f>
        <v>El PO  (en este o enlaza a otro PO) establece las acciones de manejo ambiental correspondientes a las prohibiciones definidas en el Decreto 1195 de 2017</v>
      </c>
    </row>
    <row r="17" spans="1:4" ht="74.25" customHeight="1" x14ac:dyDescent="0.3">
      <c r="A17" s="532"/>
      <c r="B17" s="534"/>
      <c r="C17" s="213">
        <v>79</v>
      </c>
      <c r="D17" s="189" t="str">
        <f>VLOOKUP(C17,MATRIZ!A:B,2,0)</f>
        <v>El PO  (en este o enlaza a otro PO) describe las acciones requeridas para la realización de actividades de Desminado Humanitario dentro del Sistema Nacional de Áreas Protegidas, de acuerdo con el Decreto 1195 de 2017</v>
      </c>
    </row>
    <row r="18" spans="1:4" ht="60.75" customHeight="1" x14ac:dyDescent="0.3">
      <c r="A18" s="504">
        <f>1+A15</f>
        <v>8</v>
      </c>
      <c r="B18" s="496" t="s">
        <v>464</v>
      </c>
      <c r="C18" s="213">
        <v>32</v>
      </c>
      <c r="D18" s="189" t="str">
        <f>VLOOKUP(C18,MATRIZ!A:B,2,0)</f>
        <v>El PO incluye directrices para la toma de decisiones basada en evidencias, garantizando que la definición de áreas y sus límites se basan en el análisis de evidencias directas y/o indirectas.</v>
      </c>
    </row>
    <row r="19" spans="1:4" ht="102" customHeight="1" x14ac:dyDescent="0.3">
      <c r="A19" s="505"/>
      <c r="B19" s="499"/>
      <c r="C19" s="213">
        <v>6</v>
      </c>
      <c r="D19" s="189" t="str">
        <f>VLOOKUP(C19,MATRIZ!A:B,2,0)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20" spans="1:4" ht="61.5" customHeight="1" x14ac:dyDescent="0.3">
      <c r="A20" s="505"/>
      <c r="B20" s="499"/>
      <c r="C20" s="213">
        <v>52</v>
      </c>
      <c r="D20" s="189" t="str">
        <f>VLOOKUP(C20,MATRIZ!A:B,2,0)</f>
        <v>El PO define las diferentes opciones/métodos/formas de despliegue,  incluidas  las actividades de control de calidad, de acuerdo a lo establecido por  la NTC 6473-AICMA.</v>
      </c>
    </row>
    <row r="21" spans="1:4" ht="45" x14ac:dyDescent="0.3">
      <c r="A21" s="498"/>
      <c r="B21" s="498"/>
      <c r="C21" s="213">
        <v>11</v>
      </c>
      <c r="D21" s="189" t="str">
        <f>VLOOKUP(C21,MATRIZ!A:B,2,0)</f>
        <v xml:space="preserve">El PO define los criterios para la cancelación, reducción y redefinición  de APS/APC y estos están en concordancia con  las NTC-AICMA. </v>
      </c>
    </row>
    <row r="22" spans="1:4" ht="57" customHeight="1" x14ac:dyDescent="0.3">
      <c r="A22" s="239">
        <f>1+A18</f>
        <v>9</v>
      </c>
      <c r="B22" s="203" t="s">
        <v>29</v>
      </c>
      <c r="C22" s="213">
        <v>16</v>
      </c>
      <c r="D22" s="189" t="str">
        <f>VLOOKUP(C22,MATRIZ!A:B,2,0)</f>
        <v>El PO define los procedimientos, tiempos y responsables para la gestión de información, la gestión documental, y el flujo de información  interno y  con la OACP.</v>
      </c>
    </row>
    <row r="23" spans="1:4" ht="31.5" customHeight="1" x14ac:dyDescent="0.3">
      <c r="A23" s="236">
        <f>1+A22</f>
        <v>10</v>
      </c>
      <c r="B23" s="187" t="s">
        <v>30</v>
      </c>
      <c r="C23" s="213">
        <v>27</v>
      </c>
      <c r="D23" s="189" t="str">
        <f>VLOOKUP(C23,MATRIZ!A:B,2,0)</f>
        <v>El PO asegura la aplicación de los principios de enfoque diferencial de acuerdo a lo exigido por las NTC AICMA</v>
      </c>
    </row>
    <row r="24" spans="1:4" ht="75" customHeight="1" x14ac:dyDescent="0.3">
      <c r="A24" s="236">
        <f t="shared" ref="A24:A27" si="1">1+A23</f>
        <v>11</v>
      </c>
      <c r="B24" s="187" t="s">
        <v>31</v>
      </c>
      <c r="C24" s="213">
        <v>1</v>
      </c>
      <c r="D24" s="189" t="str">
        <f>VLOOKUP(C24,MATRIZ!A:B,2,0)</f>
        <v>El PO establece las obligaciones que tiene la ODH para realizar las operaciones de DH en el marco de la legislación nacional las NTC-AICMA, sus anexos, y en la aplicación de sus principios, objetivos y requisitos.</v>
      </c>
    </row>
    <row r="25" spans="1:4" ht="60" x14ac:dyDescent="0.3">
      <c r="A25" s="236">
        <f t="shared" si="1"/>
        <v>12</v>
      </c>
      <c r="B25" s="240" t="s">
        <v>32</v>
      </c>
      <c r="C25" s="213">
        <v>1</v>
      </c>
      <c r="D25" s="189" t="str">
        <f>VLOOKUP(C25,MATRIZ!A:B,2,0)</f>
        <v>El PO establece las obligaciones que tiene la ODH para realizar las operaciones de DH en el marco de la legislación nacional las NTC-AICMA, sus anexos, y en la aplicación de sus principios, objetivos y requisitos.</v>
      </c>
    </row>
    <row r="26" spans="1:4" ht="60" x14ac:dyDescent="0.3">
      <c r="A26" s="236">
        <f t="shared" si="1"/>
        <v>13</v>
      </c>
      <c r="B26" s="238" t="s">
        <v>33</v>
      </c>
      <c r="C26" s="213">
        <v>54</v>
      </c>
      <c r="D26" s="189" t="str">
        <f>VLOOKUP(C26,MATRIZ!A:B,2,0)</f>
        <v>El documento describe el requisito de obtener la aprobación de procedimientos, (nuevos o enmiendas), previo a la realización de cualquier actividad enmarcada en el desminado humanitario.</v>
      </c>
    </row>
    <row r="27" spans="1:4" ht="42" customHeight="1" x14ac:dyDescent="0.3">
      <c r="A27" s="531">
        <f t="shared" si="1"/>
        <v>14</v>
      </c>
      <c r="B27" s="514" t="s">
        <v>34</v>
      </c>
      <c r="C27" s="213">
        <v>25</v>
      </c>
      <c r="D27" s="189" t="str">
        <f>VLOOKUP(C27,MATRIZ!A:B,2,0)</f>
        <v>El PO define los procedimientos que seguirán los responsables de la gestión de calidad interna y menciona los formatos de registro de estas actividades.</v>
      </c>
    </row>
    <row r="28" spans="1:4" ht="53.25" customHeight="1" x14ac:dyDescent="0.3">
      <c r="A28" s="535"/>
      <c r="B28" s="517"/>
      <c r="C28" s="213">
        <v>34</v>
      </c>
      <c r="D28" s="189" t="str">
        <f>VLOOKUP(C28,MATRIZ!A:B,2,0)</f>
        <v>El PO define (en este o enlaza a otro PO) la estructura de supervisión, conformación de equipos, responsabilidad sobre el sistema de gestión de calidad interno, requisitos de entrenamiento y acreditación según las NTC-AICMA.</v>
      </c>
    </row>
    <row r="29" spans="1:4" ht="53.25" customHeight="1" x14ac:dyDescent="0.3">
      <c r="A29" s="535"/>
      <c r="B29" s="517"/>
      <c r="C29" s="213">
        <v>62</v>
      </c>
      <c r="D29" s="189" t="str">
        <f>VLOOKUP(C29,MATRIZ!A:B,2,0)</f>
        <v>El PO describe los procedimientos a seguir para el tratamiento de las No Conformidades Críticas y No Críticas y los escenarios en los que se presenten de manera acumulativa y/o repetitiva</v>
      </c>
    </row>
    <row r="30" spans="1:4" ht="53.25" customHeight="1" x14ac:dyDescent="0.3">
      <c r="A30" s="535"/>
      <c r="B30" s="517"/>
      <c r="C30" s="213">
        <v>63</v>
      </c>
      <c r="D30" s="189" t="str">
        <f>VLOOKUP(C30,MATRIZ!A:B,2,0)</f>
        <v xml:space="preserve">El PO describe los requisitos del Plan de Acción Correctivo de acuerdo a lo establecido en los POA y las NTC-AICMA </v>
      </c>
    </row>
    <row r="31" spans="1:4" ht="53.25" customHeight="1" x14ac:dyDescent="0.3">
      <c r="A31" s="532"/>
      <c r="B31" s="515"/>
      <c r="C31" s="213">
        <v>65</v>
      </c>
      <c r="D31" s="189" t="str">
        <f>VLOOKUP(C31,MATRIZ!A:B,2,0)</f>
        <v>El PO incluye el requisito de analizar los resultados de la gestión de calidad interna y monitoreo para hallar las posibles causas que originan no conformidades y establecer medidas de mejora, preventivas y correctivas.</v>
      </c>
    </row>
    <row r="32" spans="1:4" ht="40.5" customHeight="1" x14ac:dyDescent="0.3">
      <c r="A32" s="236">
        <f>1+A27</f>
        <v>15</v>
      </c>
      <c r="B32" s="187" t="s">
        <v>35</v>
      </c>
      <c r="C32" s="213">
        <v>3</v>
      </c>
      <c r="D32" s="189" t="str">
        <f>VLOOKUP(C32,MATRIZ!A:B,2,0)</f>
        <v xml:space="preserve">El PO define un procedimiento para recolección de información durante el desarrollo de las operaciones y su reporte a la OACP, mediante los formatos establecidos. </v>
      </c>
    </row>
    <row r="33" spans="1:5" ht="60" x14ac:dyDescent="0.3">
      <c r="A33" s="504">
        <f>1+A32</f>
        <v>16</v>
      </c>
      <c r="B33" s="496" t="s">
        <v>36</v>
      </c>
      <c r="C33" s="213">
        <v>32</v>
      </c>
      <c r="D33" s="189" t="str">
        <f>VLOOKUP(C33,MATRIZ!A:B,2,0)</f>
        <v>El PO incluye directrices para la toma de decisiones basada en evidencias, garantizando que la definición de áreas y sus límites se basan en el análisis de evidencias directas y/o indirectas.</v>
      </c>
    </row>
    <row r="34" spans="1:5" ht="30" x14ac:dyDescent="0.3">
      <c r="A34" s="505"/>
      <c r="B34" s="499"/>
      <c r="C34" s="213">
        <v>44</v>
      </c>
      <c r="D34" s="189" t="str">
        <f>VLOOKUP(C34,MATRIZ!A:B,2,0)</f>
        <v>El PO define un procedimiento para la reducción de áreas (ET) de forma segura y eficiente.</v>
      </c>
    </row>
    <row r="35" spans="1:5" ht="45" x14ac:dyDescent="0.3">
      <c r="A35" s="498"/>
      <c r="B35" s="498"/>
      <c r="C35" s="213">
        <v>11</v>
      </c>
      <c r="D35" s="189" t="str">
        <f>VLOOKUP(C35,MATRIZ!A:B,2,0)</f>
        <v xml:space="preserve">El PO define los criterios para la cancelación, reducción y redefinición  de APS/APC y estos están en concordancia con  las NTC-AICMA. </v>
      </c>
    </row>
    <row r="36" spans="1:5" ht="120" x14ac:dyDescent="0.3">
      <c r="A36" s="531">
        <f>1+A33</f>
        <v>17</v>
      </c>
      <c r="B36" s="533" t="s">
        <v>37</v>
      </c>
      <c r="C36" s="213">
        <v>13</v>
      </c>
      <c r="D36" s="189" t="str">
        <f>VLOOKUP(C36,MATRIZ!A:B,2,0)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37" spans="1:5" ht="69" customHeight="1" x14ac:dyDescent="0.3">
      <c r="A37" s="532"/>
      <c r="B37" s="534"/>
      <c r="C37" s="213">
        <v>79</v>
      </c>
      <c r="D37" s="189" t="str">
        <f>VLOOKUP(C37,MATRIZ!A:B,2,0)</f>
        <v>El PO  (en este o enlaza a otro PO) describe las acciones requeridas para la realización de actividades de Desminado Humanitario dentro del Sistema Nacional de Áreas Protegidas, de acuerdo con el Decreto 1195 de 2017</v>
      </c>
    </row>
    <row r="38" spans="1:5" ht="47.25" customHeight="1" x14ac:dyDescent="0.3">
      <c r="A38" s="239">
        <f>1+A36</f>
        <v>18</v>
      </c>
      <c r="B38" s="203" t="s">
        <v>38</v>
      </c>
      <c r="C38" s="213">
        <v>3</v>
      </c>
      <c r="D38" s="189" t="str">
        <f>VLOOKUP(C38,MATRIZ!A:B,2,0)</f>
        <v xml:space="preserve">El PO define un procedimiento para recolección de información durante el desarrollo de las operaciones y su reporte a la OACP, mediante los formatos establecidos. </v>
      </c>
    </row>
    <row r="39" spans="1:5" ht="60" x14ac:dyDescent="0.3">
      <c r="A39" s="236">
        <f>1+A38</f>
        <v>19</v>
      </c>
      <c r="B39" s="187" t="s">
        <v>39</v>
      </c>
      <c r="C39" s="213">
        <v>49</v>
      </c>
      <c r="D39" s="189" t="str">
        <f>VLOOKUP(C39,MATRIZ!A:B,2,0)</f>
        <v>El PO incluye directrices para la toma de decisiones basadas en evidencias, garantizando que la integración de las fases de liberación de tierras y las técnicas/métodos utilizados son seguros y eficientes.</v>
      </c>
    </row>
    <row r="40" spans="1:5" ht="106.5" customHeight="1" x14ac:dyDescent="0.3">
      <c r="A40" s="236">
        <f t="shared" ref="A40" si="2">1+A39</f>
        <v>20</v>
      </c>
      <c r="B40" s="187" t="s">
        <v>40</v>
      </c>
      <c r="C40" s="213">
        <v>49</v>
      </c>
      <c r="D40" s="189" t="str">
        <f>VLOOKUP(C40,MATRIZ!A:B,2,0)</f>
        <v>El PO incluye directrices para la toma de decisiones basadas en evidencias, garantizando que la integración de las fases de liberación de tierras y las técnicas/métodos utilizados son seguros y eficientes.</v>
      </c>
    </row>
    <row r="41" spans="1:5" ht="60.75" customHeight="1" x14ac:dyDescent="0.3">
      <c r="A41" s="239">
        <f>1+A40</f>
        <v>21</v>
      </c>
      <c r="B41" s="203" t="s">
        <v>41</v>
      </c>
      <c r="C41" s="213">
        <v>3</v>
      </c>
      <c r="D41" s="189" t="str">
        <f>VLOOKUP(C41,MATRIZ!A:B,2,0)</f>
        <v xml:space="preserve">El PO define un procedimiento para recolección de información durante el desarrollo de las operaciones y su reporte a la OACP, mediante los formatos establecidos. </v>
      </c>
    </row>
    <row r="42" spans="1:5" ht="43.5" customHeight="1" x14ac:dyDescent="0.3">
      <c r="A42" s="236">
        <f>1+A41</f>
        <v>22</v>
      </c>
      <c r="B42" s="187" t="s">
        <v>42</v>
      </c>
      <c r="C42" s="213">
        <v>37</v>
      </c>
      <c r="D42" s="189" t="str">
        <f>VLOOKUP(C42,MATRIZ!A:B,2,0)</f>
        <v xml:space="preserve">El PO desarrolla criterios para identificar la técnica y las herramientas adecuadas a partir del análisis de riesgo del APS/APC y desempeño de la técnica/herramienta. </v>
      </c>
    </row>
    <row r="43" spans="1:5" ht="45" customHeight="1" x14ac:dyDescent="0.3">
      <c r="A43" s="236">
        <f t="shared" ref="A43:A46" si="3">1+A42</f>
        <v>23</v>
      </c>
      <c r="B43" s="187" t="s">
        <v>261</v>
      </c>
      <c r="C43" s="213">
        <v>49</v>
      </c>
      <c r="D43" s="189" t="str">
        <f>VLOOKUP(C43,MATRIZ!A:B,2,0)</f>
        <v>El PO incluye directrices para la toma de decisiones basadas en evidencias, garantizando que la integración de las fases de liberación de tierras y las técnicas/métodos utilizados son seguros y eficientes.</v>
      </c>
    </row>
    <row r="44" spans="1:5" ht="57.75" customHeight="1" x14ac:dyDescent="0.3">
      <c r="A44" s="236">
        <f t="shared" si="3"/>
        <v>24</v>
      </c>
      <c r="B44" s="187" t="s">
        <v>262</v>
      </c>
      <c r="C44" s="213">
        <v>1</v>
      </c>
      <c r="D44" s="189" t="str">
        <f>VLOOKUP(C44,MATRIZ!A:B,2,0)</f>
        <v>El PO establece las obligaciones que tiene la ODH para realizar las operaciones de DH en el marco de la legislación nacional las NTC-AICMA, sus anexos, y en la aplicación de sus principios, objetivos y requisitos.</v>
      </c>
    </row>
    <row r="45" spans="1:5" ht="57" customHeight="1" x14ac:dyDescent="0.3">
      <c r="A45" s="236">
        <v>25</v>
      </c>
      <c r="B45" s="187" t="s">
        <v>465</v>
      </c>
      <c r="C45" s="213">
        <v>22</v>
      </c>
      <c r="D45" s="189" t="str">
        <f>VLOOKUP(C45,MATRIZ!A:B,2,0)</f>
        <v xml:space="preserve">El PO establece los mecanismos de comunicaciones de rutina, de emergencia, y en caso de pérdida de contacto durante las operaciones, definiendo los equipos mínimos, principales y alternos.       </v>
      </c>
      <c r="E45" s="23"/>
    </row>
    <row r="46" spans="1:5" ht="75.75" customHeight="1" x14ac:dyDescent="0.3">
      <c r="A46" s="239">
        <f t="shared" si="3"/>
        <v>26</v>
      </c>
      <c r="B46" s="203" t="s">
        <v>466</v>
      </c>
      <c r="C46" s="213">
        <v>38</v>
      </c>
      <c r="D46" s="189" t="str">
        <f>VLOOKUP(C46,MATRIZ!A:B,2,0)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E46" s="23"/>
    </row>
    <row r="47" spans="1:5" ht="96" customHeight="1" x14ac:dyDescent="0.3">
      <c r="A47" s="504">
        <f>1+A46</f>
        <v>27</v>
      </c>
      <c r="B47" s="496" t="s">
        <v>467</v>
      </c>
      <c r="C47" s="213">
        <v>13</v>
      </c>
      <c r="D47" s="189" t="str">
        <f>VLOOKUP(C47,MATRIZ!A:B,2,0)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8" spans="1:5" ht="96" customHeight="1" x14ac:dyDescent="0.3">
      <c r="A48" s="505"/>
      <c r="B48" s="499"/>
      <c r="C48" s="213">
        <v>4</v>
      </c>
      <c r="D48" s="189" t="str">
        <f>VLOOKUP(C48,MATRIZ!A:B,2,0)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49" spans="1:4" ht="62.25" customHeight="1" x14ac:dyDescent="0.3">
      <c r="A49" s="497"/>
      <c r="B49" s="497"/>
      <c r="C49" s="213">
        <v>21</v>
      </c>
      <c r="D49" s="189" t="str">
        <f>VLOOKUP(C49,MATRIZ!A:B,2,0)</f>
        <v xml:space="preserve">El PO define la composición de los equipos en lo relacionado a su estructura, perfiles, equipamiento, habilidades, conocimiento y responsabilidades de acuerdo a las NTC-AICMA.                          </v>
      </c>
    </row>
    <row r="50" spans="1:4" ht="62.25" customHeight="1" x14ac:dyDescent="0.3">
      <c r="A50" s="497"/>
      <c r="B50" s="497"/>
      <c r="C50" s="213">
        <v>23</v>
      </c>
      <c r="D50" s="189" t="str">
        <f>VLOOKUP(C50,MATRIZ!A:B,2,0)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51" spans="1:4" ht="62.25" customHeight="1" x14ac:dyDescent="0.3">
      <c r="A51" s="497"/>
      <c r="B51" s="497"/>
      <c r="C51" s="213">
        <v>24</v>
      </c>
      <c r="D51" s="189" t="str">
        <f>VLOOKUP(C51,MATRIZ!A:B,2,0)</f>
        <v>El PO desarrolla (o enlaza con otro PO) los criterios para llevar a cabo el plan de evacuación médica de acuerdo a las NTC-AICMA y la matriz de riesgos laborales o su equivalente.</v>
      </c>
    </row>
    <row r="52" spans="1:4" ht="56.25" customHeight="1" x14ac:dyDescent="0.3">
      <c r="A52" s="497"/>
      <c r="B52" s="497"/>
      <c r="C52" s="213">
        <v>35</v>
      </c>
      <c r="D52" s="189" t="str">
        <f>VLOOKUP(C52,MATRIZ!A:B,2,0)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53" spans="1:4" ht="60" x14ac:dyDescent="0.3">
      <c r="A53" s="497"/>
      <c r="B53" s="497"/>
      <c r="C53" s="213">
        <v>53</v>
      </c>
      <c r="D53" s="189" t="str">
        <f>VLOOKUP(C53,MATRIZ!A:B,2,0)</f>
        <v>El PO establece las características de los EPP que se utilizarán durante el desarrollo de las operaciones y estos deben cumplir con los requisitos establecidos NT-AICMA  y en las IMAS.</v>
      </c>
    </row>
    <row r="54" spans="1:4" ht="43.5" customHeight="1" x14ac:dyDescent="0.3">
      <c r="A54" s="236">
        <f>1+A47</f>
        <v>28</v>
      </c>
      <c r="B54" s="187" t="s">
        <v>468</v>
      </c>
      <c r="C54" s="213">
        <v>49</v>
      </c>
      <c r="D54" s="189" t="str">
        <f>VLOOKUP(C54,MATRIZ!A:B,2,0)</f>
        <v>El PO incluye directrices para la toma de decisiones basadas en evidencias, garantizando que la integración de las fases de liberación de tierras y las técnicas/métodos utilizados son seguros y eficientes.</v>
      </c>
    </row>
    <row r="55" spans="1:4" ht="60" x14ac:dyDescent="0.3">
      <c r="A55" s="236">
        <f t="shared" ref="A55:A57" si="4">1+A54</f>
        <v>29</v>
      </c>
      <c r="B55" s="187" t="s">
        <v>469</v>
      </c>
      <c r="C55" s="213">
        <v>49</v>
      </c>
      <c r="D55" s="189" t="str">
        <f>VLOOKUP(C55,MATRIZ!A:B,2,0)</f>
        <v>El PO incluye directrices para la toma de decisiones basadas en evidencias, garantizando que la integración de las fases de liberación de tierras y las técnicas/métodos utilizados son seguros y eficientes.</v>
      </c>
    </row>
    <row r="56" spans="1:4" ht="48.75" customHeight="1" x14ac:dyDescent="0.3">
      <c r="A56" s="236">
        <f t="shared" si="4"/>
        <v>30</v>
      </c>
      <c r="B56" s="187" t="s">
        <v>263</v>
      </c>
      <c r="C56" s="213">
        <v>28</v>
      </c>
      <c r="D56" s="189" t="str">
        <f>VLOOKUP(C56,MATRIZ!A:B,2,0)</f>
        <v>El PO define el requerimiento de desarrollar y mantener actualizado el Plan de Operaciones/Intervención y de coordinar la realización de las actividades con la OACP de acuerdo con la Orden de tarea.</v>
      </c>
    </row>
    <row r="57" spans="1:4" ht="61.5" customHeight="1" x14ac:dyDescent="0.3">
      <c r="A57" s="239">
        <f t="shared" si="4"/>
        <v>31</v>
      </c>
      <c r="B57" s="203" t="s">
        <v>470</v>
      </c>
      <c r="C57" s="213">
        <v>49</v>
      </c>
      <c r="D57" s="189" t="str">
        <f>VLOOKUP(C57,MATRIZ!A:B,2,0)</f>
        <v>El PO incluye directrices para la toma de decisiones basadas en evidencias, garantizando que la integración de las fases de liberación de tierras y las técnicas/métodos utilizados son seguros y eficientes.</v>
      </c>
    </row>
    <row r="58" spans="1:4" ht="57.75" customHeight="1" x14ac:dyDescent="0.3">
      <c r="A58" s="236">
        <f>1+A57</f>
        <v>32</v>
      </c>
      <c r="B58" s="187" t="s">
        <v>471</v>
      </c>
      <c r="C58" s="213">
        <v>1</v>
      </c>
      <c r="D58" s="189" t="str">
        <f>VLOOKUP(C58,MATRIZ!A:B,2,0)</f>
        <v>El PO establece las obligaciones que tiene la ODH para realizar las operaciones de DH en el marco de la legislación nacional las NTC-AICMA, sus anexos, y en la aplicación de sus principios, objetivos y requisitos.</v>
      </c>
    </row>
    <row r="59" spans="1:4" ht="119.25" customHeight="1" x14ac:dyDescent="0.3">
      <c r="A59" s="239">
        <f>1+A58</f>
        <v>33</v>
      </c>
      <c r="B59" s="203" t="s">
        <v>472</v>
      </c>
      <c r="C59" s="213">
        <v>39</v>
      </c>
      <c r="D59" s="189" t="str">
        <f>VLOOKUP(C59,MATRIZ!A:B,2,0)</f>
        <v>El PO incluye directrices para la definición y tratamiento de zonas de contingencia establecidas a partir de evidencias</v>
      </c>
    </row>
    <row r="60" spans="1:4" ht="45" customHeight="1" x14ac:dyDescent="0.3">
      <c r="A60" s="239">
        <f>1+A59</f>
        <v>34</v>
      </c>
      <c r="B60" s="238" t="s">
        <v>473</v>
      </c>
      <c r="C60" s="213">
        <v>16</v>
      </c>
      <c r="D60" s="189" t="str">
        <f>VLOOKUP(C60,MATRIZ!A:B,2,0)</f>
        <v>El PO define los procedimientos, tiempos y responsables para la gestión de información, la gestión documental, y el flujo de información  interno y  con la OACP.</v>
      </c>
    </row>
    <row r="61" spans="1:4" ht="60" x14ac:dyDescent="0.3">
      <c r="A61" s="531">
        <f t="shared" ref="A61:A68" si="5">1+A60</f>
        <v>35</v>
      </c>
      <c r="B61" s="533" t="s">
        <v>474</v>
      </c>
      <c r="C61" s="213">
        <v>41</v>
      </c>
      <c r="D61" s="189" t="str">
        <f>VLOOKUP(C61,MATRIZ!A:B,2,0)</f>
        <v>El PO define un procedimiento para la marcación de avance durante las operaciones, las cuales deben ser documentadas y mapeadas, en concordancia con las NTC-AICMA.</v>
      </c>
    </row>
    <row r="62" spans="1:4" ht="56.25" customHeight="1" x14ac:dyDescent="0.3">
      <c r="A62" s="535"/>
      <c r="B62" s="537"/>
      <c r="C62" s="213">
        <v>7</v>
      </c>
      <c r="D62" s="189" t="str">
        <f>VLOOKUP(C62,MATRIZ!A:B,2,0)</f>
        <v xml:space="preserve">El PO describe un procedimiento para realizar y mantener la marcación y señalización de polígonos  y del sitio de trabajo. (NTC-AICMA 6476 SEÑALIZACIÓN).
</v>
      </c>
    </row>
    <row r="63" spans="1:4" ht="58.5" customHeight="1" x14ac:dyDescent="0.3">
      <c r="A63" s="535"/>
      <c r="B63" s="537"/>
      <c r="C63" s="213">
        <v>67</v>
      </c>
      <c r="D63" s="189" t="str">
        <f>VLOOKUP(C63,MATRIZ!A:B,2,0)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64" spans="1:4" ht="58.5" customHeight="1" x14ac:dyDescent="0.3">
      <c r="A64" s="535"/>
      <c r="B64" s="537"/>
      <c r="C64" s="213">
        <v>70</v>
      </c>
      <c r="D64" s="189" t="str">
        <f>VLOOKUP(C64,MATRIZ!A:B,2,0)</f>
        <v>El PO especifica las características de la marcación del área: Punto de Inicio (PI), Puntos Intermedios y Puntos de Giro (PG.), según las NTC-AICMA.</v>
      </c>
    </row>
    <row r="65" spans="1:4" ht="58.5" customHeight="1" x14ac:dyDescent="0.3">
      <c r="A65" s="535"/>
      <c r="B65" s="537"/>
      <c r="C65" s="213">
        <v>72</v>
      </c>
      <c r="D65" s="189" t="str">
        <f>VLOOKUP(C65,MATRIZ!A:B,2,0)</f>
        <v>El PO define procedimientos para instalar señales preventivas, de información, prohibición y emergencia durante las actividades de ET y/o Despeje según se especifique en las NTC-AICMA.</v>
      </c>
    </row>
    <row r="66" spans="1:4" ht="58.5" customHeight="1" x14ac:dyDescent="0.3">
      <c r="A66" s="532"/>
      <c r="B66" s="534"/>
      <c r="C66" s="213">
        <v>73</v>
      </c>
      <c r="D66" s="189" t="str">
        <f>VLOOKUP(C66,MATRIZ!A:B,2,0)</f>
        <v>El PO define los criterio para la marcación Definitiva, para áreas reducidas o despejadas después de finalizar la intervención según las NTC- AICMA.</v>
      </c>
    </row>
    <row r="67" spans="1:4" ht="45.75" customHeight="1" x14ac:dyDescent="0.3">
      <c r="A67" s="236">
        <f>1+A61</f>
        <v>36</v>
      </c>
      <c r="B67" s="241" t="s">
        <v>475</v>
      </c>
      <c r="C67" s="213">
        <v>40</v>
      </c>
      <c r="D67" s="189" t="str">
        <f>VLOOKUP(C67,MATRIZ!A:B,2,0)</f>
        <v>El PO define un procedimiento para la entrega de áreas reducidas y/o despejadas, y la presentación de reportes de finalización.</v>
      </c>
    </row>
    <row r="68" spans="1:4" ht="57.75" customHeight="1" x14ac:dyDescent="0.3">
      <c r="A68" s="239">
        <f t="shared" si="5"/>
        <v>37</v>
      </c>
      <c r="B68" s="242" t="s">
        <v>476</v>
      </c>
      <c r="C68" s="213">
        <v>16</v>
      </c>
      <c r="D68" s="189" t="str">
        <f>VLOOKUP(C68,MATRIZ!A:B,2,0)</f>
        <v>El PO define los procedimientos, tiempos y responsables para la gestión de información, la gestión documental, y el flujo de información  interno y  con la OACP.</v>
      </c>
    </row>
    <row r="69" spans="1:4" ht="72.75" customHeight="1" x14ac:dyDescent="0.3">
      <c r="A69" s="236">
        <f>1+A68</f>
        <v>38</v>
      </c>
      <c r="B69" s="187" t="s">
        <v>264</v>
      </c>
      <c r="C69" s="213">
        <v>28</v>
      </c>
      <c r="D69" s="189" t="str">
        <f>VLOOKUP(C69,MATRIZ!A:B,2,0)</f>
        <v>El PO define el requerimiento de desarrollar y mantener actualizado el Plan de Operaciones/Intervención y de coordinar la realización de las actividades con la OACP de acuerdo con la Orden de tarea.</v>
      </c>
    </row>
    <row r="70" spans="1:4" ht="60" customHeight="1" x14ac:dyDescent="0.3">
      <c r="A70" s="236">
        <f>1+A69</f>
        <v>39</v>
      </c>
      <c r="B70" s="187" t="s">
        <v>477</v>
      </c>
      <c r="C70" s="213">
        <v>8</v>
      </c>
      <c r="D70" s="189" t="str">
        <f>VLOOKUP(C70,MATRIZ!A:B,2,0)</f>
        <v xml:space="preserve">El PO define procedimientos para realizar el mapeo y construcción de polígonos (mapas generales, mapas detallados, mapas de finalización, mapas de avance, convenciones y leyendas etc.) conforme a los requerimientos de  las NTC-AICMA.
</v>
      </c>
    </row>
    <row r="71" spans="1:4" ht="117.75" customHeight="1" x14ac:dyDescent="0.3">
      <c r="A71" s="236">
        <f t="shared" ref="A71:A73" si="6">1+A70</f>
        <v>40</v>
      </c>
      <c r="B71" s="187" t="s">
        <v>478</v>
      </c>
      <c r="C71" s="213">
        <v>16</v>
      </c>
      <c r="D71" s="189" t="str">
        <f>VLOOKUP(C71,MATRIZ!A:B,2,0)</f>
        <v>El PO define los procedimientos, tiempos y responsables para la gestión de información, la gestión documental, y el flujo de información  interno y  con la OACP.</v>
      </c>
    </row>
    <row r="72" spans="1:4" ht="177" customHeight="1" x14ac:dyDescent="0.3">
      <c r="A72" s="236">
        <f t="shared" si="6"/>
        <v>41</v>
      </c>
      <c r="B72" s="187" t="s">
        <v>479</v>
      </c>
      <c r="C72" s="213">
        <v>8</v>
      </c>
      <c r="D72" s="189" t="str">
        <f>VLOOKUP(C72,MATRIZ!A:B,2,0)</f>
        <v xml:space="preserve">El PO define procedimientos para realizar el mapeo y construcción de polígonos (mapas generales, mapas detallados, mapas de finalización, mapas de avance, convenciones y leyendas etc.) conforme a los requerimientos de  las NTC-AICMA.
</v>
      </c>
    </row>
    <row r="73" spans="1:4" ht="42.75" customHeight="1" x14ac:dyDescent="0.3">
      <c r="A73" s="531">
        <f t="shared" si="6"/>
        <v>42</v>
      </c>
      <c r="B73" s="533" t="s">
        <v>265</v>
      </c>
      <c r="C73" s="213">
        <v>15</v>
      </c>
      <c r="D73" s="189" t="str">
        <f>VLOOKUP(C73,MATRIZ!A:B,2,0)</f>
        <v>El PO define un procedimiento para la actualización de los ENT y de APS/APC de acuerdo con las NTC AICMA</v>
      </c>
    </row>
    <row r="74" spans="1:4" ht="45.75" customHeight="1" x14ac:dyDescent="0.3">
      <c r="A74" s="535"/>
      <c r="B74" s="537"/>
      <c r="C74" s="213">
        <v>16</v>
      </c>
      <c r="D74" s="189" t="str">
        <f>VLOOKUP(C74,MATRIZ!A:B,2,0)</f>
        <v>El PO define los procedimientos, tiempos y responsables para la gestión de información, la gestión documental, y el flujo de información  interno y  con la OACP.</v>
      </c>
    </row>
    <row r="75" spans="1:4" ht="47.25" customHeight="1" x14ac:dyDescent="0.3">
      <c r="A75" s="535"/>
      <c r="B75" s="537"/>
      <c r="C75" s="243">
        <v>28</v>
      </c>
      <c r="D75" s="244" t="str">
        <f>VLOOKUP(C75,MATRIZ!A:B,2,0)</f>
        <v>El PO define el requerimiento de desarrollar y mantener actualizado el Plan de Operaciones/Intervención y de coordinar la realización de las actividades con la OACP de acuerdo con la Orden de tarea.</v>
      </c>
    </row>
    <row r="76" spans="1:4" ht="45" x14ac:dyDescent="0.3">
      <c r="A76" s="539">
        <f>1+A73</f>
        <v>43</v>
      </c>
      <c r="B76" s="538" t="s">
        <v>480</v>
      </c>
      <c r="C76" s="30">
        <v>31</v>
      </c>
      <c r="D76" s="46" t="str">
        <f>VLOOKUP(C76,MATRIZ!A:B,2,0)</f>
        <v>El PO establece el requisito de cumplir con la totalidad de tareas de Desminado Humanitario asignadas e incluidas en la Orden de Tarea, de acuerdo a las NTC-AICMA.</v>
      </c>
    </row>
    <row r="77" spans="1:4" ht="60" x14ac:dyDescent="0.3">
      <c r="A77" s="539"/>
      <c r="B77" s="538"/>
      <c r="C77" s="30">
        <v>1</v>
      </c>
      <c r="D77" s="46" t="str">
        <f>VLOOKUP(C77,MATRIZ!A:B,2,0)</f>
        <v>El PO establece las obligaciones que tiene la ODH para realizar las operaciones de DH en el marco de la legislación nacional las NTC-AICMA, sus anexos, y en la aplicación de sus principios, objetivos y requisitos.</v>
      </c>
    </row>
    <row r="78" spans="1:4" ht="15" x14ac:dyDescent="0.3">
      <c r="A78" s="516" t="s">
        <v>396</v>
      </c>
      <c r="B78" s="516"/>
      <c r="C78" s="516"/>
      <c r="D78" s="516"/>
    </row>
    <row r="79" spans="1:4" ht="54" customHeight="1" x14ac:dyDescent="0.3">
      <c r="A79" s="48"/>
      <c r="B79" s="529" t="s">
        <v>397</v>
      </c>
      <c r="C79" s="30">
        <v>26</v>
      </c>
      <c r="D79" s="46" t="str">
        <f>VLOOKUP(C79,MATRIZ!A:B,2,0)</f>
        <v xml:space="preserve">El PO define la obligatoriedad de permitir el monitoreo externo, acompañarlo cuando sea posible, firmar los reportes correspondientes y hacer comentarios en dichos documentos cuando así lo requieran. </v>
      </c>
    </row>
    <row r="80" spans="1:4" ht="54" customHeight="1" x14ac:dyDescent="0.3">
      <c r="A80" s="48"/>
      <c r="B80" s="530"/>
      <c r="C80" s="231">
        <v>66</v>
      </c>
      <c r="D80" s="46" t="str">
        <f>VLOOKUP(C80,MATRIZ!A:B,2,0)</f>
        <v>El PO describe el procedimiento de manejo de reclamos e inconformidades sobre el monitoreo, de acuerdo a lo establecido en las NTC-AICMA</v>
      </c>
    </row>
    <row r="81" spans="1:4" ht="51" customHeight="1" x14ac:dyDescent="0.3">
      <c r="A81" s="536"/>
      <c r="B81" s="501" t="s">
        <v>398</v>
      </c>
      <c r="C81" s="231">
        <v>33</v>
      </c>
      <c r="D81" s="46" t="str">
        <f>VLOOKUP(C81,MATRIZ!A:B,2,0)</f>
        <v>El PO establece que la ODH se obliga a consultar e implementar los anexos de las NTC-AICMA, cuando corresponda.</v>
      </c>
    </row>
    <row r="82" spans="1:4" ht="64.5" customHeight="1" x14ac:dyDescent="0.3">
      <c r="A82" s="536"/>
      <c r="B82" s="501"/>
      <c r="C82" s="231">
        <v>61</v>
      </c>
      <c r="D82" s="46" t="str">
        <f>VLOOKUP(C82,MATRIZ!A:B,2,0)</f>
        <v>El PO incluye la responsabilidad de asumir todo daño que cause a bienes propios o de terceros, al personal contratado para la ejecución de la operación de Desminado Humanitario asignada, por causa o con ocasión del desarrollo de la misma</v>
      </c>
    </row>
    <row r="83" spans="1:4" ht="51" customHeight="1" x14ac:dyDescent="0.3">
      <c r="A83" s="536"/>
      <c r="B83" s="501"/>
      <c r="C83" s="231">
        <v>64</v>
      </c>
      <c r="D83" s="46" t="str">
        <f>VLOOKUP(C83,MATRIZ!A:B,2,0)</f>
        <v xml:space="preserve">El PO define el requisito de realizar y/ o apoyar las investigaciones de acuerdo con lo establecido en la NTC 6478 Investigación de incidentes y accidentes. </v>
      </c>
    </row>
    <row r="84" spans="1:4" ht="30.75" customHeight="1" x14ac:dyDescent="0.3">
      <c r="A84" s="48"/>
      <c r="B84" s="501"/>
      <c r="C84" s="231">
        <v>78</v>
      </c>
      <c r="D84" s="46" t="str">
        <f>VLOOKUP(C84,MATRIZ!A:B,2,0)</f>
        <v>El PO establece el requisito de obtener, mantener y renovar las acreditaciones de acuerdo a las NTC-AICMA</v>
      </c>
    </row>
    <row r="85" spans="1:4" ht="15" x14ac:dyDescent="0.3">
      <c r="A85" s="48"/>
      <c r="B85" s="190"/>
      <c r="C85" s="245"/>
      <c r="D85" s="246"/>
    </row>
    <row r="86" spans="1:4" ht="15" x14ac:dyDescent="0.3">
      <c r="A86" s="48"/>
      <c r="B86" s="190"/>
      <c r="C86" s="245"/>
      <c r="D86" s="246"/>
    </row>
    <row r="87" spans="1:4" ht="15" x14ac:dyDescent="0.3">
      <c r="A87" s="48"/>
      <c r="B87" s="190"/>
      <c r="C87" s="245"/>
      <c r="D87" s="246"/>
    </row>
    <row r="88" spans="1:4" ht="15" x14ac:dyDescent="0.3">
      <c r="A88" s="48"/>
      <c r="B88" s="190"/>
      <c r="C88" s="245"/>
      <c r="D88" s="246"/>
    </row>
    <row r="89" spans="1:4" ht="15" x14ac:dyDescent="0.3">
      <c r="A89" s="48"/>
      <c r="B89" s="190"/>
      <c r="C89" s="245"/>
      <c r="D89" s="246"/>
    </row>
    <row r="90" spans="1:4" ht="15" x14ac:dyDescent="0.3">
      <c r="A90" s="48"/>
      <c r="B90" s="190"/>
      <c r="C90" s="245"/>
      <c r="D90" s="246"/>
    </row>
    <row r="91" spans="1:4" ht="15" x14ac:dyDescent="0.3">
      <c r="A91" s="48"/>
      <c r="B91" s="190"/>
      <c r="C91" s="245"/>
      <c r="D91" s="246"/>
    </row>
    <row r="92" spans="1:4" ht="15" x14ac:dyDescent="0.3">
      <c r="A92" s="48"/>
      <c r="B92" s="190"/>
      <c r="C92" s="245"/>
      <c r="D92" s="246"/>
    </row>
    <row r="93" spans="1:4" ht="15" x14ac:dyDescent="0.3">
      <c r="A93" s="48"/>
      <c r="B93" s="190"/>
      <c r="C93" s="245"/>
      <c r="D93" s="246"/>
    </row>
    <row r="94" spans="1:4" ht="15" x14ac:dyDescent="0.3">
      <c r="A94" s="48"/>
      <c r="B94" s="190"/>
      <c r="C94" s="245"/>
      <c r="D94" s="246"/>
    </row>
    <row r="95" spans="1:4" ht="15" x14ac:dyDescent="0.3">
      <c r="A95" s="48"/>
      <c r="B95" s="190"/>
      <c r="C95" s="245"/>
      <c r="D95" s="246"/>
    </row>
    <row r="96" spans="1:4" ht="15" x14ac:dyDescent="0.3">
      <c r="A96" s="48"/>
      <c r="B96" s="190"/>
      <c r="C96" s="245"/>
      <c r="D96" s="246"/>
    </row>
    <row r="97" spans="1:4" ht="15" x14ac:dyDescent="0.3">
      <c r="A97" s="48"/>
      <c r="B97" s="190"/>
      <c r="C97" s="245"/>
      <c r="D97" s="246"/>
    </row>
    <row r="98" spans="1:4" ht="15" x14ac:dyDescent="0.3">
      <c r="A98" s="48"/>
      <c r="B98" s="190"/>
      <c r="C98" s="245"/>
      <c r="D98" s="246"/>
    </row>
    <row r="99" spans="1:4" ht="15" x14ac:dyDescent="0.3">
      <c r="A99" s="48"/>
      <c r="B99" s="190"/>
      <c r="C99" s="245"/>
      <c r="D99" s="246"/>
    </row>
    <row r="100" spans="1:4" ht="15" x14ac:dyDescent="0.3">
      <c r="A100" s="48"/>
      <c r="B100" s="190"/>
      <c r="C100" s="245"/>
      <c r="D100" s="246"/>
    </row>
    <row r="101" spans="1:4" ht="15" x14ac:dyDescent="0.3">
      <c r="A101" s="48"/>
      <c r="B101" s="190"/>
      <c r="C101" s="245"/>
      <c r="D101" s="246"/>
    </row>
    <row r="102" spans="1:4" ht="15" x14ac:dyDescent="0.3">
      <c r="A102" s="48"/>
      <c r="B102" s="190"/>
      <c r="C102" s="245"/>
      <c r="D102" s="246"/>
    </row>
    <row r="103" spans="1:4" ht="15" x14ac:dyDescent="0.3">
      <c r="A103" s="48"/>
      <c r="B103" s="190"/>
      <c r="C103" s="245"/>
      <c r="D103" s="246"/>
    </row>
    <row r="104" spans="1:4" ht="15" x14ac:dyDescent="0.3">
      <c r="A104" s="48"/>
      <c r="B104" s="190"/>
      <c r="C104" s="245"/>
      <c r="D104" s="246"/>
    </row>
    <row r="105" spans="1:4" ht="15" x14ac:dyDescent="0.3">
      <c r="A105" s="48"/>
      <c r="B105" s="190"/>
      <c r="C105" s="245"/>
      <c r="D105" s="246"/>
    </row>
    <row r="106" spans="1:4" ht="15" x14ac:dyDescent="0.3">
      <c r="A106" s="48"/>
      <c r="B106" s="190"/>
      <c r="C106" s="245"/>
      <c r="D106" s="246"/>
    </row>
    <row r="107" spans="1:4" ht="15" x14ac:dyDescent="0.3">
      <c r="A107" s="48"/>
      <c r="B107" s="190"/>
      <c r="C107" s="245"/>
      <c r="D107" s="246"/>
    </row>
    <row r="108" spans="1:4" ht="15" x14ac:dyDescent="0.3">
      <c r="A108" s="48"/>
      <c r="B108" s="190"/>
      <c r="C108" s="245"/>
      <c r="D108" s="246"/>
    </row>
    <row r="109" spans="1:4" ht="15" x14ac:dyDescent="0.3">
      <c r="A109" s="48"/>
      <c r="B109" s="190"/>
      <c r="C109" s="245"/>
      <c r="D109" s="246"/>
    </row>
    <row r="110" spans="1:4" ht="15" x14ac:dyDescent="0.3">
      <c r="A110" s="48"/>
      <c r="B110" s="190"/>
      <c r="C110" s="245"/>
      <c r="D110" s="246"/>
    </row>
    <row r="111" spans="1:4" ht="15" x14ac:dyDescent="0.3">
      <c r="A111" s="48"/>
      <c r="B111" s="190"/>
      <c r="C111" s="245"/>
      <c r="D111" s="246"/>
    </row>
    <row r="112" spans="1:4" ht="15" x14ac:dyDescent="0.3">
      <c r="A112" s="48"/>
      <c r="B112" s="190"/>
      <c r="C112" s="245"/>
      <c r="D112" s="246"/>
    </row>
    <row r="113" spans="1:4" ht="15" x14ac:dyDescent="0.3">
      <c r="A113" s="48"/>
      <c r="B113" s="190"/>
      <c r="C113" s="245"/>
      <c r="D113" s="246"/>
    </row>
    <row r="114" spans="1:4" ht="15" x14ac:dyDescent="0.3">
      <c r="A114" s="48"/>
      <c r="B114" s="190"/>
      <c r="C114" s="245"/>
      <c r="D114" s="246"/>
    </row>
    <row r="115" spans="1:4" ht="15" x14ac:dyDescent="0.3">
      <c r="A115" s="48"/>
      <c r="B115" s="190"/>
      <c r="C115" s="245"/>
      <c r="D115" s="246"/>
    </row>
    <row r="116" spans="1:4" ht="15" x14ac:dyDescent="0.3">
      <c r="A116" s="48"/>
      <c r="B116" s="190"/>
      <c r="C116" s="245"/>
      <c r="D116" s="246"/>
    </row>
    <row r="117" spans="1:4" ht="15" x14ac:dyDescent="0.3">
      <c r="A117" s="48"/>
      <c r="B117" s="190"/>
      <c r="C117" s="245"/>
      <c r="D117" s="246"/>
    </row>
    <row r="118" spans="1:4" ht="15" x14ac:dyDescent="0.3">
      <c r="A118" s="48"/>
      <c r="B118" s="190"/>
      <c r="C118" s="245"/>
      <c r="D118" s="246"/>
    </row>
    <row r="119" spans="1:4" ht="15" x14ac:dyDescent="0.3">
      <c r="A119" s="48"/>
      <c r="B119" s="190"/>
      <c r="C119" s="245"/>
      <c r="D119" s="246"/>
    </row>
    <row r="120" spans="1:4" ht="15" x14ac:dyDescent="0.3">
      <c r="A120" s="48"/>
      <c r="B120" s="190"/>
      <c r="C120" s="245"/>
      <c r="D120" s="246"/>
    </row>
    <row r="121" spans="1:4" ht="15" x14ac:dyDescent="0.3">
      <c r="A121" s="48"/>
      <c r="B121" s="190"/>
      <c r="C121" s="245"/>
      <c r="D121" s="246"/>
    </row>
    <row r="122" spans="1:4" ht="15" x14ac:dyDescent="0.3">
      <c r="A122" s="48"/>
      <c r="B122" s="190"/>
      <c r="C122" s="245"/>
      <c r="D122" s="246"/>
    </row>
    <row r="123" spans="1:4" ht="15" x14ac:dyDescent="0.3">
      <c r="A123" s="48"/>
      <c r="B123" s="190"/>
      <c r="C123" s="245"/>
      <c r="D123" s="246"/>
    </row>
    <row r="124" spans="1:4" ht="15" x14ac:dyDescent="0.3">
      <c r="A124" s="48"/>
      <c r="B124" s="190"/>
      <c r="C124" s="245"/>
      <c r="D124" s="246"/>
    </row>
    <row r="125" spans="1:4" ht="15" x14ac:dyDescent="0.3">
      <c r="A125" s="48"/>
      <c r="B125" s="190"/>
      <c r="C125" s="245"/>
      <c r="D125" s="246"/>
    </row>
    <row r="126" spans="1:4" ht="15" x14ac:dyDescent="0.3">
      <c r="A126" s="48"/>
      <c r="B126" s="190"/>
      <c r="C126" s="245"/>
      <c r="D126" s="246"/>
    </row>
    <row r="127" spans="1:4" ht="15" x14ac:dyDescent="0.3">
      <c r="A127" s="48"/>
      <c r="B127" s="190"/>
      <c r="C127" s="245"/>
      <c r="D127" s="246"/>
    </row>
    <row r="128" spans="1:4" ht="15" x14ac:dyDescent="0.3">
      <c r="A128" s="48"/>
      <c r="B128" s="190"/>
      <c r="C128" s="245"/>
      <c r="D128" s="246"/>
    </row>
    <row r="129" spans="1:4" ht="15" x14ac:dyDescent="0.3">
      <c r="A129" s="48"/>
      <c r="B129" s="190"/>
      <c r="C129" s="245"/>
      <c r="D129" s="246"/>
    </row>
    <row r="130" spans="1:4" ht="15" x14ac:dyDescent="0.3">
      <c r="A130" s="48"/>
      <c r="B130" s="190"/>
      <c r="C130" s="245"/>
      <c r="D130" s="246"/>
    </row>
    <row r="131" spans="1:4" ht="15" x14ac:dyDescent="0.3">
      <c r="A131" s="48"/>
      <c r="B131" s="190"/>
      <c r="C131" s="245"/>
      <c r="D131" s="246"/>
    </row>
    <row r="132" spans="1:4" ht="15" x14ac:dyDescent="0.3">
      <c r="A132" s="48"/>
      <c r="B132" s="190"/>
      <c r="C132" s="245"/>
      <c r="D132" s="246"/>
    </row>
    <row r="133" spans="1:4" ht="15" x14ac:dyDescent="0.3">
      <c r="A133" s="48"/>
      <c r="B133" s="190"/>
      <c r="C133" s="245"/>
      <c r="D133" s="246"/>
    </row>
    <row r="134" spans="1:4" ht="15" x14ac:dyDescent="0.3">
      <c r="A134" s="48"/>
      <c r="B134" s="190"/>
      <c r="C134" s="245"/>
      <c r="D134" s="246"/>
    </row>
    <row r="135" spans="1:4" ht="15" x14ac:dyDescent="0.3">
      <c r="A135" s="48"/>
      <c r="B135" s="190"/>
      <c r="C135" s="245"/>
      <c r="D135" s="246"/>
    </row>
    <row r="136" spans="1:4" ht="15" x14ac:dyDescent="0.3">
      <c r="A136" s="48"/>
      <c r="B136" s="190"/>
      <c r="C136" s="245"/>
      <c r="D136" s="246"/>
    </row>
    <row r="137" spans="1:4" ht="15" x14ac:dyDescent="0.3">
      <c r="A137" s="48"/>
      <c r="B137" s="190"/>
      <c r="C137" s="245"/>
      <c r="D137" s="246"/>
    </row>
    <row r="138" spans="1:4" ht="15" x14ac:dyDescent="0.3">
      <c r="A138" s="48"/>
      <c r="B138" s="190"/>
      <c r="C138" s="245"/>
      <c r="D138" s="246"/>
    </row>
    <row r="139" spans="1:4" ht="15" x14ac:dyDescent="0.3">
      <c r="A139" s="48"/>
      <c r="B139" s="190"/>
      <c r="C139" s="245"/>
      <c r="D139" s="246"/>
    </row>
    <row r="140" spans="1:4" ht="15" x14ac:dyDescent="0.3">
      <c r="A140" s="48"/>
      <c r="B140" s="190"/>
      <c r="C140" s="245"/>
      <c r="D140" s="246"/>
    </row>
    <row r="141" spans="1:4" ht="15" x14ac:dyDescent="0.3">
      <c r="A141" s="48"/>
      <c r="B141" s="190"/>
      <c r="C141" s="245"/>
      <c r="D141" s="246"/>
    </row>
    <row r="142" spans="1:4" ht="15" x14ac:dyDescent="0.3">
      <c r="A142" s="48"/>
      <c r="B142" s="190"/>
      <c r="C142" s="245"/>
      <c r="D142" s="246"/>
    </row>
    <row r="143" spans="1:4" ht="15" x14ac:dyDescent="0.3">
      <c r="A143" s="48"/>
      <c r="B143" s="190"/>
      <c r="C143" s="245"/>
      <c r="D143" s="246"/>
    </row>
    <row r="144" spans="1:4" ht="15" x14ac:dyDescent="0.3">
      <c r="A144" s="48"/>
      <c r="B144" s="190"/>
      <c r="C144" s="245"/>
      <c r="D144" s="246"/>
    </row>
    <row r="145" spans="1:4" ht="15" x14ac:dyDescent="0.3">
      <c r="A145" s="48"/>
      <c r="B145" s="190"/>
      <c r="C145" s="245"/>
      <c r="D145" s="246"/>
    </row>
    <row r="146" spans="1:4" ht="15" x14ac:dyDescent="0.3">
      <c r="A146" s="48"/>
      <c r="B146" s="190"/>
      <c r="C146" s="245"/>
      <c r="D146" s="246"/>
    </row>
    <row r="147" spans="1:4" ht="15" x14ac:dyDescent="0.3">
      <c r="A147" s="48"/>
      <c r="B147" s="190"/>
      <c r="C147" s="245"/>
      <c r="D147" s="246"/>
    </row>
    <row r="148" spans="1:4" ht="15" x14ac:dyDescent="0.3">
      <c r="A148" s="48"/>
      <c r="B148" s="190"/>
      <c r="C148" s="245"/>
      <c r="D148" s="246"/>
    </row>
    <row r="149" spans="1:4" ht="15" x14ac:dyDescent="0.3">
      <c r="A149" s="48"/>
      <c r="B149" s="190"/>
      <c r="C149" s="245"/>
      <c r="D149" s="246"/>
    </row>
    <row r="150" spans="1:4" ht="15" x14ac:dyDescent="0.3">
      <c r="A150" s="48"/>
      <c r="B150" s="190"/>
      <c r="C150" s="245"/>
      <c r="D150" s="246"/>
    </row>
    <row r="151" spans="1:4" ht="15" x14ac:dyDescent="0.3">
      <c r="A151" s="48"/>
      <c r="B151" s="190"/>
      <c r="C151" s="245"/>
      <c r="D151" s="246"/>
    </row>
    <row r="152" spans="1:4" ht="15" x14ac:dyDescent="0.3">
      <c r="A152" s="48"/>
      <c r="B152" s="190"/>
      <c r="C152" s="245"/>
      <c r="D152" s="246"/>
    </row>
    <row r="153" spans="1:4" ht="15" x14ac:dyDescent="0.3">
      <c r="A153" s="48"/>
      <c r="B153" s="190"/>
      <c r="C153" s="245"/>
      <c r="D153" s="246"/>
    </row>
    <row r="154" spans="1:4" ht="15" x14ac:dyDescent="0.3">
      <c r="A154" s="48"/>
      <c r="B154" s="190"/>
      <c r="C154" s="245"/>
      <c r="D154" s="246"/>
    </row>
    <row r="155" spans="1:4" ht="15" x14ac:dyDescent="0.3">
      <c r="A155" s="48"/>
      <c r="B155" s="190"/>
      <c r="C155" s="245"/>
      <c r="D155" s="246"/>
    </row>
    <row r="156" spans="1:4" ht="15" x14ac:dyDescent="0.3">
      <c r="A156" s="48"/>
      <c r="B156" s="190"/>
      <c r="C156" s="245"/>
      <c r="D156" s="246"/>
    </row>
    <row r="157" spans="1:4" ht="15" x14ac:dyDescent="0.3">
      <c r="A157" s="48"/>
      <c r="B157" s="190"/>
      <c r="C157" s="245"/>
      <c r="D157" s="246"/>
    </row>
    <row r="158" spans="1:4" ht="15" x14ac:dyDescent="0.3">
      <c r="A158" s="48"/>
      <c r="B158" s="190"/>
      <c r="C158" s="245"/>
      <c r="D158" s="246"/>
    </row>
    <row r="159" spans="1:4" ht="15" x14ac:dyDescent="0.3">
      <c r="A159" s="48"/>
      <c r="B159" s="190"/>
      <c r="C159" s="245"/>
      <c r="D159" s="246"/>
    </row>
    <row r="160" spans="1:4" ht="15" x14ac:dyDescent="0.3">
      <c r="A160" s="48"/>
      <c r="B160" s="190"/>
      <c r="C160" s="245"/>
      <c r="D160" s="246"/>
    </row>
    <row r="161" spans="1:4" ht="15" x14ac:dyDescent="0.3">
      <c r="A161" s="48"/>
      <c r="B161" s="190"/>
      <c r="C161" s="245"/>
      <c r="D161" s="246"/>
    </row>
    <row r="162" spans="1:4" ht="15" x14ac:dyDescent="0.3">
      <c r="A162" s="48"/>
      <c r="B162" s="190"/>
      <c r="C162" s="245"/>
      <c r="D162" s="246"/>
    </row>
    <row r="163" spans="1:4" ht="15" x14ac:dyDescent="0.3">
      <c r="A163" s="48"/>
      <c r="B163" s="190"/>
      <c r="C163" s="245"/>
      <c r="D163" s="246"/>
    </row>
    <row r="164" spans="1:4" ht="15" x14ac:dyDescent="0.3">
      <c r="A164" s="48"/>
      <c r="B164" s="190"/>
      <c r="C164" s="245"/>
      <c r="D164" s="246"/>
    </row>
    <row r="165" spans="1:4" ht="15" x14ac:dyDescent="0.3">
      <c r="A165" s="48"/>
      <c r="B165" s="190"/>
      <c r="C165" s="245"/>
      <c r="D165" s="246"/>
    </row>
    <row r="166" spans="1:4" ht="15" x14ac:dyDescent="0.3">
      <c r="A166" s="48"/>
      <c r="B166" s="190"/>
      <c r="C166" s="245"/>
      <c r="D166" s="246"/>
    </row>
    <row r="167" spans="1:4" ht="15" x14ac:dyDescent="0.3">
      <c r="A167" s="48"/>
      <c r="B167" s="190"/>
      <c r="C167" s="245"/>
      <c r="D167" s="246"/>
    </row>
    <row r="168" spans="1:4" ht="15" x14ac:dyDescent="0.3">
      <c r="A168" s="48"/>
      <c r="B168" s="190"/>
      <c r="C168" s="245"/>
      <c r="D168" s="246"/>
    </row>
    <row r="169" spans="1:4" ht="15" x14ac:dyDescent="0.3">
      <c r="A169" s="48"/>
      <c r="B169" s="190"/>
      <c r="C169" s="245"/>
      <c r="D169" s="246"/>
    </row>
    <row r="170" spans="1:4" ht="15" x14ac:dyDescent="0.3">
      <c r="A170" s="48"/>
      <c r="B170" s="190"/>
      <c r="C170" s="245"/>
      <c r="D170" s="246"/>
    </row>
    <row r="171" spans="1:4" ht="15" x14ac:dyDescent="0.3">
      <c r="A171" s="48"/>
      <c r="B171" s="190"/>
      <c r="C171" s="245"/>
      <c r="D171" s="246"/>
    </row>
    <row r="172" spans="1:4" ht="15" x14ac:dyDescent="0.3">
      <c r="A172" s="48"/>
      <c r="B172" s="190"/>
      <c r="C172" s="245"/>
      <c r="D172" s="246"/>
    </row>
    <row r="173" spans="1:4" ht="15" x14ac:dyDescent="0.3">
      <c r="A173" s="48"/>
      <c r="B173" s="190"/>
      <c r="C173" s="245"/>
      <c r="D173" s="246"/>
    </row>
    <row r="174" spans="1:4" ht="15" x14ac:dyDescent="0.3">
      <c r="A174" s="48"/>
      <c r="B174" s="190"/>
      <c r="C174" s="245"/>
      <c r="D174" s="246"/>
    </row>
    <row r="175" spans="1:4" ht="15" x14ac:dyDescent="0.3">
      <c r="A175" s="48"/>
      <c r="B175" s="190"/>
      <c r="C175" s="245"/>
      <c r="D175" s="246"/>
    </row>
    <row r="176" spans="1:4" ht="15" x14ac:dyDescent="0.3">
      <c r="A176" s="48"/>
      <c r="B176" s="190"/>
      <c r="C176" s="245"/>
      <c r="D176" s="246"/>
    </row>
    <row r="177" spans="1:4" ht="15" x14ac:dyDescent="0.3">
      <c r="A177" s="48"/>
      <c r="B177" s="190"/>
      <c r="C177" s="245"/>
      <c r="D177" s="246"/>
    </row>
    <row r="178" spans="1:4" ht="15" x14ac:dyDescent="0.3">
      <c r="A178" s="48"/>
      <c r="B178" s="190"/>
      <c r="C178" s="245"/>
      <c r="D178" s="246"/>
    </row>
    <row r="179" spans="1:4" ht="15" x14ac:dyDescent="0.3">
      <c r="A179" s="48"/>
      <c r="B179" s="190"/>
      <c r="C179" s="245"/>
      <c r="D179" s="246"/>
    </row>
    <row r="180" spans="1:4" ht="15" x14ac:dyDescent="0.3">
      <c r="A180" s="48"/>
      <c r="B180" s="190"/>
      <c r="C180" s="245"/>
      <c r="D180" s="246"/>
    </row>
    <row r="181" spans="1:4" ht="15" x14ac:dyDescent="0.3">
      <c r="A181" s="48"/>
      <c r="B181" s="190"/>
      <c r="C181" s="245"/>
      <c r="D181" s="246"/>
    </row>
    <row r="182" spans="1:4" ht="15" x14ac:dyDescent="0.3">
      <c r="A182" s="48"/>
      <c r="B182" s="190"/>
      <c r="C182" s="245"/>
      <c r="D182" s="246"/>
    </row>
    <row r="183" spans="1:4" ht="15" x14ac:dyDescent="0.3">
      <c r="A183" s="48"/>
      <c r="B183" s="190"/>
      <c r="C183" s="245"/>
      <c r="D183" s="246"/>
    </row>
    <row r="184" spans="1:4" ht="15" x14ac:dyDescent="0.3">
      <c r="A184" s="48"/>
      <c r="B184" s="190"/>
      <c r="C184" s="245"/>
      <c r="D184" s="246"/>
    </row>
    <row r="185" spans="1:4" ht="15" x14ac:dyDescent="0.3">
      <c r="A185" s="48"/>
      <c r="B185" s="190"/>
      <c r="C185" s="245"/>
      <c r="D185" s="246"/>
    </row>
    <row r="186" spans="1:4" ht="15" x14ac:dyDescent="0.3">
      <c r="A186" s="48"/>
      <c r="B186" s="190"/>
      <c r="C186" s="245"/>
      <c r="D186" s="246"/>
    </row>
    <row r="187" spans="1:4" ht="15" x14ac:dyDescent="0.3">
      <c r="A187" s="48"/>
      <c r="B187" s="190"/>
      <c r="C187" s="245"/>
      <c r="D187" s="246"/>
    </row>
    <row r="188" spans="1:4" ht="15" x14ac:dyDescent="0.3">
      <c r="A188" s="48"/>
      <c r="B188" s="190"/>
      <c r="C188" s="245"/>
      <c r="D188" s="246"/>
    </row>
    <row r="189" spans="1:4" ht="15" x14ac:dyDescent="0.3">
      <c r="A189" s="48"/>
      <c r="B189" s="190"/>
      <c r="C189" s="245"/>
      <c r="D189" s="246"/>
    </row>
    <row r="190" spans="1:4" ht="15" x14ac:dyDescent="0.3">
      <c r="A190" s="48"/>
      <c r="B190" s="190"/>
      <c r="C190" s="245"/>
      <c r="D190" s="246"/>
    </row>
    <row r="191" spans="1:4" ht="15" x14ac:dyDescent="0.3">
      <c r="A191" s="48"/>
      <c r="B191" s="190"/>
      <c r="C191" s="245"/>
      <c r="D191" s="246"/>
    </row>
    <row r="192" spans="1:4" ht="15" x14ac:dyDescent="0.3">
      <c r="A192" s="48"/>
      <c r="B192" s="190"/>
      <c r="C192" s="245"/>
      <c r="D192" s="246"/>
    </row>
    <row r="193" spans="1:4" ht="15" x14ac:dyDescent="0.3">
      <c r="A193" s="48"/>
      <c r="B193" s="190"/>
      <c r="C193" s="245"/>
      <c r="D193" s="246"/>
    </row>
    <row r="194" spans="1:4" ht="15" x14ac:dyDescent="0.3">
      <c r="A194" s="48"/>
      <c r="B194" s="190"/>
      <c r="C194" s="245"/>
      <c r="D194" s="246"/>
    </row>
    <row r="195" spans="1:4" ht="15" x14ac:dyDescent="0.3">
      <c r="A195" s="48"/>
      <c r="B195" s="190"/>
      <c r="C195" s="245"/>
      <c r="D195" s="246"/>
    </row>
    <row r="196" spans="1:4" ht="15" x14ac:dyDescent="0.3">
      <c r="A196" s="48"/>
      <c r="B196" s="190"/>
      <c r="C196" s="245"/>
      <c r="D196" s="246"/>
    </row>
    <row r="197" spans="1:4" ht="15" x14ac:dyDescent="0.3">
      <c r="A197" s="48"/>
      <c r="B197" s="190"/>
      <c r="C197" s="245"/>
      <c r="D197" s="246"/>
    </row>
    <row r="198" spans="1:4" ht="15" x14ac:dyDescent="0.3">
      <c r="A198" s="48"/>
      <c r="B198" s="190"/>
      <c r="C198" s="245"/>
      <c r="D198" s="246"/>
    </row>
    <row r="199" spans="1:4" ht="15" x14ac:dyDescent="0.3">
      <c r="A199" s="48"/>
      <c r="B199" s="190"/>
      <c r="C199" s="245"/>
      <c r="D199" s="246"/>
    </row>
    <row r="200" spans="1:4" ht="15" x14ac:dyDescent="0.3">
      <c r="A200" s="48"/>
      <c r="B200" s="190"/>
      <c r="C200" s="245"/>
      <c r="D200" s="246"/>
    </row>
    <row r="201" spans="1:4" ht="15" x14ac:dyDescent="0.3">
      <c r="A201" s="48"/>
      <c r="B201" s="190"/>
      <c r="C201" s="245"/>
      <c r="D201" s="246"/>
    </row>
    <row r="202" spans="1:4" ht="15" x14ac:dyDescent="0.3">
      <c r="A202" s="48"/>
      <c r="B202" s="190"/>
      <c r="C202" s="245"/>
      <c r="D202" s="246"/>
    </row>
    <row r="203" spans="1:4" ht="15" x14ac:dyDescent="0.3">
      <c r="A203" s="48"/>
      <c r="B203" s="190"/>
      <c r="C203" s="245"/>
      <c r="D203" s="246"/>
    </row>
    <row r="204" spans="1:4" ht="15" x14ac:dyDescent="0.3">
      <c r="A204" s="48"/>
      <c r="B204" s="190"/>
      <c r="C204" s="245"/>
      <c r="D204" s="246"/>
    </row>
    <row r="205" spans="1:4" ht="15" x14ac:dyDescent="0.3">
      <c r="A205" s="48"/>
      <c r="B205" s="190"/>
      <c r="C205" s="245"/>
      <c r="D205" s="246"/>
    </row>
    <row r="206" spans="1:4" ht="15" x14ac:dyDescent="0.3">
      <c r="A206" s="48"/>
      <c r="B206" s="190"/>
      <c r="C206" s="245"/>
      <c r="D206" s="246"/>
    </row>
    <row r="207" spans="1:4" ht="15" x14ac:dyDescent="0.3">
      <c r="A207" s="48"/>
      <c r="B207" s="190"/>
      <c r="C207" s="245"/>
      <c r="D207" s="246"/>
    </row>
    <row r="208" spans="1:4" ht="15" x14ac:dyDescent="0.3">
      <c r="A208" s="48"/>
      <c r="B208" s="190"/>
      <c r="C208" s="245"/>
      <c r="D208" s="246"/>
    </row>
    <row r="209" spans="1:4" ht="15" x14ac:dyDescent="0.3">
      <c r="A209" s="48"/>
      <c r="B209" s="190"/>
      <c r="C209" s="245"/>
      <c r="D209" s="246"/>
    </row>
    <row r="210" spans="1:4" ht="15" x14ac:dyDescent="0.3">
      <c r="A210" s="48"/>
      <c r="B210" s="190"/>
      <c r="C210" s="245"/>
      <c r="D210" s="246"/>
    </row>
    <row r="211" spans="1:4" ht="15" x14ac:dyDescent="0.3">
      <c r="A211" s="48"/>
      <c r="B211" s="190"/>
      <c r="C211" s="245"/>
      <c r="D211" s="246"/>
    </row>
    <row r="212" spans="1:4" ht="15" x14ac:dyDescent="0.3">
      <c r="A212" s="48"/>
      <c r="B212" s="190"/>
      <c r="C212" s="245"/>
      <c r="D212" s="246"/>
    </row>
    <row r="213" spans="1:4" ht="15" x14ac:dyDescent="0.3">
      <c r="A213" s="48"/>
      <c r="B213" s="190"/>
      <c r="C213" s="245"/>
      <c r="D213" s="246"/>
    </row>
    <row r="214" spans="1:4" ht="15" x14ac:dyDescent="0.3">
      <c r="A214" s="48"/>
      <c r="B214" s="190"/>
      <c r="C214" s="245"/>
      <c r="D214" s="246"/>
    </row>
    <row r="215" spans="1:4" ht="15" x14ac:dyDescent="0.3">
      <c r="A215" s="48"/>
      <c r="B215" s="190"/>
      <c r="C215" s="245"/>
      <c r="D215" s="246"/>
    </row>
    <row r="216" spans="1:4" ht="15" x14ac:dyDescent="0.3">
      <c r="A216" s="48"/>
      <c r="B216" s="190"/>
      <c r="C216" s="245"/>
      <c r="D216" s="246"/>
    </row>
    <row r="217" spans="1:4" ht="15" x14ac:dyDescent="0.3">
      <c r="A217" s="48"/>
      <c r="B217" s="190"/>
      <c r="C217" s="245"/>
      <c r="D217" s="246"/>
    </row>
    <row r="218" spans="1:4" ht="15" x14ac:dyDescent="0.3">
      <c r="A218" s="48"/>
      <c r="B218" s="190"/>
      <c r="C218" s="245"/>
      <c r="D218" s="246"/>
    </row>
    <row r="219" spans="1:4" ht="15" x14ac:dyDescent="0.3">
      <c r="A219" s="48"/>
      <c r="B219" s="190"/>
      <c r="C219" s="245"/>
      <c r="D219" s="246"/>
    </row>
    <row r="220" spans="1:4" ht="15" x14ac:dyDescent="0.3">
      <c r="A220" s="48"/>
      <c r="B220" s="190"/>
      <c r="C220" s="245"/>
      <c r="D220" s="246"/>
    </row>
    <row r="221" spans="1:4" ht="15" x14ac:dyDescent="0.3">
      <c r="A221" s="48"/>
      <c r="B221" s="190"/>
      <c r="C221" s="245"/>
      <c r="D221" s="246"/>
    </row>
    <row r="222" spans="1:4" ht="15" x14ac:dyDescent="0.3">
      <c r="A222" s="48"/>
      <c r="B222" s="190"/>
      <c r="C222" s="245"/>
      <c r="D222" s="246"/>
    </row>
    <row r="223" spans="1:4" ht="15" x14ac:dyDescent="0.3">
      <c r="A223" s="48"/>
      <c r="B223" s="190"/>
      <c r="C223" s="245"/>
      <c r="D223" s="246"/>
    </row>
    <row r="224" spans="1:4" ht="15" x14ac:dyDescent="0.3">
      <c r="A224" s="48"/>
      <c r="B224" s="190"/>
      <c r="C224" s="245"/>
      <c r="D224" s="246"/>
    </row>
    <row r="225" spans="1:4" ht="15" x14ac:dyDescent="0.3">
      <c r="A225" s="48"/>
      <c r="B225" s="190"/>
      <c r="C225" s="245"/>
      <c r="D225" s="246"/>
    </row>
    <row r="226" spans="1:4" ht="15" x14ac:dyDescent="0.3">
      <c r="A226" s="48"/>
      <c r="B226" s="190"/>
      <c r="C226" s="245"/>
      <c r="D226" s="246"/>
    </row>
    <row r="227" spans="1:4" ht="15" x14ac:dyDescent="0.3">
      <c r="A227" s="48"/>
      <c r="B227" s="190"/>
      <c r="C227" s="245"/>
      <c r="D227" s="246"/>
    </row>
    <row r="228" spans="1:4" ht="15" x14ac:dyDescent="0.3">
      <c r="A228" s="48"/>
      <c r="B228" s="190"/>
      <c r="C228" s="245"/>
      <c r="D228" s="246"/>
    </row>
    <row r="229" spans="1:4" ht="15" x14ac:dyDescent="0.3">
      <c r="A229" s="48"/>
      <c r="B229" s="190"/>
      <c r="C229" s="245"/>
      <c r="D229" s="246"/>
    </row>
    <row r="230" spans="1:4" ht="15" x14ac:dyDescent="0.3">
      <c r="A230" s="48"/>
      <c r="B230" s="190"/>
      <c r="C230" s="245"/>
      <c r="D230" s="246"/>
    </row>
    <row r="231" spans="1:4" ht="15" x14ac:dyDescent="0.3">
      <c r="A231" s="48"/>
      <c r="B231" s="190"/>
      <c r="C231" s="245"/>
      <c r="D231" s="246"/>
    </row>
    <row r="232" spans="1:4" ht="15" x14ac:dyDescent="0.3">
      <c r="A232" s="48"/>
      <c r="B232" s="190"/>
      <c r="C232" s="245"/>
      <c r="D232" s="246"/>
    </row>
    <row r="233" spans="1:4" ht="15" x14ac:dyDescent="0.3">
      <c r="A233" s="48"/>
      <c r="B233" s="190"/>
      <c r="C233" s="245"/>
      <c r="D233" s="246"/>
    </row>
    <row r="234" spans="1:4" ht="15" x14ac:dyDescent="0.3">
      <c r="A234" s="48"/>
      <c r="B234" s="190"/>
      <c r="C234" s="245"/>
      <c r="D234" s="246"/>
    </row>
    <row r="235" spans="1:4" ht="15" x14ac:dyDescent="0.3">
      <c r="A235" s="48"/>
      <c r="B235" s="190"/>
      <c r="C235" s="245"/>
      <c r="D235" s="246"/>
    </row>
    <row r="236" spans="1:4" ht="15" x14ac:dyDescent="0.3">
      <c r="A236" s="48"/>
      <c r="B236" s="190"/>
      <c r="C236" s="245"/>
      <c r="D236" s="246"/>
    </row>
    <row r="237" spans="1:4" ht="15" x14ac:dyDescent="0.3">
      <c r="A237" s="48"/>
      <c r="B237" s="190"/>
      <c r="C237" s="245"/>
      <c r="D237" s="246"/>
    </row>
    <row r="238" spans="1:4" ht="15" x14ac:dyDescent="0.3">
      <c r="A238" s="48"/>
      <c r="B238" s="190"/>
      <c r="C238" s="245"/>
      <c r="D238" s="246"/>
    </row>
    <row r="239" spans="1:4" ht="15" x14ac:dyDescent="0.3">
      <c r="A239" s="48"/>
      <c r="B239" s="190"/>
      <c r="C239" s="245"/>
      <c r="D239" s="246"/>
    </row>
    <row r="240" spans="1:4" ht="15" x14ac:dyDescent="0.3">
      <c r="A240" s="48"/>
      <c r="B240" s="190"/>
      <c r="C240" s="245"/>
      <c r="D240" s="246"/>
    </row>
    <row r="241" spans="1:4" ht="15" x14ac:dyDescent="0.3">
      <c r="A241" s="48"/>
      <c r="B241" s="190"/>
      <c r="C241" s="245"/>
      <c r="D241" s="246"/>
    </row>
    <row r="242" spans="1:4" ht="15" x14ac:dyDescent="0.3">
      <c r="A242" s="48"/>
      <c r="B242" s="190"/>
      <c r="C242" s="245"/>
      <c r="D242" s="246"/>
    </row>
    <row r="243" spans="1:4" ht="15" x14ac:dyDescent="0.3">
      <c r="A243" s="48"/>
      <c r="B243" s="190"/>
      <c r="C243" s="245"/>
      <c r="D243" s="246"/>
    </row>
    <row r="244" spans="1:4" ht="15" x14ac:dyDescent="0.3">
      <c r="A244" s="48"/>
      <c r="B244" s="190"/>
      <c r="C244" s="245"/>
      <c r="D244" s="246"/>
    </row>
    <row r="245" spans="1:4" ht="15" x14ac:dyDescent="0.3">
      <c r="A245" s="48"/>
      <c r="B245" s="190"/>
      <c r="C245" s="245"/>
      <c r="D245" s="246"/>
    </row>
    <row r="246" spans="1:4" ht="15" x14ac:dyDescent="0.3">
      <c r="A246" s="48"/>
      <c r="B246" s="190"/>
      <c r="C246" s="245"/>
      <c r="D246" s="246"/>
    </row>
    <row r="247" spans="1:4" ht="15" x14ac:dyDescent="0.3">
      <c r="A247" s="48"/>
      <c r="B247" s="190"/>
      <c r="C247" s="245"/>
      <c r="D247" s="246"/>
    </row>
    <row r="248" spans="1:4" ht="15" x14ac:dyDescent="0.3">
      <c r="A248" s="48"/>
      <c r="B248" s="190"/>
      <c r="C248" s="245"/>
      <c r="D248" s="246"/>
    </row>
    <row r="249" spans="1:4" ht="15" x14ac:dyDescent="0.3">
      <c r="A249" s="48"/>
      <c r="B249" s="190"/>
      <c r="C249" s="245"/>
      <c r="D249" s="246"/>
    </row>
    <row r="250" spans="1:4" ht="15" x14ac:dyDescent="0.3">
      <c r="A250" s="48"/>
      <c r="B250" s="190"/>
      <c r="C250" s="245"/>
      <c r="D250" s="246"/>
    </row>
    <row r="251" spans="1:4" ht="15" x14ac:dyDescent="0.3">
      <c r="A251" s="48"/>
      <c r="B251" s="190"/>
      <c r="C251" s="245"/>
      <c r="D251" s="246"/>
    </row>
    <row r="252" spans="1:4" ht="15" x14ac:dyDescent="0.3">
      <c r="A252" s="48"/>
      <c r="B252" s="190"/>
      <c r="C252" s="245"/>
      <c r="D252" s="246"/>
    </row>
    <row r="253" spans="1:4" ht="15" x14ac:dyDescent="0.3">
      <c r="A253" s="48"/>
      <c r="B253" s="190"/>
      <c r="C253" s="245"/>
      <c r="D253" s="246"/>
    </row>
    <row r="254" spans="1:4" ht="15" x14ac:dyDescent="0.3">
      <c r="A254" s="48"/>
      <c r="B254" s="190"/>
      <c r="C254" s="245"/>
      <c r="D254" s="246"/>
    </row>
    <row r="255" spans="1:4" ht="15" x14ac:dyDescent="0.3">
      <c r="A255" s="48"/>
      <c r="B255" s="190"/>
      <c r="C255" s="245"/>
      <c r="D255" s="246"/>
    </row>
    <row r="256" spans="1:4" ht="15" x14ac:dyDescent="0.3">
      <c r="A256" s="48"/>
      <c r="B256" s="190"/>
      <c r="C256" s="245"/>
      <c r="D256" s="246"/>
    </row>
    <row r="257" spans="1:4" ht="15" x14ac:dyDescent="0.3">
      <c r="A257" s="48"/>
      <c r="B257" s="190"/>
      <c r="C257" s="245"/>
      <c r="D257" s="246"/>
    </row>
    <row r="258" spans="1:4" ht="15" x14ac:dyDescent="0.3">
      <c r="A258" s="48"/>
      <c r="B258" s="190"/>
      <c r="C258" s="245"/>
      <c r="D258" s="246"/>
    </row>
    <row r="259" spans="1:4" ht="15" x14ac:dyDescent="0.3">
      <c r="A259" s="48"/>
      <c r="B259" s="190"/>
      <c r="C259" s="245"/>
      <c r="D259" s="246"/>
    </row>
    <row r="260" spans="1:4" ht="15" x14ac:dyDescent="0.3">
      <c r="A260" s="48"/>
      <c r="B260" s="190"/>
      <c r="C260" s="245"/>
      <c r="D260" s="246"/>
    </row>
    <row r="261" spans="1:4" ht="15" x14ac:dyDescent="0.3">
      <c r="A261" s="48"/>
      <c r="B261" s="190"/>
      <c r="C261" s="245"/>
      <c r="D261" s="246"/>
    </row>
    <row r="262" spans="1:4" ht="15" x14ac:dyDescent="0.3">
      <c r="A262" s="48"/>
      <c r="B262" s="190"/>
      <c r="C262" s="245"/>
      <c r="D262" s="246"/>
    </row>
    <row r="263" spans="1:4" ht="15" x14ac:dyDescent="0.3">
      <c r="A263" s="48"/>
      <c r="B263" s="190"/>
      <c r="C263" s="245"/>
      <c r="D263" s="246"/>
    </row>
    <row r="264" spans="1:4" ht="15" x14ac:dyDescent="0.3">
      <c r="A264" s="48"/>
      <c r="B264" s="190"/>
      <c r="C264" s="245"/>
      <c r="D264" s="246"/>
    </row>
    <row r="265" spans="1:4" ht="15" x14ac:dyDescent="0.3">
      <c r="A265" s="48"/>
      <c r="B265" s="190"/>
      <c r="C265" s="245"/>
      <c r="D265" s="246"/>
    </row>
    <row r="266" spans="1:4" ht="15" x14ac:dyDescent="0.3">
      <c r="A266" s="48"/>
      <c r="B266" s="190"/>
      <c r="C266" s="245"/>
      <c r="D266" s="246"/>
    </row>
    <row r="267" spans="1:4" ht="15" x14ac:dyDescent="0.3">
      <c r="A267" s="48"/>
      <c r="B267" s="190"/>
      <c r="C267" s="245"/>
      <c r="D267" s="246"/>
    </row>
    <row r="268" spans="1:4" ht="15" x14ac:dyDescent="0.3">
      <c r="A268" s="48"/>
      <c r="B268" s="190"/>
      <c r="C268" s="245"/>
      <c r="D268" s="246"/>
    </row>
    <row r="269" spans="1:4" ht="15" x14ac:dyDescent="0.3">
      <c r="A269" s="48"/>
      <c r="B269" s="190"/>
      <c r="C269" s="245"/>
      <c r="D269" s="246"/>
    </row>
    <row r="270" spans="1:4" ht="15" x14ac:dyDescent="0.3">
      <c r="A270" s="48"/>
      <c r="B270" s="190"/>
      <c r="C270" s="245"/>
      <c r="D270" s="246"/>
    </row>
    <row r="271" spans="1:4" ht="15" x14ac:dyDescent="0.3">
      <c r="A271" s="48"/>
      <c r="B271" s="190"/>
      <c r="C271" s="245"/>
      <c r="D271" s="246"/>
    </row>
    <row r="272" spans="1:4" ht="15" x14ac:dyDescent="0.3">
      <c r="A272" s="48"/>
      <c r="B272" s="190"/>
      <c r="C272" s="245"/>
      <c r="D272" s="246"/>
    </row>
    <row r="273" spans="1:4" ht="15" x14ac:dyDescent="0.3">
      <c r="A273" s="48"/>
      <c r="B273" s="190"/>
      <c r="C273" s="245"/>
      <c r="D273" s="246"/>
    </row>
    <row r="274" spans="1:4" ht="15" x14ac:dyDescent="0.3">
      <c r="A274" s="48"/>
      <c r="B274" s="190"/>
      <c r="C274" s="245"/>
      <c r="D274" s="246"/>
    </row>
    <row r="275" spans="1:4" ht="15" x14ac:dyDescent="0.3">
      <c r="A275" s="48"/>
      <c r="B275" s="190"/>
      <c r="C275" s="245"/>
      <c r="D275" s="246"/>
    </row>
    <row r="276" spans="1:4" ht="15" x14ac:dyDescent="0.3">
      <c r="A276" s="48"/>
      <c r="B276" s="190"/>
      <c r="C276" s="245"/>
      <c r="D276" s="246"/>
    </row>
    <row r="277" spans="1:4" ht="15" x14ac:dyDescent="0.3">
      <c r="A277" s="48"/>
      <c r="B277" s="190"/>
      <c r="C277" s="245"/>
      <c r="D277" s="246"/>
    </row>
    <row r="278" spans="1:4" ht="15" x14ac:dyDescent="0.3">
      <c r="A278" s="48"/>
      <c r="B278" s="190"/>
      <c r="C278" s="245"/>
      <c r="D278" s="246"/>
    </row>
    <row r="279" spans="1:4" ht="15" x14ac:dyDescent="0.3">
      <c r="A279" s="48"/>
      <c r="B279" s="190"/>
      <c r="C279" s="245"/>
      <c r="D279" s="246"/>
    </row>
    <row r="280" spans="1:4" ht="15" x14ac:dyDescent="0.3">
      <c r="A280" s="48"/>
      <c r="B280" s="190"/>
      <c r="C280" s="245"/>
      <c r="D280" s="246"/>
    </row>
    <row r="281" spans="1:4" ht="15" x14ac:dyDescent="0.3">
      <c r="A281" s="48"/>
      <c r="B281" s="190"/>
      <c r="C281" s="245"/>
      <c r="D281" s="246"/>
    </row>
    <row r="282" spans="1:4" ht="15" x14ac:dyDescent="0.3">
      <c r="A282" s="48"/>
      <c r="B282" s="190"/>
      <c r="C282" s="245"/>
      <c r="D282" s="246"/>
    </row>
    <row r="283" spans="1:4" ht="15" x14ac:dyDescent="0.3">
      <c r="A283" s="48"/>
      <c r="B283" s="190"/>
      <c r="C283" s="245"/>
      <c r="D283" s="246"/>
    </row>
    <row r="284" spans="1:4" ht="15" x14ac:dyDescent="0.3">
      <c r="A284" s="48"/>
      <c r="B284" s="190"/>
      <c r="C284" s="245"/>
      <c r="D284" s="246"/>
    </row>
    <row r="285" spans="1:4" ht="15" x14ac:dyDescent="0.3">
      <c r="A285" s="48"/>
      <c r="B285" s="190"/>
      <c r="C285" s="245"/>
      <c r="D285" s="246"/>
    </row>
    <row r="286" spans="1:4" ht="15" x14ac:dyDescent="0.3">
      <c r="A286" s="48"/>
      <c r="B286" s="190"/>
      <c r="C286" s="245"/>
      <c r="D286" s="246"/>
    </row>
    <row r="287" spans="1:4" ht="15" x14ac:dyDescent="0.3">
      <c r="A287" s="48"/>
      <c r="B287" s="190"/>
      <c r="C287" s="245"/>
      <c r="D287" s="246"/>
    </row>
    <row r="288" spans="1:4" ht="15" x14ac:dyDescent="0.3">
      <c r="A288" s="48"/>
      <c r="B288" s="190"/>
      <c r="C288" s="245"/>
      <c r="D288" s="246"/>
    </row>
    <row r="289" spans="1:4" ht="15" x14ac:dyDescent="0.3">
      <c r="A289" s="48"/>
      <c r="B289" s="190"/>
      <c r="C289" s="245"/>
      <c r="D289" s="246"/>
    </row>
    <row r="290" spans="1:4" ht="15" x14ac:dyDescent="0.3">
      <c r="A290" s="48"/>
      <c r="B290" s="190"/>
      <c r="C290" s="245"/>
      <c r="D290" s="246"/>
    </row>
    <row r="291" spans="1:4" ht="15" x14ac:dyDescent="0.3">
      <c r="A291" s="48"/>
      <c r="B291" s="190"/>
      <c r="C291" s="245"/>
      <c r="D291" s="246"/>
    </row>
    <row r="292" spans="1:4" ht="15" x14ac:dyDescent="0.3">
      <c r="A292" s="48"/>
      <c r="B292" s="190"/>
      <c r="C292" s="245"/>
      <c r="D292" s="246"/>
    </row>
    <row r="293" spans="1:4" ht="15" x14ac:dyDescent="0.3">
      <c r="A293" s="48"/>
      <c r="B293" s="190"/>
      <c r="C293" s="245"/>
      <c r="D293" s="246"/>
    </row>
    <row r="294" spans="1:4" ht="15" x14ac:dyDescent="0.3">
      <c r="A294" s="48"/>
      <c r="B294" s="190"/>
      <c r="C294" s="245"/>
      <c r="D294" s="246"/>
    </row>
    <row r="295" spans="1:4" ht="15" x14ac:dyDescent="0.3">
      <c r="A295" s="48"/>
      <c r="B295" s="190"/>
      <c r="C295" s="245"/>
      <c r="D295" s="246"/>
    </row>
    <row r="296" spans="1:4" ht="15" x14ac:dyDescent="0.3">
      <c r="A296" s="48"/>
      <c r="B296" s="190"/>
      <c r="C296" s="245"/>
      <c r="D296" s="246"/>
    </row>
    <row r="297" spans="1:4" ht="15" x14ac:dyDescent="0.3">
      <c r="A297" s="48"/>
      <c r="B297" s="190"/>
      <c r="C297" s="245"/>
      <c r="D297" s="246"/>
    </row>
    <row r="298" spans="1:4" ht="15" x14ac:dyDescent="0.3">
      <c r="A298" s="48"/>
      <c r="B298" s="190"/>
      <c r="C298" s="245"/>
      <c r="D298" s="246"/>
    </row>
    <row r="299" spans="1:4" ht="15" x14ac:dyDescent="0.3">
      <c r="A299" s="48"/>
      <c r="B299" s="190"/>
      <c r="C299" s="245"/>
      <c r="D299" s="246"/>
    </row>
    <row r="300" spans="1:4" ht="15" x14ac:dyDescent="0.3">
      <c r="A300" s="48"/>
      <c r="B300" s="190"/>
      <c r="C300" s="245"/>
      <c r="D300" s="246"/>
    </row>
    <row r="301" spans="1:4" ht="15" x14ac:dyDescent="0.3">
      <c r="A301" s="48"/>
      <c r="B301" s="190"/>
      <c r="C301" s="245"/>
      <c r="D301" s="246"/>
    </row>
    <row r="302" spans="1:4" ht="15" x14ac:dyDescent="0.3">
      <c r="A302" s="48"/>
      <c r="B302" s="190"/>
      <c r="C302" s="245"/>
      <c r="D302" s="246"/>
    </row>
    <row r="303" spans="1:4" ht="15" x14ac:dyDescent="0.3">
      <c r="A303" s="48"/>
      <c r="B303" s="190"/>
      <c r="C303" s="245"/>
      <c r="D303" s="246"/>
    </row>
    <row r="304" spans="1:4" ht="15" x14ac:dyDescent="0.3">
      <c r="A304" s="48"/>
      <c r="B304" s="190"/>
      <c r="C304" s="245"/>
      <c r="D304" s="246"/>
    </row>
    <row r="305" spans="1:4" ht="15" x14ac:dyDescent="0.3">
      <c r="A305" s="48"/>
      <c r="B305" s="190"/>
      <c r="C305" s="245"/>
      <c r="D305" s="246"/>
    </row>
    <row r="306" spans="1:4" ht="15" x14ac:dyDescent="0.3">
      <c r="A306" s="48"/>
      <c r="B306" s="190"/>
      <c r="C306" s="245"/>
      <c r="D306" s="246"/>
    </row>
    <row r="307" spans="1:4" ht="15" x14ac:dyDescent="0.3">
      <c r="A307" s="48"/>
      <c r="B307" s="190"/>
      <c r="C307" s="245"/>
      <c r="D307" s="246"/>
    </row>
    <row r="308" spans="1:4" ht="15" x14ac:dyDescent="0.3">
      <c r="A308" s="48"/>
      <c r="B308" s="190"/>
      <c r="C308" s="245"/>
      <c r="D308" s="246"/>
    </row>
    <row r="309" spans="1:4" ht="15" x14ac:dyDescent="0.3">
      <c r="A309" s="48"/>
      <c r="B309" s="190"/>
      <c r="C309" s="245"/>
      <c r="D309" s="246"/>
    </row>
    <row r="310" spans="1:4" ht="15" x14ac:dyDescent="0.3">
      <c r="A310" s="48"/>
      <c r="B310" s="190"/>
      <c r="C310" s="245"/>
      <c r="D310" s="246"/>
    </row>
    <row r="311" spans="1:4" ht="15" x14ac:dyDescent="0.3">
      <c r="A311" s="48"/>
      <c r="B311" s="190"/>
      <c r="C311" s="245"/>
      <c r="D311" s="246"/>
    </row>
    <row r="312" spans="1:4" ht="15" x14ac:dyDescent="0.3">
      <c r="A312" s="48"/>
      <c r="B312" s="190"/>
      <c r="C312" s="245"/>
      <c r="D312" s="246"/>
    </row>
    <row r="313" spans="1:4" ht="15" x14ac:dyDescent="0.3">
      <c r="A313" s="48"/>
      <c r="B313" s="190"/>
      <c r="C313" s="245"/>
      <c r="D313" s="246"/>
    </row>
    <row r="314" spans="1:4" ht="15" x14ac:dyDescent="0.3">
      <c r="A314" s="48"/>
      <c r="B314" s="190"/>
      <c r="C314" s="245"/>
      <c r="D314" s="246"/>
    </row>
    <row r="315" spans="1:4" ht="15" x14ac:dyDescent="0.3">
      <c r="A315" s="48"/>
      <c r="B315" s="190"/>
      <c r="C315" s="245"/>
      <c r="D315" s="246"/>
    </row>
    <row r="316" spans="1:4" ht="15" x14ac:dyDescent="0.3">
      <c r="A316" s="48"/>
      <c r="B316" s="190"/>
      <c r="C316" s="245"/>
      <c r="D316" s="246"/>
    </row>
    <row r="317" spans="1:4" ht="15" x14ac:dyDescent="0.3">
      <c r="A317" s="48"/>
      <c r="B317" s="190"/>
      <c r="C317" s="245"/>
      <c r="D317" s="246"/>
    </row>
    <row r="318" spans="1:4" ht="15" x14ac:dyDescent="0.3">
      <c r="A318" s="48"/>
      <c r="B318" s="190"/>
      <c r="C318" s="245"/>
      <c r="D318" s="246"/>
    </row>
    <row r="319" spans="1:4" ht="15" x14ac:dyDescent="0.3">
      <c r="A319" s="48"/>
      <c r="B319" s="190"/>
      <c r="C319" s="245"/>
      <c r="D319" s="246"/>
    </row>
    <row r="320" spans="1:4" ht="15" x14ac:dyDescent="0.3">
      <c r="A320" s="48"/>
      <c r="B320" s="190"/>
      <c r="C320" s="245"/>
      <c r="D320" s="246"/>
    </row>
    <row r="321" spans="1:4" ht="15" x14ac:dyDescent="0.3">
      <c r="A321" s="48"/>
      <c r="B321" s="190"/>
      <c r="C321" s="245"/>
      <c r="D321" s="246"/>
    </row>
    <row r="322" spans="1:4" ht="15" x14ac:dyDescent="0.3">
      <c r="A322" s="48"/>
      <c r="B322" s="190"/>
      <c r="C322" s="245"/>
      <c r="D322" s="246"/>
    </row>
    <row r="323" spans="1:4" ht="15" x14ac:dyDescent="0.3">
      <c r="A323" s="48"/>
      <c r="B323" s="190"/>
      <c r="C323" s="245"/>
      <c r="D323" s="246"/>
    </row>
    <row r="324" spans="1:4" ht="15" x14ac:dyDescent="0.3">
      <c r="A324" s="48"/>
      <c r="B324" s="190"/>
      <c r="C324" s="245"/>
      <c r="D324" s="246"/>
    </row>
    <row r="325" spans="1:4" ht="15" x14ac:dyDescent="0.3">
      <c r="A325" s="48"/>
      <c r="B325" s="190"/>
      <c r="C325" s="245"/>
      <c r="D325" s="246"/>
    </row>
    <row r="326" spans="1:4" ht="15" x14ac:dyDescent="0.3">
      <c r="A326" s="48"/>
      <c r="B326" s="190"/>
      <c r="C326" s="245"/>
      <c r="D326" s="246"/>
    </row>
    <row r="327" spans="1:4" ht="15" x14ac:dyDescent="0.3">
      <c r="A327" s="48"/>
      <c r="B327" s="190"/>
      <c r="C327" s="245"/>
      <c r="D327" s="246"/>
    </row>
    <row r="328" spans="1:4" ht="15" x14ac:dyDescent="0.3">
      <c r="A328" s="48"/>
      <c r="B328" s="190"/>
      <c r="C328" s="245"/>
      <c r="D328" s="246"/>
    </row>
    <row r="329" spans="1:4" ht="15" x14ac:dyDescent="0.3">
      <c r="A329" s="48"/>
      <c r="B329" s="190"/>
      <c r="C329" s="245"/>
      <c r="D329" s="246"/>
    </row>
    <row r="330" spans="1:4" ht="15" x14ac:dyDescent="0.3">
      <c r="A330" s="48"/>
      <c r="B330" s="190"/>
      <c r="C330" s="245"/>
      <c r="D330" s="246"/>
    </row>
    <row r="331" spans="1:4" ht="15" x14ac:dyDescent="0.3">
      <c r="A331" s="48"/>
      <c r="B331" s="190"/>
      <c r="C331" s="245"/>
      <c r="D331" s="246"/>
    </row>
    <row r="332" spans="1:4" ht="15" x14ac:dyDescent="0.3">
      <c r="A332" s="48"/>
      <c r="B332" s="190"/>
      <c r="C332" s="245"/>
      <c r="D332" s="246"/>
    </row>
    <row r="333" spans="1:4" ht="15" x14ac:dyDescent="0.3">
      <c r="A333" s="48"/>
      <c r="B333" s="190"/>
      <c r="C333" s="245"/>
      <c r="D333" s="246"/>
    </row>
    <row r="334" spans="1:4" ht="15" x14ac:dyDescent="0.3">
      <c r="A334" s="48"/>
      <c r="B334" s="190"/>
      <c r="C334" s="245"/>
      <c r="D334" s="246"/>
    </row>
    <row r="335" spans="1:4" ht="15" x14ac:dyDescent="0.3">
      <c r="A335" s="48"/>
      <c r="B335" s="190"/>
      <c r="C335" s="245"/>
      <c r="D335" s="246"/>
    </row>
    <row r="336" spans="1:4" ht="15" x14ac:dyDescent="0.3">
      <c r="A336" s="48"/>
      <c r="B336" s="190"/>
      <c r="C336" s="245"/>
      <c r="D336" s="246"/>
    </row>
    <row r="337" spans="1:4" ht="15" x14ac:dyDescent="0.3">
      <c r="A337" s="48"/>
      <c r="B337" s="190"/>
      <c r="C337" s="245"/>
      <c r="D337" s="246"/>
    </row>
    <row r="338" spans="1:4" ht="15" x14ac:dyDescent="0.3">
      <c r="A338" s="48"/>
      <c r="B338" s="190"/>
      <c r="C338" s="245"/>
      <c r="D338" s="246"/>
    </row>
    <row r="339" spans="1:4" ht="15" x14ac:dyDescent="0.3">
      <c r="A339" s="48"/>
      <c r="B339" s="190"/>
      <c r="C339" s="245"/>
      <c r="D339" s="246"/>
    </row>
    <row r="340" spans="1:4" ht="15" x14ac:dyDescent="0.3">
      <c r="A340" s="48"/>
      <c r="B340" s="190"/>
      <c r="C340" s="245"/>
      <c r="D340" s="246"/>
    </row>
    <row r="341" spans="1:4" ht="15" x14ac:dyDescent="0.3">
      <c r="A341" s="48"/>
      <c r="B341" s="190"/>
      <c r="C341" s="245"/>
      <c r="D341" s="246"/>
    </row>
    <row r="342" spans="1:4" ht="15" x14ac:dyDescent="0.3">
      <c r="A342" s="48"/>
      <c r="B342" s="190"/>
      <c r="C342" s="245"/>
      <c r="D342" s="246"/>
    </row>
    <row r="343" spans="1:4" ht="15" x14ac:dyDescent="0.3">
      <c r="A343" s="48"/>
      <c r="B343" s="190"/>
      <c r="C343" s="245"/>
      <c r="D343" s="246"/>
    </row>
    <row r="344" spans="1:4" ht="15" x14ac:dyDescent="0.3">
      <c r="A344" s="48"/>
      <c r="B344" s="190"/>
      <c r="C344" s="245"/>
      <c r="D344" s="246"/>
    </row>
    <row r="345" spans="1:4" ht="15" x14ac:dyDescent="0.3">
      <c r="A345" s="48"/>
      <c r="B345" s="190"/>
      <c r="C345" s="245"/>
      <c r="D345" s="246"/>
    </row>
    <row r="346" spans="1:4" ht="15" x14ac:dyDescent="0.3">
      <c r="A346" s="48"/>
      <c r="B346" s="190"/>
      <c r="C346" s="245"/>
      <c r="D346" s="246"/>
    </row>
    <row r="347" spans="1:4" ht="15" x14ac:dyDescent="0.3">
      <c r="A347" s="48"/>
      <c r="B347" s="190"/>
      <c r="C347" s="245"/>
      <c r="D347" s="246"/>
    </row>
    <row r="348" spans="1:4" ht="15" x14ac:dyDescent="0.3">
      <c r="A348" s="48"/>
      <c r="B348" s="190"/>
      <c r="C348" s="245"/>
      <c r="D348" s="246"/>
    </row>
    <row r="349" spans="1:4" ht="15" x14ac:dyDescent="0.3">
      <c r="A349" s="48"/>
      <c r="B349" s="190"/>
      <c r="C349" s="245"/>
      <c r="D349" s="246"/>
    </row>
    <row r="350" spans="1:4" ht="15" x14ac:dyDescent="0.3">
      <c r="A350" s="48"/>
      <c r="B350" s="190"/>
      <c r="C350" s="245"/>
      <c r="D350" s="246"/>
    </row>
    <row r="351" spans="1:4" ht="15" x14ac:dyDescent="0.3">
      <c r="A351" s="48"/>
      <c r="B351" s="190"/>
      <c r="C351" s="245"/>
      <c r="D351" s="246"/>
    </row>
    <row r="352" spans="1:4" ht="15" x14ac:dyDescent="0.3">
      <c r="A352" s="48"/>
      <c r="B352" s="190"/>
      <c r="C352" s="245"/>
      <c r="D352" s="246"/>
    </row>
    <row r="353" spans="1:4" ht="15" x14ac:dyDescent="0.3">
      <c r="A353" s="48"/>
      <c r="B353" s="190"/>
      <c r="C353" s="245"/>
      <c r="D353" s="246"/>
    </row>
    <row r="354" spans="1:4" ht="15" x14ac:dyDescent="0.3">
      <c r="A354" s="48"/>
      <c r="B354" s="190"/>
      <c r="C354" s="245"/>
      <c r="D354" s="246"/>
    </row>
    <row r="355" spans="1:4" ht="15" x14ac:dyDescent="0.3">
      <c r="A355" s="48"/>
      <c r="B355" s="190"/>
      <c r="C355" s="245"/>
      <c r="D355" s="246"/>
    </row>
    <row r="356" spans="1:4" ht="15" x14ac:dyDescent="0.3">
      <c r="A356" s="48"/>
      <c r="B356" s="190"/>
      <c r="C356" s="245"/>
      <c r="D356" s="246"/>
    </row>
    <row r="357" spans="1:4" ht="15" x14ac:dyDescent="0.3">
      <c r="A357" s="48"/>
      <c r="B357" s="190"/>
      <c r="C357" s="245"/>
      <c r="D357" s="246"/>
    </row>
    <row r="358" spans="1:4" ht="15" x14ac:dyDescent="0.3">
      <c r="A358" s="48"/>
      <c r="B358" s="190"/>
      <c r="C358" s="245"/>
      <c r="D358" s="246"/>
    </row>
    <row r="359" spans="1:4" ht="15" x14ac:dyDescent="0.3">
      <c r="A359" s="48"/>
      <c r="B359" s="190"/>
      <c r="C359" s="245"/>
      <c r="D359" s="246"/>
    </row>
    <row r="360" spans="1:4" ht="15" x14ac:dyDescent="0.3">
      <c r="A360" s="48"/>
      <c r="B360" s="190"/>
      <c r="C360" s="245"/>
      <c r="D360" s="246"/>
    </row>
    <row r="361" spans="1:4" ht="15" x14ac:dyDescent="0.3">
      <c r="A361" s="48"/>
      <c r="B361" s="190"/>
      <c r="C361" s="245"/>
      <c r="D361" s="246"/>
    </row>
    <row r="362" spans="1:4" ht="15" x14ac:dyDescent="0.3">
      <c r="A362" s="48"/>
      <c r="B362" s="190"/>
      <c r="C362" s="245"/>
      <c r="D362" s="246"/>
    </row>
    <row r="363" spans="1:4" ht="15" x14ac:dyDescent="0.3">
      <c r="A363" s="48"/>
      <c r="B363" s="190"/>
      <c r="C363" s="245"/>
      <c r="D363" s="246"/>
    </row>
    <row r="364" spans="1:4" ht="15" x14ac:dyDescent="0.3">
      <c r="A364" s="48"/>
      <c r="B364" s="190"/>
      <c r="C364" s="245"/>
      <c r="D364" s="246"/>
    </row>
    <row r="365" spans="1:4" ht="15" x14ac:dyDescent="0.3">
      <c r="A365" s="48"/>
      <c r="B365" s="190"/>
      <c r="C365" s="245"/>
      <c r="D365" s="246"/>
    </row>
    <row r="366" spans="1:4" ht="15" x14ac:dyDescent="0.3">
      <c r="A366" s="48"/>
      <c r="B366" s="190"/>
      <c r="C366" s="245"/>
      <c r="D366" s="246"/>
    </row>
    <row r="367" spans="1:4" ht="15" x14ac:dyDescent="0.3">
      <c r="A367" s="48"/>
      <c r="B367" s="190"/>
      <c r="C367" s="245"/>
      <c r="D367" s="246"/>
    </row>
    <row r="368" spans="1:4" ht="15" x14ac:dyDescent="0.3">
      <c r="A368" s="48"/>
      <c r="B368" s="190"/>
      <c r="C368" s="245"/>
      <c r="D368" s="246"/>
    </row>
    <row r="369" spans="1:4" ht="15" x14ac:dyDescent="0.3">
      <c r="A369" s="48"/>
      <c r="B369" s="190"/>
      <c r="C369" s="245"/>
      <c r="D369" s="246"/>
    </row>
    <row r="370" spans="1:4" ht="15" x14ac:dyDescent="0.3">
      <c r="A370" s="48"/>
      <c r="B370" s="190"/>
      <c r="C370" s="245"/>
      <c r="D370" s="246"/>
    </row>
    <row r="371" spans="1:4" ht="15" x14ac:dyDescent="0.3">
      <c r="A371" s="48"/>
      <c r="B371" s="190"/>
      <c r="C371" s="245"/>
      <c r="D371" s="246"/>
    </row>
    <row r="372" spans="1:4" ht="15" x14ac:dyDescent="0.3">
      <c r="A372" s="48"/>
      <c r="B372" s="190"/>
      <c r="C372" s="245"/>
      <c r="D372" s="246"/>
    </row>
    <row r="373" spans="1:4" ht="15" x14ac:dyDescent="0.3">
      <c r="A373" s="48"/>
      <c r="B373" s="190"/>
      <c r="C373" s="245"/>
      <c r="D373" s="246"/>
    </row>
    <row r="374" spans="1:4" ht="15" x14ac:dyDescent="0.3">
      <c r="A374" s="48"/>
      <c r="B374" s="190"/>
      <c r="C374" s="245"/>
      <c r="D374" s="246"/>
    </row>
    <row r="375" spans="1:4" ht="15" x14ac:dyDescent="0.3">
      <c r="A375" s="48"/>
      <c r="B375" s="190"/>
      <c r="C375" s="245"/>
      <c r="D375" s="246"/>
    </row>
    <row r="376" spans="1:4" ht="15" x14ac:dyDescent="0.3">
      <c r="A376" s="48"/>
      <c r="B376" s="190"/>
      <c r="C376" s="245"/>
      <c r="D376" s="246"/>
    </row>
    <row r="377" spans="1:4" ht="15" x14ac:dyDescent="0.3">
      <c r="A377" s="48"/>
      <c r="B377" s="190"/>
      <c r="C377" s="245"/>
      <c r="D377" s="246"/>
    </row>
    <row r="378" spans="1:4" ht="15" x14ac:dyDescent="0.3">
      <c r="A378" s="48"/>
      <c r="B378" s="190"/>
      <c r="C378" s="245"/>
      <c r="D378" s="246"/>
    </row>
    <row r="379" spans="1:4" ht="15" x14ac:dyDescent="0.3">
      <c r="A379" s="48"/>
      <c r="B379" s="190"/>
      <c r="C379" s="245"/>
      <c r="D379" s="246"/>
    </row>
    <row r="380" spans="1:4" ht="15" x14ac:dyDescent="0.3">
      <c r="A380" s="48"/>
      <c r="B380" s="190"/>
      <c r="C380" s="245"/>
      <c r="D380" s="246"/>
    </row>
    <row r="381" spans="1:4" ht="15" x14ac:dyDescent="0.3">
      <c r="A381" s="48"/>
      <c r="B381" s="190"/>
      <c r="C381" s="245"/>
      <c r="D381" s="246"/>
    </row>
    <row r="382" spans="1:4" ht="15" x14ac:dyDescent="0.3">
      <c r="A382" s="48"/>
      <c r="B382" s="190"/>
      <c r="C382" s="245"/>
      <c r="D382" s="246"/>
    </row>
    <row r="383" spans="1:4" ht="15" x14ac:dyDescent="0.3">
      <c r="A383" s="48"/>
      <c r="B383" s="190"/>
      <c r="C383" s="245"/>
      <c r="D383" s="246"/>
    </row>
    <row r="384" spans="1:4" ht="15" x14ac:dyDescent="0.3">
      <c r="A384" s="48"/>
      <c r="B384" s="190"/>
      <c r="C384" s="245"/>
      <c r="D384" s="246"/>
    </row>
    <row r="385" spans="1:4" ht="15" x14ac:dyDescent="0.3">
      <c r="A385" s="48"/>
      <c r="B385" s="190"/>
      <c r="C385" s="245"/>
      <c r="D385" s="246"/>
    </row>
    <row r="386" spans="1:4" ht="15" x14ac:dyDescent="0.3">
      <c r="A386" s="48"/>
      <c r="B386" s="190"/>
      <c r="C386" s="245"/>
      <c r="D386" s="246"/>
    </row>
    <row r="387" spans="1:4" ht="15" x14ac:dyDescent="0.3">
      <c r="A387" s="48"/>
      <c r="B387" s="190"/>
      <c r="C387" s="245"/>
      <c r="D387" s="246"/>
    </row>
    <row r="388" spans="1:4" ht="15" x14ac:dyDescent="0.3">
      <c r="A388" s="48"/>
      <c r="B388" s="190"/>
      <c r="C388" s="245"/>
      <c r="D388" s="246"/>
    </row>
    <row r="389" spans="1:4" ht="15" x14ac:dyDescent="0.3">
      <c r="A389" s="48"/>
      <c r="B389" s="190"/>
      <c r="C389" s="245"/>
      <c r="D389" s="246"/>
    </row>
    <row r="390" spans="1:4" ht="15" x14ac:dyDescent="0.3">
      <c r="A390" s="48"/>
      <c r="B390" s="190"/>
      <c r="C390" s="245"/>
      <c r="D390" s="246"/>
    </row>
    <row r="391" spans="1:4" ht="15" x14ac:dyDescent="0.3">
      <c r="A391" s="48"/>
      <c r="B391" s="190"/>
      <c r="C391" s="245"/>
      <c r="D391" s="246"/>
    </row>
    <row r="392" spans="1:4" ht="15" x14ac:dyDescent="0.3">
      <c r="A392" s="48"/>
      <c r="B392" s="190"/>
      <c r="C392" s="245"/>
      <c r="D392" s="246"/>
    </row>
    <row r="393" spans="1:4" ht="15" x14ac:dyDescent="0.3">
      <c r="A393" s="48"/>
      <c r="B393" s="190"/>
      <c r="C393" s="245"/>
      <c r="D393" s="246"/>
    </row>
    <row r="394" spans="1:4" ht="15" x14ac:dyDescent="0.3">
      <c r="A394" s="48"/>
      <c r="B394" s="190"/>
      <c r="C394" s="245"/>
      <c r="D394" s="246"/>
    </row>
    <row r="395" spans="1:4" ht="15" x14ac:dyDescent="0.3">
      <c r="A395" s="48"/>
      <c r="B395" s="190"/>
      <c r="C395" s="245"/>
      <c r="D395" s="246"/>
    </row>
    <row r="396" spans="1:4" ht="15" x14ac:dyDescent="0.3">
      <c r="A396" s="48"/>
      <c r="B396" s="190"/>
      <c r="C396" s="245"/>
      <c r="D396" s="246"/>
    </row>
    <row r="397" spans="1:4" ht="15" x14ac:dyDescent="0.3">
      <c r="A397" s="48"/>
      <c r="B397" s="190"/>
      <c r="C397" s="245"/>
      <c r="D397" s="246"/>
    </row>
    <row r="398" spans="1:4" ht="15" x14ac:dyDescent="0.3">
      <c r="A398" s="48"/>
      <c r="B398" s="190"/>
      <c r="C398" s="245"/>
      <c r="D398" s="246"/>
    </row>
    <row r="399" spans="1:4" ht="15" x14ac:dyDescent="0.3">
      <c r="A399" s="48"/>
      <c r="B399" s="190"/>
      <c r="C399" s="245"/>
      <c r="D399" s="246"/>
    </row>
    <row r="400" spans="1:4" ht="15" x14ac:dyDescent="0.3">
      <c r="A400" s="48"/>
      <c r="B400" s="190"/>
      <c r="C400" s="245"/>
      <c r="D400" s="246"/>
    </row>
    <row r="401" spans="1:4" ht="15" x14ac:dyDescent="0.3">
      <c r="A401" s="48"/>
      <c r="B401" s="190"/>
      <c r="C401" s="245"/>
      <c r="D401" s="246"/>
    </row>
    <row r="402" spans="1:4" ht="15" x14ac:dyDescent="0.3">
      <c r="A402" s="48"/>
      <c r="B402" s="190"/>
      <c r="C402" s="245"/>
      <c r="D402" s="246"/>
    </row>
    <row r="403" spans="1:4" ht="15" x14ac:dyDescent="0.3">
      <c r="A403" s="48"/>
      <c r="B403" s="190"/>
      <c r="C403" s="245"/>
      <c r="D403" s="246"/>
    </row>
    <row r="404" spans="1:4" ht="15" x14ac:dyDescent="0.3">
      <c r="A404" s="48"/>
      <c r="B404" s="190"/>
      <c r="C404" s="245"/>
      <c r="D404" s="246"/>
    </row>
    <row r="405" spans="1:4" ht="15" x14ac:dyDescent="0.3">
      <c r="A405" s="48"/>
      <c r="B405" s="190"/>
      <c r="C405" s="245"/>
      <c r="D405" s="246"/>
    </row>
    <row r="406" spans="1:4" ht="15" x14ac:dyDescent="0.3">
      <c r="A406" s="48"/>
      <c r="B406" s="190"/>
      <c r="C406" s="245"/>
      <c r="D406" s="246"/>
    </row>
    <row r="407" spans="1:4" ht="15" x14ac:dyDescent="0.3">
      <c r="A407" s="48"/>
      <c r="B407" s="190"/>
      <c r="C407" s="245"/>
      <c r="D407" s="246"/>
    </row>
    <row r="408" spans="1:4" ht="15" x14ac:dyDescent="0.3">
      <c r="A408" s="48"/>
      <c r="B408" s="190"/>
      <c r="C408" s="245"/>
      <c r="D408" s="246"/>
    </row>
    <row r="409" spans="1:4" ht="15" x14ac:dyDescent="0.3">
      <c r="A409" s="48"/>
      <c r="B409" s="190"/>
      <c r="C409" s="245"/>
      <c r="D409" s="246"/>
    </row>
    <row r="410" spans="1:4" ht="15" x14ac:dyDescent="0.3">
      <c r="A410" s="48"/>
      <c r="B410" s="190"/>
      <c r="C410" s="245"/>
      <c r="D410" s="246"/>
    </row>
    <row r="411" spans="1:4" ht="15" x14ac:dyDescent="0.3">
      <c r="A411" s="48"/>
      <c r="B411" s="190"/>
      <c r="C411" s="245"/>
      <c r="D411" s="246"/>
    </row>
    <row r="412" spans="1:4" ht="15" x14ac:dyDescent="0.3">
      <c r="A412" s="48"/>
      <c r="B412" s="190"/>
      <c r="C412" s="245"/>
      <c r="D412" s="246"/>
    </row>
    <row r="413" spans="1:4" ht="15" x14ac:dyDescent="0.3">
      <c r="A413" s="48"/>
      <c r="B413" s="190"/>
      <c r="C413" s="245"/>
      <c r="D413" s="246"/>
    </row>
    <row r="414" spans="1:4" ht="15" x14ac:dyDescent="0.3">
      <c r="A414" s="48"/>
      <c r="B414" s="190"/>
      <c r="C414" s="245"/>
      <c r="D414" s="246"/>
    </row>
    <row r="415" spans="1:4" ht="15" x14ac:dyDescent="0.3">
      <c r="A415" s="48"/>
      <c r="B415" s="190"/>
      <c r="C415" s="245"/>
      <c r="D415" s="246"/>
    </row>
    <row r="416" spans="1:4" ht="15" x14ac:dyDescent="0.3">
      <c r="A416" s="48"/>
      <c r="B416" s="190"/>
      <c r="C416" s="245"/>
      <c r="D416" s="246"/>
    </row>
    <row r="417" spans="1:4" ht="15" x14ac:dyDescent="0.3">
      <c r="A417" s="48"/>
      <c r="B417" s="190"/>
      <c r="C417" s="245"/>
      <c r="D417" s="246"/>
    </row>
    <row r="418" spans="1:4" ht="15" x14ac:dyDescent="0.3">
      <c r="A418" s="48"/>
      <c r="B418" s="190"/>
      <c r="C418" s="245"/>
      <c r="D418" s="246"/>
    </row>
    <row r="419" spans="1:4" ht="15" x14ac:dyDescent="0.3">
      <c r="A419" s="48"/>
      <c r="B419" s="190"/>
      <c r="C419" s="245"/>
      <c r="D419" s="246"/>
    </row>
    <row r="420" spans="1:4" ht="15" x14ac:dyDescent="0.3">
      <c r="A420" s="48"/>
      <c r="B420" s="190"/>
      <c r="C420" s="245"/>
      <c r="D420" s="246"/>
    </row>
    <row r="421" spans="1:4" ht="15" x14ac:dyDescent="0.3">
      <c r="A421" s="48"/>
      <c r="B421" s="190"/>
      <c r="C421" s="245"/>
      <c r="D421" s="246"/>
    </row>
    <row r="422" spans="1:4" ht="15" x14ac:dyDescent="0.3">
      <c r="A422" s="48"/>
      <c r="B422" s="190"/>
      <c r="C422" s="245"/>
      <c r="D422" s="246"/>
    </row>
    <row r="423" spans="1:4" ht="15" x14ac:dyDescent="0.3">
      <c r="A423" s="48"/>
      <c r="B423" s="190"/>
      <c r="C423" s="245"/>
      <c r="D423" s="246"/>
    </row>
    <row r="424" spans="1:4" ht="15" x14ac:dyDescent="0.3">
      <c r="A424" s="48"/>
      <c r="B424" s="190"/>
      <c r="C424" s="245"/>
      <c r="D424" s="246"/>
    </row>
    <row r="425" spans="1:4" ht="15" x14ac:dyDescent="0.3">
      <c r="A425" s="48"/>
      <c r="B425" s="190"/>
      <c r="C425" s="245"/>
      <c r="D425" s="246"/>
    </row>
    <row r="426" spans="1:4" ht="15" x14ac:dyDescent="0.3">
      <c r="A426" s="48"/>
      <c r="B426" s="190"/>
      <c r="C426" s="245"/>
      <c r="D426" s="246"/>
    </row>
    <row r="427" spans="1:4" ht="15" x14ac:dyDescent="0.3">
      <c r="A427" s="48"/>
      <c r="B427" s="190"/>
      <c r="C427" s="245"/>
      <c r="D427" s="246"/>
    </row>
    <row r="428" spans="1:4" ht="15" x14ac:dyDescent="0.3">
      <c r="A428" s="48"/>
      <c r="B428" s="190"/>
      <c r="C428" s="245"/>
      <c r="D428" s="246"/>
    </row>
    <row r="429" spans="1:4" ht="15" x14ac:dyDescent="0.3">
      <c r="A429" s="48"/>
      <c r="B429" s="190"/>
      <c r="C429" s="245"/>
      <c r="D429" s="246"/>
    </row>
    <row r="430" spans="1:4" ht="15" x14ac:dyDescent="0.3">
      <c r="A430" s="48"/>
      <c r="B430" s="190"/>
      <c r="C430" s="245"/>
      <c r="D430" s="246"/>
    </row>
    <row r="431" spans="1:4" ht="15" x14ac:dyDescent="0.3">
      <c r="A431" s="48"/>
      <c r="B431" s="190"/>
      <c r="C431" s="245"/>
      <c r="D431" s="246"/>
    </row>
    <row r="432" spans="1:4" ht="15" x14ac:dyDescent="0.3">
      <c r="A432" s="48"/>
      <c r="B432" s="190"/>
      <c r="C432" s="245"/>
      <c r="D432" s="246"/>
    </row>
    <row r="433" spans="1:4" ht="15" x14ac:dyDescent="0.3">
      <c r="A433" s="48"/>
      <c r="B433" s="190"/>
      <c r="C433" s="245"/>
      <c r="D433" s="246"/>
    </row>
    <row r="434" spans="1:4" ht="15" x14ac:dyDescent="0.3">
      <c r="A434" s="48"/>
      <c r="B434" s="190"/>
      <c r="C434" s="245"/>
      <c r="D434" s="246"/>
    </row>
    <row r="435" spans="1:4" ht="15" x14ac:dyDescent="0.3">
      <c r="A435" s="48"/>
      <c r="B435" s="190"/>
      <c r="C435" s="245"/>
      <c r="D435" s="246"/>
    </row>
    <row r="436" spans="1:4" ht="15" x14ac:dyDescent="0.3">
      <c r="A436" s="48"/>
      <c r="B436" s="190"/>
      <c r="C436" s="245"/>
      <c r="D436" s="246"/>
    </row>
    <row r="437" spans="1:4" ht="15" x14ac:dyDescent="0.3">
      <c r="A437" s="48"/>
      <c r="B437" s="190"/>
      <c r="C437" s="245"/>
      <c r="D437" s="246"/>
    </row>
    <row r="438" spans="1:4" ht="15" x14ac:dyDescent="0.3">
      <c r="A438" s="48"/>
      <c r="B438" s="190"/>
      <c r="C438" s="245"/>
      <c r="D438" s="246"/>
    </row>
    <row r="439" spans="1:4" ht="15" x14ac:dyDescent="0.3">
      <c r="A439" s="48"/>
      <c r="B439" s="190"/>
      <c r="C439" s="245"/>
      <c r="D439" s="246"/>
    </row>
    <row r="440" spans="1:4" ht="15" x14ac:dyDescent="0.3">
      <c r="A440" s="48"/>
      <c r="B440" s="190"/>
      <c r="C440" s="245"/>
      <c r="D440" s="246"/>
    </row>
    <row r="441" spans="1:4" ht="15" x14ac:dyDescent="0.3">
      <c r="A441" s="48"/>
      <c r="B441" s="190"/>
      <c r="C441" s="245"/>
      <c r="D441" s="246"/>
    </row>
    <row r="442" spans="1:4" ht="15" x14ac:dyDescent="0.3">
      <c r="A442" s="48"/>
      <c r="B442" s="190"/>
      <c r="C442" s="245"/>
      <c r="D442" s="246"/>
    </row>
    <row r="443" spans="1:4" ht="15" x14ac:dyDescent="0.3">
      <c r="A443" s="48"/>
      <c r="B443" s="190"/>
      <c r="C443" s="245"/>
      <c r="D443" s="246"/>
    </row>
    <row r="444" spans="1:4" ht="15" x14ac:dyDescent="0.3">
      <c r="A444" s="48"/>
      <c r="B444" s="190"/>
      <c r="C444" s="245"/>
      <c r="D444" s="246"/>
    </row>
    <row r="445" spans="1:4" ht="15" x14ac:dyDescent="0.3">
      <c r="A445" s="48"/>
      <c r="B445" s="190"/>
      <c r="C445" s="245"/>
      <c r="D445" s="246"/>
    </row>
    <row r="446" spans="1:4" ht="15" x14ac:dyDescent="0.3">
      <c r="A446" s="48"/>
      <c r="B446" s="190"/>
      <c r="C446" s="245"/>
      <c r="D446" s="246"/>
    </row>
    <row r="447" spans="1:4" ht="15" x14ac:dyDescent="0.3">
      <c r="A447" s="48"/>
      <c r="B447" s="190"/>
      <c r="C447" s="245"/>
      <c r="D447" s="246"/>
    </row>
    <row r="448" spans="1:4" ht="15" x14ac:dyDescent="0.3">
      <c r="A448" s="48"/>
      <c r="B448" s="190"/>
      <c r="C448" s="245"/>
      <c r="D448" s="246"/>
    </row>
    <row r="449" spans="1:4" ht="15" x14ac:dyDescent="0.3">
      <c r="A449" s="48"/>
      <c r="B449" s="190"/>
      <c r="C449" s="245"/>
      <c r="D449" s="246"/>
    </row>
    <row r="450" spans="1:4" ht="15" x14ac:dyDescent="0.3">
      <c r="A450" s="48"/>
      <c r="B450" s="190"/>
      <c r="C450" s="245"/>
      <c r="D450" s="246"/>
    </row>
    <row r="451" spans="1:4" ht="15" x14ac:dyDescent="0.3">
      <c r="A451" s="48"/>
      <c r="B451" s="190"/>
      <c r="C451" s="245"/>
      <c r="D451" s="246"/>
    </row>
    <row r="452" spans="1:4" ht="15" x14ac:dyDescent="0.3">
      <c r="A452" s="48"/>
      <c r="B452" s="190"/>
      <c r="C452" s="245"/>
      <c r="D452" s="246"/>
    </row>
    <row r="453" spans="1:4" ht="15" x14ac:dyDescent="0.3">
      <c r="A453" s="48"/>
      <c r="B453" s="190"/>
      <c r="C453" s="245"/>
      <c r="D453" s="246"/>
    </row>
    <row r="454" spans="1:4" ht="15" x14ac:dyDescent="0.3">
      <c r="A454" s="48"/>
      <c r="B454" s="190"/>
      <c r="C454" s="245"/>
      <c r="D454" s="246"/>
    </row>
    <row r="455" spans="1:4" ht="15" x14ac:dyDescent="0.3">
      <c r="A455" s="48"/>
      <c r="B455" s="190"/>
      <c r="C455" s="245"/>
      <c r="D455" s="246"/>
    </row>
    <row r="456" spans="1:4" ht="15" x14ac:dyDescent="0.3">
      <c r="A456" s="48"/>
      <c r="B456" s="190"/>
      <c r="C456" s="245"/>
      <c r="D456" s="246"/>
    </row>
    <row r="457" spans="1:4" ht="15" x14ac:dyDescent="0.3">
      <c r="A457" s="48"/>
      <c r="B457" s="190"/>
      <c r="C457" s="245"/>
      <c r="D457" s="246"/>
    </row>
    <row r="458" spans="1:4" ht="15" x14ac:dyDescent="0.3">
      <c r="A458" s="48"/>
      <c r="B458" s="190"/>
      <c r="C458" s="245"/>
      <c r="D458" s="246"/>
    </row>
    <row r="459" spans="1:4" ht="15" x14ac:dyDescent="0.3">
      <c r="A459" s="48"/>
      <c r="B459" s="190"/>
      <c r="C459" s="245"/>
      <c r="D459" s="246"/>
    </row>
    <row r="460" spans="1:4" ht="15" x14ac:dyDescent="0.3">
      <c r="A460" s="48"/>
      <c r="B460" s="190"/>
      <c r="C460" s="245"/>
      <c r="D460" s="246"/>
    </row>
    <row r="461" spans="1:4" ht="15" x14ac:dyDescent="0.3">
      <c r="A461" s="48"/>
      <c r="B461" s="190"/>
      <c r="C461" s="245"/>
      <c r="D461" s="246"/>
    </row>
    <row r="462" spans="1:4" ht="15" x14ac:dyDescent="0.3">
      <c r="A462" s="48"/>
      <c r="B462" s="190"/>
      <c r="C462" s="245"/>
      <c r="D462" s="246"/>
    </row>
    <row r="463" spans="1:4" ht="15" x14ac:dyDescent="0.3">
      <c r="A463" s="48"/>
      <c r="B463" s="190"/>
      <c r="C463" s="245"/>
      <c r="D463" s="246"/>
    </row>
    <row r="464" spans="1:4" ht="15" x14ac:dyDescent="0.3">
      <c r="A464" s="48"/>
      <c r="B464" s="190"/>
      <c r="C464" s="245"/>
      <c r="D464" s="246"/>
    </row>
    <row r="465" spans="1:4" ht="15" x14ac:dyDescent="0.3">
      <c r="A465" s="48"/>
      <c r="B465" s="190"/>
      <c r="C465" s="245"/>
      <c r="D465" s="246"/>
    </row>
    <row r="466" spans="1:4" ht="15" x14ac:dyDescent="0.3">
      <c r="A466" s="48"/>
      <c r="B466" s="190"/>
      <c r="C466" s="245"/>
      <c r="D466" s="246"/>
    </row>
    <row r="467" spans="1:4" ht="15" x14ac:dyDescent="0.3">
      <c r="A467" s="48"/>
      <c r="B467" s="190"/>
      <c r="C467" s="245"/>
      <c r="D467" s="246"/>
    </row>
    <row r="468" spans="1:4" ht="15" x14ac:dyDescent="0.3">
      <c r="A468" s="48"/>
      <c r="B468" s="190"/>
      <c r="C468" s="245"/>
      <c r="D468" s="246"/>
    </row>
    <row r="469" spans="1:4" ht="15" x14ac:dyDescent="0.3">
      <c r="A469" s="48"/>
      <c r="B469" s="190"/>
      <c r="C469" s="245"/>
      <c r="D469" s="246"/>
    </row>
    <row r="470" spans="1:4" ht="15" x14ac:dyDescent="0.3">
      <c r="A470" s="48"/>
      <c r="B470" s="190"/>
      <c r="C470" s="245"/>
      <c r="D470" s="246"/>
    </row>
    <row r="471" spans="1:4" ht="15" x14ac:dyDescent="0.3">
      <c r="A471" s="48"/>
      <c r="B471" s="190"/>
      <c r="C471" s="245"/>
      <c r="D471" s="246"/>
    </row>
    <row r="472" spans="1:4" ht="15" x14ac:dyDescent="0.3">
      <c r="A472" s="48"/>
      <c r="B472" s="190"/>
      <c r="C472" s="245"/>
      <c r="D472" s="246"/>
    </row>
    <row r="473" spans="1:4" ht="15" x14ac:dyDescent="0.3">
      <c r="A473" s="48"/>
      <c r="B473" s="190"/>
      <c r="C473" s="245"/>
      <c r="D473" s="246"/>
    </row>
    <row r="474" spans="1:4" ht="15" x14ac:dyDescent="0.3">
      <c r="A474" s="48"/>
      <c r="B474" s="190"/>
      <c r="C474" s="245"/>
      <c r="D474" s="246"/>
    </row>
    <row r="475" spans="1:4" ht="15" x14ac:dyDescent="0.3">
      <c r="A475" s="48"/>
      <c r="B475" s="190"/>
      <c r="C475" s="245"/>
      <c r="D475" s="246"/>
    </row>
    <row r="476" spans="1:4" ht="15" x14ac:dyDescent="0.3">
      <c r="A476" s="48"/>
      <c r="B476" s="190"/>
      <c r="C476" s="245"/>
      <c r="D476" s="246"/>
    </row>
    <row r="477" spans="1:4" ht="15" x14ac:dyDescent="0.3">
      <c r="A477" s="48"/>
      <c r="B477" s="190"/>
      <c r="C477" s="245"/>
      <c r="D477" s="246"/>
    </row>
    <row r="478" spans="1:4" ht="15" x14ac:dyDescent="0.3">
      <c r="A478" s="48"/>
      <c r="B478" s="190"/>
      <c r="C478" s="245"/>
      <c r="D478" s="246"/>
    </row>
    <row r="479" spans="1:4" ht="15" x14ac:dyDescent="0.3">
      <c r="A479" s="48"/>
      <c r="B479" s="190"/>
      <c r="C479" s="245"/>
      <c r="D479" s="246"/>
    </row>
    <row r="480" spans="1:4" ht="15" x14ac:dyDescent="0.3">
      <c r="A480" s="48"/>
      <c r="B480" s="190"/>
      <c r="C480" s="245"/>
      <c r="D480" s="246"/>
    </row>
    <row r="481" spans="1:4" ht="15" x14ac:dyDescent="0.3">
      <c r="A481" s="48"/>
      <c r="B481" s="190"/>
      <c r="C481" s="245"/>
      <c r="D481" s="246"/>
    </row>
    <row r="482" spans="1:4" ht="15" x14ac:dyDescent="0.3">
      <c r="A482" s="48"/>
      <c r="B482" s="190"/>
      <c r="C482" s="245"/>
      <c r="D482" s="246"/>
    </row>
    <row r="483" spans="1:4" ht="15" x14ac:dyDescent="0.3">
      <c r="A483" s="48"/>
      <c r="B483" s="190"/>
      <c r="C483" s="245"/>
      <c r="D483" s="246"/>
    </row>
    <row r="484" spans="1:4" ht="15" x14ac:dyDescent="0.3">
      <c r="A484" s="48"/>
      <c r="B484" s="190"/>
      <c r="C484" s="245"/>
      <c r="D484" s="246"/>
    </row>
    <row r="485" spans="1:4" ht="15" x14ac:dyDescent="0.3">
      <c r="A485" s="48"/>
      <c r="B485" s="190"/>
      <c r="C485" s="245"/>
      <c r="D485" s="246"/>
    </row>
    <row r="486" spans="1:4" ht="15" x14ac:dyDescent="0.3">
      <c r="A486" s="48"/>
      <c r="B486" s="190"/>
      <c r="C486" s="245"/>
      <c r="D486" s="246"/>
    </row>
    <row r="487" spans="1:4" ht="15" x14ac:dyDescent="0.3">
      <c r="A487" s="48"/>
      <c r="B487" s="190"/>
      <c r="C487" s="245"/>
      <c r="D487" s="246"/>
    </row>
    <row r="488" spans="1:4" ht="15" x14ac:dyDescent="0.3">
      <c r="A488" s="48"/>
      <c r="B488" s="190"/>
      <c r="C488" s="245"/>
      <c r="D488" s="246"/>
    </row>
    <row r="489" spans="1:4" ht="15" x14ac:dyDescent="0.3">
      <c r="A489" s="48"/>
      <c r="B489" s="190"/>
      <c r="C489" s="245"/>
      <c r="D489" s="246"/>
    </row>
    <row r="490" spans="1:4" ht="15" x14ac:dyDescent="0.3">
      <c r="A490" s="48"/>
      <c r="B490" s="190"/>
      <c r="C490" s="245"/>
      <c r="D490" s="246"/>
    </row>
    <row r="491" spans="1:4" ht="15" x14ac:dyDescent="0.3">
      <c r="A491" s="48"/>
      <c r="B491" s="190"/>
      <c r="C491" s="245"/>
      <c r="D491" s="246"/>
    </row>
    <row r="492" spans="1:4" ht="15" x14ac:dyDescent="0.3">
      <c r="A492" s="48"/>
      <c r="B492" s="190"/>
      <c r="C492" s="245"/>
      <c r="D492" s="246"/>
    </row>
    <row r="493" spans="1:4" ht="15" x14ac:dyDescent="0.3">
      <c r="A493" s="48"/>
      <c r="B493" s="190"/>
      <c r="C493" s="245"/>
      <c r="D493" s="246"/>
    </row>
    <row r="494" spans="1:4" ht="15" x14ac:dyDescent="0.3">
      <c r="A494" s="48"/>
      <c r="B494" s="190"/>
      <c r="C494" s="245"/>
      <c r="D494" s="246"/>
    </row>
    <row r="495" spans="1:4" ht="15" x14ac:dyDescent="0.3">
      <c r="A495" s="48"/>
      <c r="B495" s="190"/>
      <c r="C495" s="245"/>
      <c r="D495" s="246"/>
    </row>
    <row r="496" spans="1:4" ht="15" x14ac:dyDescent="0.3">
      <c r="A496" s="48"/>
      <c r="B496" s="190"/>
      <c r="C496" s="245"/>
      <c r="D496" s="246"/>
    </row>
    <row r="497" spans="1:4" ht="15" x14ac:dyDescent="0.3">
      <c r="A497" s="48"/>
      <c r="B497" s="190"/>
      <c r="C497" s="245"/>
      <c r="D497" s="246"/>
    </row>
    <row r="498" spans="1:4" ht="15" x14ac:dyDescent="0.3">
      <c r="A498" s="48"/>
      <c r="B498" s="190"/>
      <c r="C498" s="245"/>
      <c r="D498" s="246"/>
    </row>
    <row r="499" spans="1:4" ht="15" x14ac:dyDescent="0.3">
      <c r="A499" s="48"/>
      <c r="B499" s="190"/>
      <c r="C499" s="245"/>
      <c r="D499" s="246"/>
    </row>
    <row r="500" spans="1:4" ht="15" x14ac:dyDescent="0.3">
      <c r="A500" s="48"/>
      <c r="B500" s="190"/>
      <c r="C500" s="245"/>
      <c r="D500" s="246"/>
    </row>
    <row r="501" spans="1:4" ht="15" x14ac:dyDescent="0.3">
      <c r="A501" s="48"/>
      <c r="B501" s="190"/>
      <c r="C501" s="245"/>
      <c r="D501" s="246"/>
    </row>
    <row r="502" spans="1:4" ht="15" x14ac:dyDescent="0.3">
      <c r="A502" s="48"/>
      <c r="B502" s="190"/>
      <c r="C502" s="245"/>
      <c r="D502" s="246"/>
    </row>
    <row r="503" spans="1:4" ht="15" x14ac:dyDescent="0.3">
      <c r="A503" s="48"/>
      <c r="B503" s="190"/>
      <c r="C503" s="245"/>
      <c r="D503" s="246"/>
    </row>
    <row r="504" spans="1:4" ht="15" x14ac:dyDescent="0.3">
      <c r="A504" s="48"/>
      <c r="B504" s="190"/>
      <c r="C504" s="245"/>
      <c r="D504" s="246"/>
    </row>
    <row r="505" spans="1:4" ht="15" x14ac:dyDescent="0.3">
      <c r="A505" s="48"/>
      <c r="B505" s="190"/>
      <c r="C505" s="245"/>
      <c r="D505" s="246"/>
    </row>
    <row r="506" spans="1:4" ht="15" x14ac:dyDescent="0.3">
      <c r="A506" s="48"/>
      <c r="B506" s="190"/>
      <c r="C506" s="245"/>
      <c r="D506" s="246"/>
    </row>
    <row r="507" spans="1:4" ht="15" x14ac:dyDescent="0.3">
      <c r="A507" s="48"/>
      <c r="B507" s="190"/>
      <c r="C507" s="245"/>
      <c r="D507" s="246"/>
    </row>
    <row r="508" spans="1:4" ht="15" x14ac:dyDescent="0.3">
      <c r="A508" s="48"/>
      <c r="B508" s="190"/>
      <c r="C508" s="245"/>
      <c r="D508" s="246"/>
    </row>
    <row r="509" spans="1:4" ht="15" x14ac:dyDescent="0.3">
      <c r="A509" s="48"/>
      <c r="B509" s="190"/>
      <c r="C509" s="245"/>
      <c r="D509" s="246"/>
    </row>
    <row r="510" spans="1:4" ht="15" x14ac:dyDescent="0.3">
      <c r="A510" s="48"/>
      <c r="B510" s="190"/>
      <c r="C510" s="245"/>
      <c r="D510" s="246"/>
    </row>
    <row r="511" spans="1:4" ht="15" x14ac:dyDescent="0.3">
      <c r="A511" s="48"/>
      <c r="B511" s="190"/>
      <c r="C511" s="245"/>
      <c r="D511" s="246"/>
    </row>
    <row r="512" spans="1:4" ht="15" x14ac:dyDescent="0.3">
      <c r="A512" s="48"/>
      <c r="B512" s="190"/>
      <c r="C512" s="245"/>
      <c r="D512" s="246"/>
    </row>
    <row r="513" spans="1:4" ht="15" x14ac:dyDescent="0.3">
      <c r="A513" s="48"/>
      <c r="B513" s="190"/>
      <c r="C513" s="245"/>
      <c r="D513" s="246"/>
    </row>
    <row r="514" spans="1:4" ht="15" x14ac:dyDescent="0.3">
      <c r="A514" s="48"/>
      <c r="B514" s="190"/>
      <c r="C514" s="245"/>
      <c r="D514" s="246"/>
    </row>
    <row r="515" spans="1:4" ht="15" x14ac:dyDescent="0.3">
      <c r="A515" s="48"/>
      <c r="B515" s="190"/>
      <c r="C515" s="245"/>
      <c r="D515" s="246"/>
    </row>
    <row r="516" spans="1:4" ht="15" x14ac:dyDescent="0.3">
      <c r="A516" s="48"/>
      <c r="B516" s="190"/>
      <c r="C516" s="245"/>
      <c r="D516" s="246"/>
    </row>
    <row r="517" spans="1:4" ht="15" x14ac:dyDescent="0.3">
      <c r="A517" s="48"/>
      <c r="B517" s="190"/>
      <c r="C517" s="245"/>
      <c r="D517" s="246"/>
    </row>
    <row r="518" spans="1:4" ht="15" x14ac:dyDescent="0.3">
      <c r="A518" s="48"/>
      <c r="B518" s="190"/>
      <c r="C518" s="245"/>
      <c r="D518" s="246"/>
    </row>
    <row r="519" spans="1:4" ht="15" x14ac:dyDescent="0.3">
      <c r="A519" s="48"/>
      <c r="B519" s="190"/>
      <c r="C519" s="245"/>
      <c r="D519" s="246"/>
    </row>
    <row r="520" spans="1:4" ht="15" x14ac:dyDescent="0.3">
      <c r="A520" s="48"/>
      <c r="B520" s="190"/>
      <c r="C520" s="245"/>
      <c r="D520" s="246"/>
    </row>
    <row r="521" spans="1:4" ht="15" x14ac:dyDescent="0.3">
      <c r="A521" s="48"/>
      <c r="B521" s="190"/>
      <c r="C521" s="245"/>
      <c r="D521" s="246"/>
    </row>
    <row r="522" spans="1:4" ht="15" x14ac:dyDescent="0.3">
      <c r="A522" s="48"/>
      <c r="B522" s="190"/>
      <c r="C522" s="245"/>
      <c r="D522" s="246"/>
    </row>
    <row r="523" spans="1:4" ht="15" x14ac:dyDescent="0.3">
      <c r="A523" s="48"/>
      <c r="B523" s="190"/>
      <c r="C523" s="245"/>
      <c r="D523" s="246"/>
    </row>
    <row r="524" spans="1:4" ht="15" x14ac:dyDescent="0.3">
      <c r="A524" s="48"/>
      <c r="B524" s="190"/>
      <c r="C524" s="245"/>
      <c r="D524" s="246"/>
    </row>
    <row r="525" spans="1:4" ht="15" x14ac:dyDescent="0.3">
      <c r="A525" s="48"/>
      <c r="B525" s="190"/>
      <c r="C525" s="245"/>
      <c r="D525" s="246"/>
    </row>
    <row r="526" spans="1:4" ht="15" x14ac:dyDescent="0.3">
      <c r="A526" s="48"/>
      <c r="B526" s="190"/>
      <c r="C526" s="245"/>
      <c r="D526" s="246"/>
    </row>
    <row r="527" spans="1:4" ht="15" x14ac:dyDescent="0.3">
      <c r="A527" s="48"/>
      <c r="B527" s="190"/>
      <c r="C527" s="245"/>
      <c r="D527" s="246"/>
    </row>
    <row r="528" spans="1:4" ht="15" x14ac:dyDescent="0.3">
      <c r="A528" s="48"/>
      <c r="B528" s="190"/>
      <c r="C528" s="245"/>
      <c r="D528" s="246"/>
    </row>
    <row r="529" spans="1:4" ht="15" x14ac:dyDescent="0.3">
      <c r="A529" s="48"/>
      <c r="B529" s="190"/>
      <c r="C529" s="245"/>
      <c r="D529" s="246"/>
    </row>
    <row r="530" spans="1:4" ht="15" x14ac:dyDescent="0.3">
      <c r="A530" s="48"/>
      <c r="B530" s="190"/>
      <c r="C530" s="245"/>
      <c r="D530" s="246"/>
    </row>
    <row r="531" spans="1:4" ht="15" x14ac:dyDescent="0.3">
      <c r="A531" s="48"/>
      <c r="B531" s="190"/>
      <c r="C531" s="245"/>
      <c r="D531" s="246"/>
    </row>
    <row r="532" spans="1:4" ht="15" x14ac:dyDescent="0.3">
      <c r="A532" s="48"/>
      <c r="B532" s="190"/>
      <c r="C532" s="245"/>
      <c r="D532" s="246"/>
    </row>
    <row r="533" spans="1:4" ht="15" x14ac:dyDescent="0.3">
      <c r="A533" s="48"/>
      <c r="B533" s="190"/>
      <c r="C533" s="245"/>
      <c r="D533" s="246"/>
    </row>
    <row r="534" spans="1:4" ht="15" x14ac:dyDescent="0.3">
      <c r="A534" s="48"/>
      <c r="B534" s="190"/>
      <c r="C534" s="245"/>
      <c r="D534" s="246"/>
    </row>
    <row r="535" spans="1:4" ht="15" x14ac:dyDescent="0.3">
      <c r="A535" s="48"/>
      <c r="B535" s="190"/>
      <c r="C535" s="245"/>
      <c r="D535" s="246"/>
    </row>
    <row r="536" spans="1:4" ht="15" x14ac:dyDescent="0.3">
      <c r="A536" s="48"/>
      <c r="B536" s="190"/>
      <c r="C536" s="245"/>
      <c r="D536" s="246"/>
    </row>
    <row r="537" spans="1:4" ht="15" x14ac:dyDescent="0.3">
      <c r="A537" s="48"/>
      <c r="B537" s="190"/>
      <c r="C537" s="245"/>
      <c r="D537" s="246"/>
    </row>
    <row r="538" spans="1:4" ht="15" x14ac:dyDescent="0.3">
      <c r="A538" s="48"/>
      <c r="B538" s="190"/>
      <c r="C538" s="245"/>
      <c r="D538" s="246"/>
    </row>
    <row r="539" spans="1:4" ht="15" x14ac:dyDescent="0.3">
      <c r="A539" s="48"/>
      <c r="B539" s="190"/>
      <c r="C539" s="245"/>
      <c r="D539" s="246"/>
    </row>
    <row r="540" spans="1:4" ht="15" x14ac:dyDescent="0.3">
      <c r="A540" s="48"/>
      <c r="B540" s="190"/>
      <c r="C540" s="245"/>
      <c r="D540" s="246"/>
    </row>
    <row r="541" spans="1:4" ht="15" x14ac:dyDescent="0.3">
      <c r="A541" s="48"/>
      <c r="B541" s="190"/>
      <c r="C541" s="245"/>
      <c r="D541" s="246"/>
    </row>
    <row r="542" spans="1:4" ht="15" x14ac:dyDescent="0.3">
      <c r="A542" s="48"/>
      <c r="B542" s="190"/>
      <c r="C542" s="245"/>
      <c r="D542" s="246"/>
    </row>
    <row r="543" spans="1:4" ht="15" x14ac:dyDescent="0.3">
      <c r="A543" s="48"/>
      <c r="B543" s="190"/>
      <c r="C543" s="245"/>
      <c r="D543" s="246"/>
    </row>
    <row r="544" spans="1:4" ht="15" x14ac:dyDescent="0.3">
      <c r="A544" s="48"/>
      <c r="B544" s="190"/>
      <c r="C544" s="245"/>
      <c r="D544" s="246"/>
    </row>
    <row r="545" spans="1:4" ht="15" x14ac:dyDescent="0.3">
      <c r="A545" s="48"/>
      <c r="B545" s="190"/>
      <c r="C545" s="245"/>
      <c r="D545" s="246"/>
    </row>
    <row r="546" spans="1:4" ht="15" x14ac:dyDescent="0.3">
      <c r="A546" s="48"/>
      <c r="B546" s="190"/>
      <c r="C546" s="245"/>
      <c r="D546" s="246"/>
    </row>
    <row r="547" spans="1:4" ht="15" x14ac:dyDescent="0.3">
      <c r="A547" s="48"/>
      <c r="B547" s="190"/>
      <c r="C547" s="245"/>
      <c r="D547" s="246"/>
    </row>
    <row r="548" spans="1:4" ht="15" x14ac:dyDescent="0.3">
      <c r="A548" s="48"/>
      <c r="B548" s="190"/>
      <c r="C548" s="245"/>
      <c r="D548" s="246"/>
    </row>
    <row r="549" spans="1:4" ht="15" x14ac:dyDescent="0.3">
      <c r="A549" s="48"/>
      <c r="B549" s="190"/>
      <c r="C549" s="245"/>
      <c r="D549" s="246"/>
    </row>
    <row r="550" spans="1:4" ht="15" x14ac:dyDescent="0.3">
      <c r="A550" s="48"/>
      <c r="B550" s="190"/>
      <c r="C550" s="245"/>
      <c r="D550" s="246"/>
    </row>
    <row r="551" spans="1:4" ht="15" x14ac:dyDescent="0.3">
      <c r="A551" s="48"/>
      <c r="B551" s="190"/>
      <c r="C551" s="245"/>
      <c r="D551" s="246"/>
    </row>
    <row r="552" spans="1:4" ht="15" x14ac:dyDescent="0.3">
      <c r="A552" s="48"/>
      <c r="B552" s="190"/>
      <c r="C552" s="245"/>
      <c r="D552" s="246"/>
    </row>
    <row r="553" spans="1:4" ht="15" x14ac:dyDescent="0.3">
      <c r="A553" s="48"/>
      <c r="B553" s="190"/>
      <c r="C553" s="245"/>
      <c r="D553" s="246"/>
    </row>
    <row r="554" spans="1:4" ht="15" x14ac:dyDescent="0.3">
      <c r="A554" s="48"/>
      <c r="B554" s="190"/>
      <c r="C554" s="245"/>
      <c r="D554" s="246"/>
    </row>
    <row r="555" spans="1:4" ht="15" x14ac:dyDescent="0.3">
      <c r="A555" s="48"/>
      <c r="B555" s="190"/>
      <c r="C555" s="245"/>
      <c r="D555" s="246"/>
    </row>
    <row r="556" spans="1:4" ht="15" x14ac:dyDescent="0.3">
      <c r="A556" s="48"/>
      <c r="B556" s="190"/>
      <c r="C556" s="245"/>
      <c r="D556" s="246"/>
    </row>
    <row r="557" spans="1:4" ht="15" x14ac:dyDescent="0.3">
      <c r="A557" s="48"/>
      <c r="B557" s="190"/>
      <c r="C557" s="245"/>
      <c r="D557" s="246"/>
    </row>
    <row r="558" spans="1:4" ht="15" x14ac:dyDescent="0.3">
      <c r="A558" s="48"/>
      <c r="B558" s="190"/>
      <c r="C558" s="245"/>
      <c r="D558" s="246"/>
    </row>
    <row r="559" spans="1:4" ht="15" x14ac:dyDescent="0.3">
      <c r="A559" s="48"/>
      <c r="B559" s="190"/>
      <c r="C559" s="245"/>
      <c r="D559" s="246"/>
    </row>
    <row r="560" spans="1:4" ht="15" x14ac:dyDescent="0.3">
      <c r="A560" s="48"/>
      <c r="B560" s="190"/>
      <c r="C560" s="245"/>
      <c r="D560" s="246"/>
    </row>
    <row r="561" spans="1:4" ht="15" x14ac:dyDescent="0.3">
      <c r="A561" s="48"/>
      <c r="B561" s="190"/>
      <c r="C561" s="245"/>
      <c r="D561" s="246"/>
    </row>
    <row r="562" spans="1:4" ht="15" x14ac:dyDescent="0.3">
      <c r="A562" s="48"/>
      <c r="B562" s="190"/>
      <c r="C562" s="245"/>
      <c r="D562" s="246"/>
    </row>
    <row r="563" spans="1:4" ht="15" x14ac:dyDescent="0.3">
      <c r="A563" s="48"/>
      <c r="B563" s="190"/>
      <c r="C563" s="245"/>
      <c r="D563" s="246"/>
    </row>
    <row r="564" spans="1:4" ht="15" x14ac:dyDescent="0.3">
      <c r="A564" s="48"/>
      <c r="B564" s="190"/>
      <c r="C564" s="245"/>
      <c r="D564" s="246"/>
    </row>
    <row r="565" spans="1:4" ht="15" x14ac:dyDescent="0.3">
      <c r="A565" s="48"/>
      <c r="B565" s="190"/>
      <c r="C565" s="245"/>
      <c r="D565" s="246"/>
    </row>
    <row r="566" spans="1:4" ht="15" x14ac:dyDescent="0.3">
      <c r="A566" s="48"/>
      <c r="B566" s="190"/>
      <c r="C566" s="245"/>
      <c r="D566" s="246"/>
    </row>
    <row r="567" spans="1:4" ht="15" x14ac:dyDescent="0.3">
      <c r="A567" s="48"/>
      <c r="B567" s="190"/>
      <c r="C567" s="245"/>
      <c r="D567" s="246"/>
    </row>
    <row r="568" spans="1:4" ht="15" x14ac:dyDescent="0.3">
      <c r="A568" s="48"/>
      <c r="B568" s="190"/>
      <c r="C568" s="245"/>
      <c r="D568" s="246"/>
    </row>
    <row r="569" spans="1:4" ht="15" x14ac:dyDescent="0.3">
      <c r="A569" s="48"/>
      <c r="B569" s="190"/>
      <c r="C569" s="245"/>
      <c r="D569" s="246"/>
    </row>
    <row r="570" spans="1:4" ht="15" x14ac:dyDescent="0.3">
      <c r="A570" s="48"/>
      <c r="B570" s="190"/>
      <c r="C570" s="245"/>
      <c r="D570" s="246"/>
    </row>
    <row r="571" spans="1:4" ht="15" x14ac:dyDescent="0.3">
      <c r="A571" s="48"/>
      <c r="B571" s="190"/>
      <c r="C571" s="245"/>
      <c r="D571" s="246"/>
    </row>
    <row r="572" spans="1:4" ht="15" x14ac:dyDescent="0.3">
      <c r="A572" s="48"/>
      <c r="B572" s="190"/>
      <c r="C572" s="245"/>
      <c r="D572" s="246"/>
    </row>
    <row r="573" spans="1:4" ht="15" x14ac:dyDescent="0.3">
      <c r="A573" s="48"/>
      <c r="B573" s="190"/>
      <c r="C573" s="245"/>
      <c r="D573" s="246"/>
    </row>
    <row r="574" spans="1:4" ht="15" x14ac:dyDescent="0.3">
      <c r="A574" s="48"/>
      <c r="B574" s="190"/>
      <c r="C574" s="245"/>
      <c r="D574" s="246"/>
    </row>
    <row r="575" spans="1:4" ht="15" x14ac:dyDescent="0.3">
      <c r="A575" s="48"/>
      <c r="B575" s="190"/>
      <c r="C575" s="245"/>
      <c r="D575" s="246"/>
    </row>
    <row r="576" spans="1:4" ht="15" x14ac:dyDescent="0.3">
      <c r="A576" s="48"/>
      <c r="B576" s="190"/>
      <c r="C576" s="245"/>
      <c r="D576" s="246"/>
    </row>
    <row r="577" spans="1:4" ht="15" x14ac:dyDescent="0.3">
      <c r="A577" s="48"/>
      <c r="B577" s="190"/>
      <c r="C577" s="245"/>
      <c r="D577" s="246"/>
    </row>
    <row r="578" spans="1:4" ht="15" x14ac:dyDescent="0.3">
      <c r="A578" s="48"/>
      <c r="B578" s="190"/>
      <c r="C578" s="245"/>
      <c r="D578" s="246"/>
    </row>
    <row r="579" spans="1:4" ht="15" x14ac:dyDescent="0.3">
      <c r="A579" s="48"/>
      <c r="B579" s="190"/>
      <c r="C579" s="245"/>
      <c r="D579" s="246"/>
    </row>
    <row r="580" spans="1:4" ht="15" x14ac:dyDescent="0.3">
      <c r="A580" s="48"/>
      <c r="B580" s="190"/>
      <c r="C580" s="245"/>
      <c r="D580" s="246"/>
    </row>
    <row r="581" spans="1:4" ht="15" x14ac:dyDescent="0.3">
      <c r="A581" s="48"/>
      <c r="B581" s="190"/>
      <c r="C581" s="245"/>
      <c r="D581" s="246"/>
    </row>
    <row r="582" spans="1:4" ht="15" x14ac:dyDescent="0.3">
      <c r="A582" s="48"/>
      <c r="B582" s="190"/>
      <c r="C582" s="245"/>
      <c r="D582" s="246"/>
    </row>
    <row r="583" spans="1:4" ht="15" x14ac:dyDescent="0.3">
      <c r="A583" s="48"/>
      <c r="B583" s="190"/>
      <c r="C583" s="245"/>
      <c r="D583" s="246"/>
    </row>
    <row r="584" spans="1:4" ht="15" x14ac:dyDescent="0.3">
      <c r="A584" s="48"/>
      <c r="B584" s="190"/>
      <c r="C584" s="245"/>
      <c r="D584" s="246"/>
    </row>
    <row r="585" spans="1:4" ht="15" x14ac:dyDescent="0.3">
      <c r="A585" s="48"/>
      <c r="B585" s="190"/>
      <c r="C585" s="245"/>
      <c r="D585" s="246"/>
    </row>
    <row r="586" spans="1:4" ht="15" x14ac:dyDescent="0.3">
      <c r="A586" s="48"/>
      <c r="B586" s="190"/>
      <c r="C586" s="245"/>
      <c r="D586" s="246"/>
    </row>
    <row r="587" spans="1:4" ht="15" x14ac:dyDescent="0.3">
      <c r="A587" s="48"/>
      <c r="B587" s="190"/>
      <c r="C587" s="245"/>
      <c r="D587" s="246"/>
    </row>
    <row r="588" spans="1:4" ht="15" x14ac:dyDescent="0.3">
      <c r="A588" s="48"/>
      <c r="B588" s="190"/>
      <c r="C588" s="245"/>
      <c r="D588" s="246"/>
    </row>
    <row r="589" spans="1:4" ht="15" x14ac:dyDescent="0.3">
      <c r="A589" s="48"/>
      <c r="B589" s="190"/>
      <c r="C589" s="245"/>
      <c r="D589" s="246"/>
    </row>
    <row r="590" spans="1:4" ht="15" x14ac:dyDescent="0.3">
      <c r="A590" s="48"/>
      <c r="B590" s="190"/>
      <c r="C590" s="245"/>
      <c r="D590" s="246"/>
    </row>
    <row r="591" spans="1:4" ht="15" x14ac:dyDescent="0.3">
      <c r="A591" s="48"/>
      <c r="B591" s="190"/>
      <c r="C591" s="245"/>
      <c r="D591" s="246"/>
    </row>
    <row r="592" spans="1:4" ht="15" x14ac:dyDescent="0.3">
      <c r="A592" s="48"/>
      <c r="B592" s="190"/>
      <c r="C592" s="245"/>
      <c r="D592" s="246"/>
    </row>
    <row r="593" spans="1:4" ht="15" x14ac:dyDescent="0.3">
      <c r="A593" s="48"/>
      <c r="B593" s="190"/>
      <c r="C593" s="245"/>
      <c r="D593" s="246"/>
    </row>
    <row r="594" spans="1:4" ht="15" x14ac:dyDescent="0.3">
      <c r="A594" s="48"/>
      <c r="B594" s="190"/>
      <c r="C594" s="245"/>
      <c r="D594" s="246"/>
    </row>
    <row r="595" spans="1:4" ht="15" x14ac:dyDescent="0.3">
      <c r="A595" s="48"/>
      <c r="B595" s="190"/>
      <c r="C595" s="245"/>
      <c r="D595" s="246"/>
    </row>
    <row r="596" spans="1:4" ht="15" x14ac:dyDescent="0.3">
      <c r="A596" s="48"/>
      <c r="B596" s="190"/>
      <c r="C596" s="245"/>
      <c r="D596" s="246"/>
    </row>
    <row r="597" spans="1:4" ht="15" x14ac:dyDescent="0.3">
      <c r="A597" s="48"/>
      <c r="B597" s="190"/>
      <c r="C597" s="245"/>
      <c r="D597" s="246"/>
    </row>
    <row r="598" spans="1:4" ht="15" x14ac:dyDescent="0.3">
      <c r="A598" s="48"/>
      <c r="B598" s="190"/>
      <c r="C598" s="245"/>
      <c r="D598" s="246"/>
    </row>
    <row r="599" spans="1:4" ht="15" x14ac:dyDescent="0.3">
      <c r="A599" s="48"/>
      <c r="B599" s="190"/>
      <c r="C599" s="245"/>
      <c r="D599" s="246"/>
    </row>
    <row r="600" spans="1:4" ht="15" x14ac:dyDescent="0.3">
      <c r="A600" s="48"/>
      <c r="B600" s="190"/>
      <c r="C600" s="245"/>
      <c r="D600" s="246"/>
    </row>
    <row r="601" spans="1:4" ht="15" x14ac:dyDescent="0.3">
      <c r="A601" s="48"/>
      <c r="B601" s="190"/>
      <c r="C601" s="245"/>
      <c r="D601" s="246"/>
    </row>
    <row r="602" spans="1:4" ht="15" x14ac:dyDescent="0.3">
      <c r="A602" s="48"/>
      <c r="B602" s="190"/>
      <c r="C602" s="245"/>
      <c r="D602" s="246"/>
    </row>
    <row r="603" spans="1:4" ht="15" x14ac:dyDescent="0.3">
      <c r="A603" s="48"/>
      <c r="B603" s="190"/>
      <c r="C603" s="245"/>
      <c r="D603" s="246"/>
    </row>
    <row r="604" spans="1:4" ht="15" x14ac:dyDescent="0.3">
      <c r="A604" s="48"/>
      <c r="B604" s="190"/>
      <c r="C604" s="245"/>
      <c r="D604" s="246"/>
    </row>
    <row r="605" spans="1:4" ht="15" x14ac:dyDescent="0.3">
      <c r="A605" s="48"/>
      <c r="B605" s="190"/>
      <c r="C605" s="245"/>
      <c r="D605" s="246"/>
    </row>
    <row r="606" spans="1:4" ht="15" x14ac:dyDescent="0.3">
      <c r="A606" s="48"/>
      <c r="B606" s="190"/>
      <c r="C606" s="245"/>
      <c r="D606" s="246"/>
    </row>
    <row r="607" spans="1:4" ht="15" x14ac:dyDescent="0.3">
      <c r="A607" s="48"/>
      <c r="B607" s="190"/>
      <c r="C607" s="245"/>
      <c r="D607" s="246"/>
    </row>
    <row r="608" spans="1:4" ht="15" x14ac:dyDescent="0.3">
      <c r="A608" s="48"/>
      <c r="B608" s="190"/>
      <c r="C608" s="245"/>
      <c r="D608" s="246"/>
    </row>
    <row r="609" spans="1:4" ht="15" x14ac:dyDescent="0.3">
      <c r="A609" s="48"/>
      <c r="B609" s="190"/>
      <c r="C609" s="245"/>
      <c r="D609" s="246"/>
    </row>
    <row r="610" spans="1:4" ht="15" x14ac:dyDescent="0.3">
      <c r="A610" s="48"/>
      <c r="B610" s="190"/>
      <c r="C610" s="245"/>
      <c r="D610" s="246"/>
    </row>
    <row r="611" spans="1:4" ht="15" x14ac:dyDescent="0.3">
      <c r="A611" s="48"/>
      <c r="B611" s="190"/>
      <c r="C611" s="245"/>
      <c r="D611" s="246"/>
    </row>
    <row r="612" spans="1:4" ht="15" x14ac:dyDescent="0.3">
      <c r="A612" s="48"/>
      <c r="B612" s="190"/>
      <c r="C612" s="245"/>
      <c r="D612" s="246"/>
    </row>
    <row r="613" spans="1:4" ht="15" x14ac:dyDescent="0.3">
      <c r="A613" s="48"/>
      <c r="B613" s="190"/>
      <c r="C613" s="245"/>
      <c r="D613" s="246"/>
    </row>
    <row r="614" spans="1:4" ht="15" x14ac:dyDescent="0.3">
      <c r="A614" s="48"/>
      <c r="B614" s="190"/>
      <c r="C614" s="245"/>
      <c r="D614" s="246"/>
    </row>
    <row r="615" spans="1:4" ht="15" x14ac:dyDescent="0.3">
      <c r="A615" s="48"/>
      <c r="B615" s="190"/>
      <c r="C615" s="245"/>
      <c r="D615" s="246"/>
    </row>
    <row r="616" spans="1:4" ht="15" x14ac:dyDescent="0.3">
      <c r="A616" s="48"/>
      <c r="B616" s="190"/>
      <c r="C616" s="245"/>
      <c r="D616" s="246"/>
    </row>
    <row r="617" spans="1:4" ht="15" x14ac:dyDescent="0.3">
      <c r="A617" s="48"/>
      <c r="B617" s="190"/>
      <c r="C617" s="245"/>
      <c r="D617" s="246"/>
    </row>
    <row r="618" spans="1:4" ht="15" x14ac:dyDescent="0.3">
      <c r="A618" s="48"/>
      <c r="B618" s="190"/>
      <c r="C618" s="245"/>
      <c r="D618" s="246"/>
    </row>
    <row r="619" spans="1:4" ht="15" x14ac:dyDescent="0.3">
      <c r="A619" s="48"/>
      <c r="B619" s="190"/>
      <c r="C619" s="245"/>
      <c r="D619" s="246"/>
    </row>
    <row r="620" spans="1:4" ht="15" x14ac:dyDescent="0.3">
      <c r="A620" s="48"/>
      <c r="B620" s="190"/>
      <c r="C620" s="245"/>
      <c r="D620" s="246"/>
    </row>
    <row r="621" spans="1:4" ht="15" x14ac:dyDescent="0.3">
      <c r="A621" s="48"/>
      <c r="B621" s="190"/>
      <c r="C621" s="245"/>
      <c r="D621" s="246"/>
    </row>
    <row r="622" spans="1:4" ht="15" x14ac:dyDescent="0.3">
      <c r="A622" s="48"/>
      <c r="B622" s="190"/>
      <c r="C622" s="245"/>
      <c r="D622" s="246"/>
    </row>
    <row r="623" spans="1:4" ht="15" x14ac:dyDescent="0.3">
      <c r="A623" s="48"/>
      <c r="B623" s="190"/>
      <c r="C623" s="245"/>
      <c r="D623" s="246"/>
    </row>
    <row r="624" spans="1:4" ht="15" x14ac:dyDescent="0.3">
      <c r="A624" s="48"/>
      <c r="B624" s="190"/>
      <c r="C624" s="245"/>
      <c r="D624" s="246"/>
    </row>
    <row r="625" spans="1:4" ht="15" x14ac:dyDescent="0.3">
      <c r="A625" s="48"/>
      <c r="B625" s="190"/>
      <c r="C625" s="245"/>
      <c r="D625" s="246"/>
    </row>
    <row r="626" spans="1:4" ht="15" x14ac:dyDescent="0.3">
      <c r="A626" s="48"/>
      <c r="B626" s="190"/>
      <c r="C626" s="245"/>
      <c r="D626" s="246"/>
    </row>
    <row r="627" spans="1:4" ht="15" x14ac:dyDescent="0.3">
      <c r="A627" s="48"/>
      <c r="B627" s="190"/>
      <c r="C627" s="245"/>
      <c r="D627" s="246"/>
    </row>
    <row r="628" spans="1:4" ht="15" x14ac:dyDescent="0.3">
      <c r="A628" s="48"/>
      <c r="B628" s="190"/>
      <c r="C628" s="245"/>
      <c r="D628" s="246"/>
    </row>
    <row r="629" spans="1:4" ht="15" x14ac:dyDescent="0.3">
      <c r="A629" s="48"/>
      <c r="B629" s="190"/>
      <c r="C629" s="245"/>
      <c r="D629" s="246"/>
    </row>
    <row r="630" spans="1:4" ht="15" x14ac:dyDescent="0.3">
      <c r="A630" s="48"/>
      <c r="B630" s="190"/>
      <c r="C630" s="245"/>
      <c r="D630" s="246"/>
    </row>
    <row r="631" spans="1:4" ht="15" x14ac:dyDescent="0.3">
      <c r="A631" s="48"/>
      <c r="B631" s="190"/>
      <c r="C631" s="245"/>
      <c r="D631" s="246"/>
    </row>
    <row r="632" spans="1:4" ht="15" x14ac:dyDescent="0.3">
      <c r="A632" s="48"/>
      <c r="B632" s="190"/>
      <c r="C632" s="245"/>
      <c r="D632" s="246"/>
    </row>
    <row r="633" spans="1:4" ht="15" x14ac:dyDescent="0.3">
      <c r="A633" s="48"/>
      <c r="B633" s="190"/>
      <c r="C633" s="245"/>
      <c r="D633" s="246"/>
    </row>
    <row r="634" spans="1:4" ht="15" x14ac:dyDescent="0.3">
      <c r="A634" s="48"/>
      <c r="B634" s="190"/>
      <c r="C634" s="245"/>
      <c r="D634" s="246"/>
    </row>
    <row r="635" spans="1:4" ht="15" x14ac:dyDescent="0.3">
      <c r="A635" s="48"/>
      <c r="B635" s="190"/>
      <c r="C635" s="245"/>
      <c r="D635" s="246"/>
    </row>
    <row r="636" spans="1:4" ht="15" x14ac:dyDescent="0.3">
      <c r="A636" s="48"/>
      <c r="B636" s="190"/>
      <c r="C636" s="245"/>
      <c r="D636" s="246"/>
    </row>
    <row r="637" spans="1:4" ht="15" x14ac:dyDescent="0.3">
      <c r="A637" s="48"/>
      <c r="B637" s="190"/>
      <c r="C637" s="245"/>
      <c r="D637" s="246"/>
    </row>
    <row r="638" spans="1:4" ht="15" x14ac:dyDescent="0.3">
      <c r="A638" s="48"/>
      <c r="B638" s="190"/>
      <c r="C638" s="245"/>
      <c r="D638" s="246"/>
    </row>
    <row r="639" spans="1:4" ht="15" x14ac:dyDescent="0.3">
      <c r="A639" s="48"/>
      <c r="B639" s="190"/>
      <c r="C639" s="245"/>
      <c r="D639" s="246"/>
    </row>
    <row r="640" spans="1:4" ht="15" x14ac:dyDescent="0.3">
      <c r="A640" s="48"/>
      <c r="B640" s="190"/>
      <c r="C640" s="245"/>
      <c r="D640" s="246"/>
    </row>
    <row r="641" spans="1:4" ht="15" x14ac:dyDescent="0.3">
      <c r="A641" s="48"/>
      <c r="B641" s="190"/>
      <c r="C641" s="245"/>
      <c r="D641" s="246"/>
    </row>
    <row r="642" spans="1:4" ht="15" x14ac:dyDescent="0.3">
      <c r="A642" s="48"/>
      <c r="B642" s="190"/>
      <c r="C642" s="245"/>
      <c r="D642" s="246"/>
    </row>
    <row r="643" spans="1:4" ht="15" x14ac:dyDescent="0.3">
      <c r="A643" s="48"/>
      <c r="B643" s="190"/>
      <c r="C643" s="245"/>
      <c r="D643" s="246"/>
    </row>
    <row r="644" spans="1:4" ht="15" x14ac:dyDescent="0.3">
      <c r="A644" s="48"/>
      <c r="B644" s="190"/>
      <c r="C644" s="245"/>
      <c r="D644" s="246"/>
    </row>
    <row r="645" spans="1:4" ht="15" x14ac:dyDescent="0.3">
      <c r="A645" s="48"/>
      <c r="B645" s="190"/>
      <c r="C645" s="245"/>
      <c r="D645" s="246"/>
    </row>
    <row r="646" spans="1:4" ht="15" x14ac:dyDescent="0.3">
      <c r="A646" s="48"/>
      <c r="B646" s="190"/>
      <c r="C646" s="245"/>
      <c r="D646" s="246"/>
    </row>
    <row r="647" spans="1:4" ht="15" x14ac:dyDescent="0.3">
      <c r="A647" s="48"/>
      <c r="B647" s="190"/>
      <c r="C647" s="245"/>
      <c r="D647" s="246"/>
    </row>
    <row r="648" spans="1:4" ht="15" x14ac:dyDescent="0.3">
      <c r="A648" s="48"/>
      <c r="B648" s="190"/>
      <c r="C648" s="245"/>
      <c r="D648" s="246"/>
    </row>
    <row r="649" spans="1:4" ht="15" x14ac:dyDescent="0.3">
      <c r="A649" s="48"/>
      <c r="B649" s="190"/>
      <c r="C649" s="245"/>
      <c r="D649" s="246"/>
    </row>
    <row r="650" spans="1:4" ht="15" x14ac:dyDescent="0.3">
      <c r="A650" s="48"/>
      <c r="B650" s="190"/>
      <c r="C650" s="245"/>
      <c r="D650" s="246"/>
    </row>
    <row r="651" spans="1:4" ht="15" x14ac:dyDescent="0.3">
      <c r="A651" s="48"/>
      <c r="B651" s="190"/>
      <c r="C651" s="245"/>
      <c r="D651" s="246"/>
    </row>
    <row r="652" spans="1:4" ht="15" x14ac:dyDescent="0.3">
      <c r="A652" s="48"/>
      <c r="B652" s="190"/>
      <c r="C652" s="245"/>
      <c r="D652" s="246"/>
    </row>
    <row r="653" spans="1:4" ht="15" x14ac:dyDescent="0.3">
      <c r="A653" s="48"/>
      <c r="B653" s="190"/>
      <c r="C653" s="245"/>
      <c r="D653" s="246"/>
    </row>
    <row r="654" spans="1:4" ht="15" x14ac:dyDescent="0.3">
      <c r="A654" s="48"/>
      <c r="B654" s="190"/>
      <c r="C654" s="245"/>
      <c r="D654" s="246"/>
    </row>
    <row r="655" spans="1:4" ht="15" x14ac:dyDescent="0.3">
      <c r="A655" s="48"/>
      <c r="B655" s="190"/>
      <c r="C655" s="245"/>
      <c r="D655" s="246"/>
    </row>
    <row r="656" spans="1:4" ht="15" x14ac:dyDescent="0.3">
      <c r="A656" s="48"/>
      <c r="B656" s="190"/>
      <c r="C656" s="245"/>
      <c r="D656" s="246"/>
    </row>
    <row r="657" spans="1:4" ht="15" x14ac:dyDescent="0.3">
      <c r="A657" s="48"/>
      <c r="B657" s="190"/>
      <c r="C657" s="245"/>
      <c r="D657" s="246"/>
    </row>
    <row r="658" spans="1:4" ht="15" x14ac:dyDescent="0.3">
      <c r="A658" s="48"/>
      <c r="B658" s="190"/>
      <c r="C658" s="245"/>
      <c r="D658" s="246"/>
    </row>
    <row r="659" spans="1:4" ht="15" x14ac:dyDescent="0.3">
      <c r="A659" s="48"/>
      <c r="B659" s="190"/>
      <c r="C659" s="245"/>
      <c r="D659" s="246"/>
    </row>
    <row r="660" spans="1:4" ht="15" x14ac:dyDescent="0.3">
      <c r="A660" s="48"/>
      <c r="B660" s="190"/>
      <c r="C660" s="245"/>
      <c r="D660" s="246"/>
    </row>
    <row r="661" spans="1:4" ht="15" x14ac:dyDescent="0.3">
      <c r="A661" s="48"/>
      <c r="B661" s="190"/>
      <c r="C661" s="245"/>
      <c r="D661" s="246"/>
    </row>
    <row r="662" spans="1:4" ht="15" x14ac:dyDescent="0.3">
      <c r="A662" s="48"/>
      <c r="B662" s="190"/>
      <c r="C662" s="245"/>
      <c r="D662" s="246"/>
    </row>
    <row r="663" spans="1:4" ht="15" x14ac:dyDescent="0.3">
      <c r="A663" s="48"/>
      <c r="B663" s="190"/>
      <c r="C663" s="245"/>
      <c r="D663" s="246"/>
    </row>
    <row r="664" spans="1:4" ht="15" x14ac:dyDescent="0.3">
      <c r="A664" s="48"/>
      <c r="B664" s="190"/>
      <c r="C664" s="245"/>
      <c r="D664" s="246"/>
    </row>
    <row r="665" spans="1:4" ht="15" x14ac:dyDescent="0.3">
      <c r="A665" s="48"/>
      <c r="B665" s="190"/>
      <c r="C665" s="245"/>
      <c r="D665" s="246"/>
    </row>
    <row r="666" spans="1:4" ht="15" x14ac:dyDescent="0.3">
      <c r="A666" s="48"/>
      <c r="B666" s="190"/>
      <c r="C666" s="245"/>
      <c r="D666" s="246"/>
    </row>
    <row r="667" spans="1:4" ht="15" x14ac:dyDescent="0.3">
      <c r="A667" s="48"/>
      <c r="B667" s="190"/>
      <c r="C667" s="245"/>
      <c r="D667" s="246"/>
    </row>
    <row r="668" spans="1:4" ht="15" x14ac:dyDescent="0.3">
      <c r="A668" s="48"/>
      <c r="B668" s="190"/>
      <c r="C668" s="245"/>
      <c r="D668" s="246"/>
    </row>
    <row r="669" spans="1:4" ht="15" x14ac:dyDescent="0.3">
      <c r="A669" s="48"/>
      <c r="B669" s="190"/>
      <c r="C669" s="245"/>
      <c r="D669" s="246"/>
    </row>
    <row r="670" spans="1:4" ht="15" x14ac:dyDescent="0.3">
      <c r="A670" s="48"/>
      <c r="B670" s="190"/>
      <c r="C670" s="245"/>
      <c r="D670" s="246"/>
    </row>
    <row r="671" spans="1:4" ht="15" x14ac:dyDescent="0.3">
      <c r="A671" s="48"/>
      <c r="B671" s="190"/>
      <c r="C671" s="245"/>
      <c r="D671" s="246"/>
    </row>
    <row r="672" spans="1:4" ht="15" x14ac:dyDescent="0.3">
      <c r="A672" s="48"/>
      <c r="B672" s="190"/>
      <c r="C672" s="245"/>
      <c r="D672" s="246"/>
    </row>
    <row r="673" spans="1:4" ht="15" x14ac:dyDescent="0.3">
      <c r="A673" s="48"/>
      <c r="B673" s="190"/>
      <c r="C673" s="245"/>
      <c r="D673" s="246"/>
    </row>
    <row r="674" spans="1:4" ht="15" x14ac:dyDescent="0.3">
      <c r="A674" s="48"/>
      <c r="B674" s="190"/>
      <c r="C674" s="245"/>
      <c r="D674" s="246"/>
    </row>
    <row r="675" spans="1:4" ht="15" x14ac:dyDescent="0.3">
      <c r="A675" s="48"/>
      <c r="B675" s="190"/>
      <c r="C675" s="245"/>
      <c r="D675" s="246"/>
    </row>
    <row r="676" spans="1:4" ht="15" x14ac:dyDescent="0.3">
      <c r="A676" s="48"/>
      <c r="B676" s="190"/>
      <c r="C676" s="245"/>
      <c r="D676" s="246"/>
    </row>
    <row r="677" spans="1:4" ht="15" x14ac:dyDescent="0.3">
      <c r="A677" s="48"/>
      <c r="B677" s="190"/>
      <c r="C677" s="245"/>
      <c r="D677" s="246"/>
    </row>
    <row r="678" spans="1:4" ht="15" x14ac:dyDescent="0.3">
      <c r="A678" s="48"/>
      <c r="B678" s="190"/>
      <c r="C678" s="245"/>
      <c r="D678" s="246"/>
    </row>
    <row r="679" spans="1:4" ht="15" x14ac:dyDescent="0.3">
      <c r="A679" s="48"/>
      <c r="B679" s="190"/>
      <c r="C679" s="245"/>
      <c r="D679" s="246"/>
    </row>
    <row r="680" spans="1:4" ht="15" x14ac:dyDescent="0.3">
      <c r="A680" s="48"/>
      <c r="B680" s="190"/>
      <c r="C680" s="245"/>
      <c r="D680" s="246"/>
    </row>
    <row r="681" spans="1:4" ht="15" x14ac:dyDescent="0.3">
      <c r="A681" s="48"/>
      <c r="B681" s="190"/>
      <c r="C681" s="245"/>
      <c r="D681" s="246"/>
    </row>
    <row r="682" spans="1:4" ht="15" x14ac:dyDescent="0.3">
      <c r="A682" s="48"/>
      <c r="B682" s="190"/>
      <c r="C682" s="245"/>
      <c r="D682" s="246"/>
    </row>
    <row r="683" spans="1:4" ht="15" x14ac:dyDescent="0.3">
      <c r="A683" s="48"/>
      <c r="B683" s="190"/>
      <c r="C683" s="245"/>
      <c r="D683" s="246"/>
    </row>
    <row r="684" spans="1:4" ht="15" x14ac:dyDescent="0.3">
      <c r="A684" s="48"/>
      <c r="B684" s="190"/>
      <c r="C684" s="245"/>
      <c r="D684" s="246"/>
    </row>
    <row r="685" spans="1:4" ht="15" x14ac:dyDescent="0.3">
      <c r="A685" s="48"/>
      <c r="B685" s="190"/>
      <c r="C685" s="245"/>
      <c r="D685" s="246"/>
    </row>
    <row r="686" spans="1:4" ht="15" x14ac:dyDescent="0.3">
      <c r="A686" s="48"/>
      <c r="B686" s="190"/>
      <c r="C686" s="245"/>
      <c r="D686" s="246"/>
    </row>
    <row r="687" spans="1:4" ht="15" x14ac:dyDescent="0.3">
      <c r="A687" s="48"/>
      <c r="B687" s="190"/>
      <c r="C687" s="245"/>
      <c r="D687" s="246"/>
    </row>
    <row r="688" spans="1:4" ht="15" x14ac:dyDescent="0.3">
      <c r="A688" s="48"/>
      <c r="B688" s="190"/>
      <c r="C688" s="245"/>
      <c r="D688" s="246"/>
    </row>
    <row r="689" spans="1:4" ht="15" x14ac:dyDescent="0.3">
      <c r="A689" s="48"/>
      <c r="B689" s="190"/>
      <c r="C689" s="245"/>
      <c r="D689" s="246"/>
    </row>
    <row r="690" spans="1:4" ht="15" x14ac:dyDescent="0.3">
      <c r="A690" s="48"/>
      <c r="B690" s="190"/>
      <c r="C690" s="245"/>
      <c r="D690" s="246"/>
    </row>
    <row r="691" spans="1:4" ht="15" x14ac:dyDescent="0.3">
      <c r="A691" s="48"/>
      <c r="B691" s="190"/>
      <c r="C691" s="245"/>
      <c r="D691" s="246"/>
    </row>
    <row r="692" spans="1:4" ht="15" x14ac:dyDescent="0.3">
      <c r="A692" s="48"/>
      <c r="B692" s="190"/>
      <c r="C692" s="245"/>
      <c r="D692" s="246"/>
    </row>
    <row r="693" spans="1:4" ht="15" x14ac:dyDescent="0.3">
      <c r="A693" s="48"/>
      <c r="B693" s="190"/>
      <c r="C693" s="245"/>
      <c r="D693" s="246"/>
    </row>
    <row r="694" spans="1:4" ht="15" x14ac:dyDescent="0.3">
      <c r="A694" s="48"/>
      <c r="B694" s="190"/>
      <c r="C694" s="245"/>
      <c r="D694" s="246"/>
    </row>
    <row r="695" spans="1:4" ht="15" x14ac:dyDescent="0.3">
      <c r="A695" s="48"/>
      <c r="B695" s="190"/>
      <c r="C695" s="245"/>
      <c r="D695" s="246"/>
    </row>
    <row r="696" spans="1:4" ht="15" x14ac:dyDescent="0.3">
      <c r="A696" s="48"/>
      <c r="B696" s="190"/>
      <c r="C696" s="245"/>
      <c r="D696" s="246"/>
    </row>
    <row r="697" spans="1:4" ht="15" x14ac:dyDescent="0.3">
      <c r="A697" s="48"/>
      <c r="B697" s="190"/>
      <c r="C697" s="245"/>
      <c r="D697" s="246"/>
    </row>
    <row r="698" spans="1:4" ht="15" x14ac:dyDescent="0.3">
      <c r="A698" s="48"/>
      <c r="B698" s="190"/>
      <c r="C698" s="245"/>
      <c r="D698" s="246"/>
    </row>
    <row r="699" spans="1:4" ht="15" x14ac:dyDescent="0.3">
      <c r="A699" s="48"/>
      <c r="B699" s="190"/>
      <c r="C699" s="245"/>
      <c r="D699" s="246"/>
    </row>
    <row r="700" spans="1:4" ht="15" x14ac:dyDescent="0.3">
      <c r="A700" s="48"/>
      <c r="B700" s="190"/>
      <c r="C700" s="245"/>
      <c r="D700" s="246"/>
    </row>
    <row r="701" spans="1:4" ht="15" x14ac:dyDescent="0.3">
      <c r="A701" s="48"/>
      <c r="B701" s="190"/>
      <c r="C701" s="245"/>
      <c r="D701" s="246"/>
    </row>
    <row r="702" spans="1:4" ht="15" x14ac:dyDescent="0.3">
      <c r="A702" s="48"/>
      <c r="B702" s="190"/>
      <c r="C702" s="245"/>
      <c r="D702" s="246"/>
    </row>
    <row r="703" spans="1:4" ht="15" x14ac:dyDescent="0.3">
      <c r="A703" s="48"/>
      <c r="B703" s="190"/>
      <c r="C703" s="245"/>
      <c r="D703" s="246"/>
    </row>
    <row r="704" spans="1:4" ht="15" x14ac:dyDescent="0.3">
      <c r="A704" s="48"/>
      <c r="B704" s="190"/>
      <c r="C704" s="245"/>
      <c r="D704" s="246"/>
    </row>
    <row r="705" spans="1:4" ht="15" x14ac:dyDescent="0.3">
      <c r="A705" s="48"/>
      <c r="B705" s="190"/>
      <c r="C705" s="245"/>
      <c r="D705" s="246"/>
    </row>
    <row r="706" spans="1:4" ht="15" x14ac:dyDescent="0.3">
      <c r="A706" s="48"/>
      <c r="B706" s="190"/>
      <c r="C706" s="245"/>
      <c r="D706" s="246"/>
    </row>
    <row r="707" spans="1:4" ht="15" x14ac:dyDescent="0.3">
      <c r="A707" s="48"/>
      <c r="B707" s="190"/>
      <c r="C707" s="245"/>
      <c r="D707" s="246"/>
    </row>
    <row r="708" spans="1:4" ht="15" x14ac:dyDescent="0.3">
      <c r="A708" s="48"/>
      <c r="B708" s="190"/>
      <c r="C708" s="245"/>
      <c r="D708" s="246"/>
    </row>
    <row r="709" spans="1:4" ht="15" x14ac:dyDescent="0.3">
      <c r="A709" s="48"/>
      <c r="B709" s="190"/>
      <c r="C709" s="245"/>
      <c r="D709" s="246"/>
    </row>
    <row r="710" spans="1:4" ht="15" x14ac:dyDescent="0.3">
      <c r="A710" s="48"/>
      <c r="B710" s="190"/>
      <c r="C710" s="245"/>
      <c r="D710" s="246"/>
    </row>
    <row r="711" spans="1:4" ht="15" x14ac:dyDescent="0.3">
      <c r="A711" s="48"/>
      <c r="B711" s="190"/>
      <c r="C711" s="245"/>
      <c r="D711" s="246"/>
    </row>
    <row r="712" spans="1:4" ht="15" x14ac:dyDescent="0.3">
      <c r="A712" s="48"/>
      <c r="B712" s="190"/>
      <c r="C712" s="245"/>
      <c r="D712" s="246"/>
    </row>
    <row r="713" spans="1:4" ht="15" x14ac:dyDescent="0.3">
      <c r="A713" s="48"/>
      <c r="B713" s="190"/>
      <c r="C713" s="245"/>
      <c r="D713" s="246"/>
    </row>
    <row r="714" spans="1:4" ht="15" x14ac:dyDescent="0.3">
      <c r="A714" s="48"/>
      <c r="B714" s="190"/>
      <c r="C714" s="245"/>
      <c r="D714" s="246"/>
    </row>
    <row r="715" spans="1:4" ht="15" x14ac:dyDescent="0.3">
      <c r="A715" s="48"/>
      <c r="B715" s="190"/>
      <c r="C715" s="245"/>
      <c r="D715" s="246"/>
    </row>
    <row r="716" spans="1:4" ht="15" x14ac:dyDescent="0.3">
      <c r="A716" s="48"/>
      <c r="B716" s="190"/>
      <c r="C716" s="245"/>
      <c r="D716" s="246"/>
    </row>
    <row r="717" spans="1:4" ht="15" x14ac:dyDescent="0.3">
      <c r="A717" s="48"/>
      <c r="B717" s="190"/>
      <c r="C717" s="245"/>
      <c r="D717" s="246"/>
    </row>
    <row r="718" spans="1:4" ht="15" x14ac:dyDescent="0.3">
      <c r="A718" s="48"/>
      <c r="B718" s="190"/>
      <c r="C718" s="245"/>
      <c r="D718" s="246"/>
    </row>
    <row r="719" spans="1:4" ht="15" x14ac:dyDescent="0.3">
      <c r="A719" s="48"/>
      <c r="B719" s="190"/>
      <c r="C719" s="245"/>
      <c r="D719" s="246"/>
    </row>
    <row r="720" spans="1:4" ht="15" x14ac:dyDescent="0.3">
      <c r="A720" s="48"/>
      <c r="B720" s="190"/>
      <c r="C720" s="245"/>
      <c r="D720" s="246"/>
    </row>
    <row r="721" spans="1:4" ht="15" x14ac:dyDescent="0.3">
      <c r="A721" s="48"/>
      <c r="B721" s="190"/>
      <c r="C721" s="245"/>
      <c r="D721" s="246"/>
    </row>
    <row r="722" spans="1:4" ht="15" x14ac:dyDescent="0.3">
      <c r="A722" s="48"/>
      <c r="B722" s="190"/>
      <c r="C722" s="245"/>
      <c r="D722" s="246"/>
    </row>
    <row r="723" spans="1:4" ht="15" x14ac:dyDescent="0.3">
      <c r="A723" s="48"/>
      <c r="B723" s="190"/>
      <c r="C723" s="245"/>
      <c r="D723" s="246"/>
    </row>
    <row r="724" spans="1:4" ht="15" x14ac:dyDescent="0.3">
      <c r="A724" s="48"/>
      <c r="B724" s="190"/>
      <c r="C724" s="245"/>
      <c r="D724" s="246"/>
    </row>
    <row r="725" spans="1:4" ht="15" x14ac:dyDescent="0.3">
      <c r="A725" s="48"/>
      <c r="B725" s="190"/>
      <c r="C725" s="245"/>
      <c r="D725" s="246"/>
    </row>
    <row r="726" spans="1:4" ht="15" x14ac:dyDescent="0.3">
      <c r="A726" s="48"/>
      <c r="B726" s="190"/>
      <c r="C726" s="245"/>
      <c r="D726" s="246"/>
    </row>
    <row r="727" spans="1:4" ht="15" x14ac:dyDescent="0.3">
      <c r="A727" s="48"/>
      <c r="B727" s="190"/>
      <c r="C727" s="245"/>
      <c r="D727" s="246"/>
    </row>
    <row r="728" spans="1:4" ht="15" x14ac:dyDescent="0.3">
      <c r="A728" s="48"/>
      <c r="B728" s="190"/>
      <c r="C728" s="245"/>
      <c r="D728" s="246"/>
    </row>
    <row r="729" spans="1:4" ht="15" x14ac:dyDescent="0.3">
      <c r="A729" s="48"/>
      <c r="B729" s="190"/>
      <c r="C729" s="245"/>
      <c r="D729" s="246"/>
    </row>
    <row r="730" spans="1:4" ht="15" x14ac:dyDescent="0.3">
      <c r="A730" s="48"/>
      <c r="B730" s="190"/>
      <c r="C730" s="245"/>
      <c r="D730" s="246"/>
    </row>
    <row r="731" spans="1:4" ht="15" x14ac:dyDescent="0.3">
      <c r="A731" s="48"/>
      <c r="B731" s="190"/>
      <c r="C731" s="245"/>
      <c r="D731" s="246"/>
    </row>
    <row r="732" spans="1:4" ht="15" x14ac:dyDescent="0.3">
      <c r="A732" s="48"/>
      <c r="B732" s="190"/>
      <c r="C732" s="245"/>
      <c r="D732" s="246"/>
    </row>
    <row r="733" spans="1:4" ht="15" x14ac:dyDescent="0.3">
      <c r="A733" s="48"/>
      <c r="B733" s="190"/>
      <c r="C733" s="245"/>
      <c r="D733" s="246"/>
    </row>
    <row r="734" spans="1:4" ht="15" x14ac:dyDescent="0.3">
      <c r="A734" s="48"/>
      <c r="B734" s="190"/>
      <c r="C734" s="245"/>
      <c r="D734" s="246"/>
    </row>
    <row r="735" spans="1:4" ht="15" x14ac:dyDescent="0.3">
      <c r="A735" s="48"/>
      <c r="B735" s="190"/>
      <c r="C735" s="245"/>
      <c r="D735" s="246"/>
    </row>
    <row r="736" spans="1:4" ht="15" x14ac:dyDescent="0.3">
      <c r="A736" s="48"/>
      <c r="B736" s="190"/>
      <c r="C736" s="245"/>
      <c r="D736" s="246"/>
    </row>
    <row r="737" spans="1:4" ht="15" x14ac:dyDescent="0.3">
      <c r="A737" s="48"/>
      <c r="B737" s="190"/>
      <c r="C737" s="245"/>
      <c r="D737" s="246"/>
    </row>
    <row r="738" spans="1:4" ht="15" x14ac:dyDescent="0.3">
      <c r="A738" s="48"/>
      <c r="B738" s="190"/>
      <c r="C738" s="245"/>
      <c r="D738" s="246"/>
    </row>
    <row r="739" spans="1:4" ht="15" x14ac:dyDescent="0.3">
      <c r="A739" s="48"/>
      <c r="B739" s="190"/>
      <c r="C739" s="245"/>
      <c r="D739" s="246"/>
    </row>
    <row r="740" spans="1:4" ht="15" x14ac:dyDescent="0.3">
      <c r="A740" s="48"/>
      <c r="B740" s="190"/>
      <c r="C740" s="245"/>
      <c r="D740" s="246"/>
    </row>
    <row r="741" spans="1:4" ht="15" x14ac:dyDescent="0.3">
      <c r="A741" s="48"/>
      <c r="B741" s="190"/>
      <c r="C741" s="245"/>
      <c r="D741" s="246"/>
    </row>
    <row r="742" spans="1:4" ht="15" x14ac:dyDescent="0.3">
      <c r="A742" s="48"/>
      <c r="B742" s="190"/>
      <c r="C742" s="245"/>
      <c r="D742" s="246"/>
    </row>
    <row r="743" spans="1:4" ht="15" x14ac:dyDescent="0.3">
      <c r="A743" s="48"/>
      <c r="B743" s="190"/>
      <c r="C743" s="245"/>
      <c r="D743" s="246"/>
    </row>
    <row r="744" spans="1:4" ht="15" x14ac:dyDescent="0.3">
      <c r="A744" s="48"/>
      <c r="B744" s="190"/>
      <c r="C744" s="245"/>
      <c r="D744" s="246"/>
    </row>
    <row r="745" spans="1:4" ht="15" x14ac:dyDescent="0.3">
      <c r="A745" s="48"/>
      <c r="B745" s="190"/>
      <c r="C745" s="245"/>
      <c r="D745" s="246"/>
    </row>
    <row r="746" spans="1:4" ht="15" x14ac:dyDescent="0.3">
      <c r="A746" s="48"/>
      <c r="B746" s="190"/>
      <c r="C746" s="245"/>
      <c r="D746" s="246"/>
    </row>
    <row r="747" spans="1:4" ht="15" x14ac:dyDescent="0.3">
      <c r="A747" s="48"/>
      <c r="B747" s="190"/>
      <c r="C747" s="245"/>
      <c r="D747" s="246"/>
    </row>
    <row r="748" spans="1:4" ht="15" x14ac:dyDescent="0.3">
      <c r="A748" s="48"/>
      <c r="B748" s="190"/>
      <c r="C748" s="245"/>
      <c r="D748" s="246"/>
    </row>
    <row r="749" spans="1:4" ht="15" x14ac:dyDescent="0.3">
      <c r="A749" s="48"/>
      <c r="B749" s="190"/>
      <c r="C749" s="245"/>
      <c r="D749" s="246"/>
    </row>
    <row r="750" spans="1:4" ht="15" x14ac:dyDescent="0.3">
      <c r="A750" s="48"/>
      <c r="B750" s="190"/>
      <c r="C750" s="245"/>
      <c r="D750" s="246"/>
    </row>
    <row r="751" spans="1:4" ht="15" x14ac:dyDescent="0.3">
      <c r="A751" s="48"/>
      <c r="B751" s="190"/>
      <c r="C751" s="245"/>
      <c r="D751" s="246"/>
    </row>
    <row r="752" spans="1:4" ht="15" x14ac:dyDescent="0.3">
      <c r="A752" s="48"/>
      <c r="B752" s="190"/>
      <c r="C752" s="245"/>
      <c r="D752" s="246"/>
    </row>
    <row r="753" spans="1:4" ht="15" x14ac:dyDescent="0.3">
      <c r="A753" s="48"/>
      <c r="B753" s="190"/>
      <c r="C753" s="245"/>
      <c r="D753" s="246"/>
    </row>
    <row r="754" spans="1:4" ht="15" x14ac:dyDescent="0.3">
      <c r="A754" s="48"/>
      <c r="B754" s="190"/>
      <c r="C754" s="245"/>
      <c r="D754" s="246"/>
    </row>
    <row r="755" spans="1:4" ht="15" x14ac:dyDescent="0.3">
      <c r="A755" s="48"/>
      <c r="B755" s="190"/>
      <c r="C755" s="245"/>
      <c r="D755" s="246"/>
    </row>
    <row r="756" spans="1:4" ht="15" x14ac:dyDescent="0.3">
      <c r="A756" s="48"/>
      <c r="B756" s="190"/>
      <c r="C756" s="245"/>
      <c r="D756" s="246"/>
    </row>
    <row r="757" spans="1:4" ht="15" x14ac:dyDescent="0.3">
      <c r="A757" s="48"/>
      <c r="B757" s="190"/>
      <c r="C757" s="245"/>
      <c r="D757" s="246"/>
    </row>
    <row r="758" spans="1:4" ht="15" x14ac:dyDescent="0.3">
      <c r="A758" s="48"/>
      <c r="B758" s="190"/>
      <c r="C758" s="245"/>
      <c r="D758" s="246"/>
    </row>
    <row r="759" spans="1:4" ht="15" x14ac:dyDescent="0.3">
      <c r="A759" s="48"/>
      <c r="B759" s="190"/>
      <c r="C759" s="245"/>
      <c r="D759" s="246"/>
    </row>
    <row r="760" spans="1:4" ht="15" x14ac:dyDescent="0.3">
      <c r="A760" s="48"/>
      <c r="B760" s="190"/>
      <c r="C760" s="245"/>
      <c r="D760" s="246"/>
    </row>
    <row r="761" spans="1:4" ht="15" x14ac:dyDescent="0.3">
      <c r="A761" s="48"/>
      <c r="B761" s="190"/>
      <c r="C761" s="245"/>
      <c r="D761" s="246"/>
    </row>
    <row r="762" spans="1:4" ht="15" x14ac:dyDescent="0.3">
      <c r="A762" s="48"/>
      <c r="B762" s="190"/>
      <c r="C762" s="245"/>
      <c r="D762" s="246"/>
    </row>
    <row r="763" spans="1:4" ht="15" x14ac:dyDescent="0.3">
      <c r="A763" s="48"/>
      <c r="B763" s="190"/>
      <c r="C763" s="245"/>
      <c r="D763" s="246"/>
    </row>
    <row r="764" spans="1:4" ht="15" x14ac:dyDescent="0.3">
      <c r="A764" s="48"/>
      <c r="B764" s="190"/>
      <c r="C764" s="245"/>
      <c r="D764" s="246"/>
    </row>
    <row r="765" spans="1:4" ht="15" x14ac:dyDescent="0.3">
      <c r="A765" s="48"/>
      <c r="B765" s="190"/>
      <c r="C765" s="245"/>
      <c r="D765" s="246"/>
    </row>
    <row r="766" spans="1:4" ht="15" x14ac:dyDescent="0.3">
      <c r="A766" s="48"/>
      <c r="B766" s="190"/>
      <c r="C766" s="245"/>
      <c r="D766" s="246"/>
    </row>
    <row r="767" spans="1:4" ht="15" x14ac:dyDescent="0.3">
      <c r="A767" s="48"/>
      <c r="B767" s="190"/>
      <c r="C767" s="245"/>
      <c r="D767" s="246"/>
    </row>
    <row r="768" spans="1:4" ht="15" x14ac:dyDescent="0.3">
      <c r="A768" s="48"/>
      <c r="B768" s="190"/>
      <c r="C768" s="245"/>
      <c r="D768" s="246"/>
    </row>
    <row r="769" spans="1:4" ht="15" x14ac:dyDescent="0.3">
      <c r="A769" s="48"/>
      <c r="B769" s="190"/>
      <c r="C769" s="245"/>
      <c r="D769" s="246"/>
    </row>
    <row r="770" spans="1:4" ht="15" x14ac:dyDescent="0.3">
      <c r="A770" s="48"/>
      <c r="B770" s="190"/>
      <c r="C770" s="245"/>
      <c r="D770" s="246"/>
    </row>
    <row r="771" spans="1:4" ht="15" x14ac:dyDescent="0.3">
      <c r="A771" s="48"/>
      <c r="B771" s="190"/>
      <c r="C771" s="245"/>
      <c r="D771" s="246"/>
    </row>
    <row r="772" spans="1:4" ht="15" x14ac:dyDescent="0.3">
      <c r="A772" s="48"/>
      <c r="B772" s="190"/>
      <c r="C772" s="245"/>
      <c r="D772" s="246"/>
    </row>
    <row r="773" spans="1:4" ht="15" x14ac:dyDescent="0.3">
      <c r="A773" s="48"/>
      <c r="B773" s="190"/>
      <c r="C773" s="245"/>
      <c r="D773" s="246"/>
    </row>
    <row r="774" spans="1:4" ht="15" x14ac:dyDescent="0.3">
      <c r="A774" s="48"/>
      <c r="B774" s="190"/>
      <c r="C774" s="245"/>
      <c r="D774" s="246"/>
    </row>
    <row r="775" spans="1:4" ht="15" x14ac:dyDescent="0.3">
      <c r="A775" s="48"/>
      <c r="B775" s="190"/>
      <c r="C775" s="245"/>
      <c r="D775" s="246"/>
    </row>
    <row r="776" spans="1:4" ht="15" x14ac:dyDescent="0.3">
      <c r="A776" s="48"/>
      <c r="B776" s="190"/>
      <c r="C776" s="245"/>
      <c r="D776" s="246"/>
    </row>
    <row r="777" spans="1:4" ht="15" x14ac:dyDescent="0.3">
      <c r="A777" s="48"/>
      <c r="B777" s="190"/>
      <c r="C777" s="245"/>
      <c r="D777" s="246"/>
    </row>
    <row r="778" spans="1:4" ht="15" x14ac:dyDescent="0.3">
      <c r="A778" s="48"/>
      <c r="B778" s="190"/>
      <c r="C778" s="245"/>
      <c r="D778" s="246"/>
    </row>
    <row r="779" spans="1:4" ht="15" x14ac:dyDescent="0.3">
      <c r="A779" s="48"/>
      <c r="B779" s="190"/>
      <c r="C779" s="245"/>
      <c r="D779" s="246"/>
    </row>
    <row r="780" spans="1:4" ht="15" x14ac:dyDescent="0.3">
      <c r="A780" s="48"/>
      <c r="B780" s="190"/>
      <c r="C780" s="245"/>
      <c r="D780" s="246"/>
    </row>
    <row r="781" spans="1:4" ht="15" x14ac:dyDescent="0.3">
      <c r="A781" s="48"/>
      <c r="B781" s="190"/>
      <c r="C781" s="245"/>
      <c r="D781" s="246"/>
    </row>
    <row r="782" spans="1:4" ht="15" x14ac:dyDescent="0.3">
      <c r="A782" s="48"/>
      <c r="B782" s="190"/>
      <c r="C782" s="245"/>
      <c r="D782" s="246"/>
    </row>
    <row r="783" spans="1:4" ht="15" x14ac:dyDescent="0.3">
      <c r="A783" s="48"/>
      <c r="B783" s="190"/>
      <c r="C783" s="245"/>
      <c r="D783" s="246"/>
    </row>
    <row r="784" spans="1:4" ht="15" x14ac:dyDescent="0.3">
      <c r="A784" s="48"/>
      <c r="B784" s="190"/>
      <c r="C784" s="245"/>
      <c r="D784" s="246"/>
    </row>
    <row r="785" spans="1:4" ht="15" x14ac:dyDescent="0.3">
      <c r="A785" s="48"/>
      <c r="B785" s="190"/>
      <c r="C785" s="245"/>
      <c r="D785" s="246"/>
    </row>
    <row r="786" spans="1:4" ht="15" x14ac:dyDescent="0.3">
      <c r="A786" s="48"/>
      <c r="B786" s="190"/>
      <c r="C786" s="245"/>
      <c r="D786" s="246"/>
    </row>
    <row r="787" spans="1:4" ht="15" x14ac:dyDescent="0.3">
      <c r="A787" s="48"/>
      <c r="B787" s="190"/>
      <c r="C787" s="245"/>
      <c r="D787" s="246"/>
    </row>
    <row r="788" spans="1:4" ht="15" x14ac:dyDescent="0.3">
      <c r="A788" s="48"/>
      <c r="B788" s="190"/>
      <c r="C788" s="245"/>
      <c r="D788" s="246"/>
    </row>
    <row r="789" spans="1:4" ht="15" x14ac:dyDescent="0.3">
      <c r="A789" s="48"/>
      <c r="B789" s="190"/>
      <c r="C789" s="245"/>
      <c r="D789" s="246"/>
    </row>
    <row r="790" spans="1:4" ht="15" x14ac:dyDescent="0.3">
      <c r="A790" s="48"/>
      <c r="B790" s="190"/>
      <c r="C790" s="245"/>
      <c r="D790" s="246"/>
    </row>
    <row r="791" spans="1:4" ht="15" x14ac:dyDescent="0.3">
      <c r="A791" s="48"/>
      <c r="B791" s="190"/>
      <c r="C791" s="245"/>
      <c r="D791" s="246"/>
    </row>
    <row r="792" spans="1:4" ht="15" x14ac:dyDescent="0.3">
      <c r="A792" s="48"/>
      <c r="B792" s="190"/>
      <c r="C792" s="245"/>
      <c r="D792" s="246"/>
    </row>
    <row r="793" spans="1:4" ht="15" x14ac:dyDescent="0.3">
      <c r="A793" s="48"/>
      <c r="B793" s="190"/>
      <c r="C793" s="245"/>
      <c r="D793" s="246"/>
    </row>
    <row r="794" spans="1:4" ht="15" x14ac:dyDescent="0.3">
      <c r="A794" s="48"/>
      <c r="B794" s="190"/>
      <c r="C794" s="245"/>
      <c r="D794" s="246"/>
    </row>
    <row r="795" spans="1:4" ht="15" x14ac:dyDescent="0.3">
      <c r="A795" s="48"/>
      <c r="B795" s="190"/>
      <c r="C795" s="245"/>
      <c r="D795" s="246"/>
    </row>
    <row r="796" spans="1:4" ht="15" x14ac:dyDescent="0.3">
      <c r="A796" s="48"/>
      <c r="B796" s="190"/>
      <c r="C796" s="245"/>
      <c r="D796" s="246"/>
    </row>
    <row r="797" spans="1:4" ht="15" x14ac:dyDescent="0.3">
      <c r="A797" s="48"/>
      <c r="B797" s="190"/>
      <c r="C797" s="245"/>
      <c r="D797" s="246"/>
    </row>
    <row r="798" spans="1:4" ht="15" x14ac:dyDescent="0.3">
      <c r="A798" s="48"/>
      <c r="B798" s="190"/>
      <c r="C798" s="245"/>
      <c r="D798" s="246"/>
    </row>
    <row r="799" spans="1:4" ht="15" x14ac:dyDescent="0.3">
      <c r="A799" s="48"/>
      <c r="B799" s="190"/>
      <c r="C799" s="245"/>
      <c r="D799" s="246"/>
    </row>
    <row r="800" spans="1:4" ht="15" x14ac:dyDescent="0.3">
      <c r="A800" s="48"/>
      <c r="B800" s="190"/>
      <c r="C800" s="245"/>
      <c r="D800" s="246"/>
    </row>
    <row r="801" spans="1:4" ht="15" x14ac:dyDescent="0.3">
      <c r="A801" s="48"/>
      <c r="B801" s="190"/>
      <c r="C801" s="245"/>
      <c r="D801" s="246"/>
    </row>
    <row r="802" spans="1:4" ht="15" x14ac:dyDescent="0.3">
      <c r="A802" s="48"/>
      <c r="B802" s="190"/>
      <c r="C802" s="245"/>
      <c r="D802" s="246"/>
    </row>
    <row r="803" spans="1:4" ht="15" x14ac:dyDescent="0.3">
      <c r="A803" s="48"/>
      <c r="B803" s="190"/>
      <c r="C803" s="245"/>
      <c r="D803" s="246"/>
    </row>
    <row r="804" spans="1:4" ht="15" x14ac:dyDescent="0.3">
      <c r="A804" s="48"/>
      <c r="B804" s="190"/>
      <c r="C804" s="245"/>
      <c r="D804" s="246"/>
    </row>
    <row r="805" spans="1:4" ht="15" x14ac:dyDescent="0.3">
      <c r="A805" s="48"/>
      <c r="B805" s="190"/>
      <c r="C805" s="245"/>
      <c r="D805" s="246"/>
    </row>
    <row r="806" spans="1:4" ht="15" x14ac:dyDescent="0.3">
      <c r="A806" s="48"/>
      <c r="B806" s="190"/>
      <c r="C806" s="245"/>
      <c r="D806" s="246"/>
    </row>
    <row r="807" spans="1:4" ht="15" x14ac:dyDescent="0.3">
      <c r="A807" s="48"/>
      <c r="B807" s="190"/>
      <c r="C807" s="245"/>
      <c r="D807" s="246"/>
    </row>
    <row r="808" spans="1:4" ht="15" x14ac:dyDescent="0.3">
      <c r="A808" s="48"/>
      <c r="B808" s="190"/>
      <c r="C808" s="245"/>
      <c r="D808" s="246"/>
    </row>
    <row r="809" spans="1:4" ht="15" x14ac:dyDescent="0.3">
      <c r="A809" s="48"/>
      <c r="B809" s="190"/>
      <c r="C809" s="245"/>
      <c r="D809" s="246"/>
    </row>
    <row r="810" spans="1:4" ht="15" x14ac:dyDescent="0.3">
      <c r="A810" s="48"/>
      <c r="B810" s="190"/>
      <c r="C810" s="245"/>
      <c r="D810" s="246"/>
    </row>
    <row r="811" spans="1:4" ht="15" x14ac:dyDescent="0.3">
      <c r="A811" s="48"/>
      <c r="B811" s="190"/>
      <c r="C811" s="245"/>
      <c r="D811" s="246"/>
    </row>
    <row r="812" spans="1:4" ht="15" x14ac:dyDescent="0.3">
      <c r="A812" s="48"/>
      <c r="B812" s="190"/>
      <c r="C812" s="245"/>
      <c r="D812" s="246"/>
    </row>
    <row r="813" spans="1:4" ht="15" x14ac:dyDescent="0.3">
      <c r="A813" s="48"/>
      <c r="B813" s="190"/>
      <c r="C813" s="245"/>
      <c r="D813" s="246"/>
    </row>
    <row r="814" spans="1:4" ht="15" x14ac:dyDescent="0.3">
      <c r="A814" s="48"/>
      <c r="B814" s="190"/>
      <c r="C814" s="245"/>
      <c r="D814" s="246"/>
    </row>
    <row r="815" spans="1:4" ht="15" x14ac:dyDescent="0.3">
      <c r="A815" s="48"/>
      <c r="B815" s="190"/>
      <c r="C815" s="245"/>
      <c r="D815" s="246"/>
    </row>
    <row r="816" spans="1:4" ht="15" x14ac:dyDescent="0.3">
      <c r="A816" s="48"/>
      <c r="B816" s="190"/>
      <c r="C816" s="245"/>
      <c r="D816" s="246"/>
    </row>
    <row r="817" spans="1:4" ht="15" x14ac:dyDescent="0.3">
      <c r="A817" s="48"/>
      <c r="B817" s="190"/>
      <c r="C817" s="245"/>
      <c r="D817" s="246"/>
    </row>
    <row r="818" spans="1:4" ht="15" x14ac:dyDescent="0.3">
      <c r="A818" s="48"/>
      <c r="B818" s="190"/>
      <c r="C818" s="245"/>
      <c r="D818" s="246"/>
    </row>
    <row r="819" spans="1:4" ht="15" x14ac:dyDescent="0.3">
      <c r="A819" s="48"/>
      <c r="B819" s="190"/>
      <c r="C819" s="245"/>
      <c r="D819" s="246"/>
    </row>
    <row r="820" spans="1:4" ht="15" x14ac:dyDescent="0.3">
      <c r="A820" s="48"/>
      <c r="B820" s="190"/>
      <c r="C820" s="245"/>
      <c r="D820" s="246"/>
    </row>
    <row r="821" spans="1:4" ht="15" x14ac:dyDescent="0.3">
      <c r="A821" s="48"/>
      <c r="B821" s="190"/>
      <c r="C821" s="245"/>
      <c r="D821" s="246"/>
    </row>
    <row r="822" spans="1:4" ht="15" x14ac:dyDescent="0.3">
      <c r="A822" s="48"/>
      <c r="B822" s="190"/>
      <c r="C822" s="245"/>
      <c r="D822" s="246"/>
    </row>
    <row r="823" spans="1:4" ht="15" x14ac:dyDescent="0.3">
      <c r="A823" s="48"/>
      <c r="B823" s="190"/>
      <c r="C823" s="245"/>
      <c r="D823" s="246"/>
    </row>
    <row r="824" spans="1:4" ht="15" x14ac:dyDescent="0.3">
      <c r="A824" s="48"/>
      <c r="B824" s="190"/>
      <c r="C824" s="245"/>
      <c r="D824" s="246"/>
    </row>
    <row r="825" spans="1:4" ht="15" x14ac:dyDescent="0.3">
      <c r="A825" s="48"/>
      <c r="B825" s="190"/>
      <c r="C825" s="245"/>
      <c r="D825" s="246"/>
    </row>
    <row r="826" spans="1:4" ht="15" x14ac:dyDescent="0.3">
      <c r="A826" s="48"/>
      <c r="B826" s="190"/>
      <c r="C826" s="245"/>
      <c r="D826" s="246"/>
    </row>
    <row r="827" spans="1:4" ht="15" x14ac:dyDescent="0.3">
      <c r="A827" s="48"/>
      <c r="B827" s="190"/>
      <c r="C827" s="245"/>
      <c r="D827" s="246"/>
    </row>
    <row r="828" spans="1:4" ht="15" x14ac:dyDescent="0.3">
      <c r="A828" s="48"/>
      <c r="B828" s="190"/>
      <c r="C828" s="245"/>
      <c r="D828" s="246"/>
    </row>
    <row r="829" spans="1:4" ht="15" x14ac:dyDescent="0.3">
      <c r="A829" s="48"/>
      <c r="B829" s="190"/>
      <c r="C829" s="245"/>
      <c r="D829" s="246"/>
    </row>
    <row r="830" spans="1:4" ht="15" x14ac:dyDescent="0.3">
      <c r="A830" s="48"/>
      <c r="B830" s="190"/>
      <c r="C830" s="245"/>
      <c r="D830" s="246"/>
    </row>
    <row r="831" spans="1:4" ht="15" x14ac:dyDescent="0.3">
      <c r="A831" s="48"/>
      <c r="B831" s="190"/>
      <c r="C831" s="245"/>
      <c r="D831" s="246"/>
    </row>
    <row r="832" spans="1:4" ht="15" x14ac:dyDescent="0.3">
      <c r="A832" s="48"/>
      <c r="B832" s="190"/>
      <c r="C832" s="245"/>
      <c r="D832" s="246"/>
    </row>
    <row r="833" spans="1:4" ht="15" x14ac:dyDescent="0.3">
      <c r="A833" s="48"/>
      <c r="B833" s="190"/>
      <c r="C833" s="245"/>
      <c r="D833" s="246"/>
    </row>
    <row r="834" spans="1:4" ht="15" x14ac:dyDescent="0.3">
      <c r="A834" s="48"/>
      <c r="B834" s="190"/>
      <c r="C834" s="245"/>
      <c r="D834" s="246"/>
    </row>
    <row r="835" spans="1:4" ht="15" x14ac:dyDescent="0.3">
      <c r="A835" s="48"/>
      <c r="B835" s="190"/>
      <c r="C835" s="245"/>
      <c r="D835" s="246"/>
    </row>
    <row r="836" spans="1:4" ht="15" x14ac:dyDescent="0.3">
      <c r="A836" s="48"/>
      <c r="B836" s="190"/>
      <c r="C836" s="245"/>
      <c r="D836" s="246"/>
    </row>
    <row r="837" spans="1:4" ht="15" x14ac:dyDescent="0.3">
      <c r="A837" s="48"/>
      <c r="B837" s="190"/>
      <c r="C837" s="245"/>
      <c r="D837" s="246"/>
    </row>
    <row r="838" spans="1:4" ht="15" x14ac:dyDescent="0.3">
      <c r="A838" s="48"/>
      <c r="B838" s="190"/>
      <c r="C838" s="245"/>
      <c r="D838" s="246"/>
    </row>
    <row r="839" spans="1:4" ht="15" x14ac:dyDescent="0.3">
      <c r="A839" s="48"/>
      <c r="B839" s="190"/>
      <c r="C839" s="245"/>
      <c r="D839" s="246"/>
    </row>
    <row r="840" spans="1:4" ht="15" x14ac:dyDescent="0.3">
      <c r="A840" s="48"/>
      <c r="B840" s="190"/>
      <c r="C840" s="245"/>
      <c r="D840" s="246"/>
    </row>
    <row r="841" spans="1:4" ht="15" x14ac:dyDescent="0.3">
      <c r="A841" s="48"/>
      <c r="B841" s="190"/>
      <c r="C841" s="245"/>
      <c r="D841" s="246"/>
    </row>
    <row r="842" spans="1:4" ht="15" x14ac:dyDescent="0.3">
      <c r="A842" s="48"/>
      <c r="B842" s="190"/>
      <c r="C842" s="245"/>
      <c r="D842" s="246"/>
    </row>
    <row r="843" spans="1:4" ht="15" x14ac:dyDescent="0.3">
      <c r="A843" s="48"/>
      <c r="B843" s="190"/>
      <c r="C843" s="245"/>
      <c r="D843" s="246"/>
    </row>
    <row r="844" spans="1:4" ht="15" x14ac:dyDescent="0.3">
      <c r="A844" s="48"/>
      <c r="B844" s="190"/>
      <c r="C844" s="245"/>
      <c r="D844" s="246"/>
    </row>
    <row r="845" spans="1:4" ht="15" x14ac:dyDescent="0.3">
      <c r="A845" s="48"/>
      <c r="B845" s="190"/>
      <c r="C845" s="245"/>
      <c r="D845" s="246"/>
    </row>
    <row r="846" spans="1:4" ht="15" x14ac:dyDescent="0.3">
      <c r="A846" s="48"/>
      <c r="B846" s="190"/>
      <c r="C846" s="245"/>
      <c r="D846" s="246"/>
    </row>
    <row r="847" spans="1:4" ht="15" x14ac:dyDescent="0.3">
      <c r="A847" s="48"/>
      <c r="B847" s="190"/>
      <c r="C847" s="245"/>
      <c r="D847" s="246"/>
    </row>
    <row r="848" spans="1:4" ht="15" x14ac:dyDescent="0.3">
      <c r="A848" s="48"/>
      <c r="B848" s="190"/>
      <c r="C848" s="245"/>
      <c r="D848" s="246"/>
    </row>
    <row r="849" spans="1:4" ht="15" x14ac:dyDescent="0.3">
      <c r="A849" s="48"/>
      <c r="B849" s="190"/>
      <c r="C849" s="245"/>
      <c r="D849" s="246"/>
    </row>
    <row r="850" spans="1:4" ht="15" x14ac:dyDescent="0.3">
      <c r="A850" s="48"/>
      <c r="B850" s="190"/>
      <c r="C850" s="245"/>
      <c r="D850" s="246"/>
    </row>
    <row r="851" spans="1:4" ht="15" x14ac:dyDescent="0.3">
      <c r="A851" s="48"/>
      <c r="B851" s="190"/>
      <c r="C851" s="245"/>
      <c r="D851" s="246"/>
    </row>
    <row r="852" spans="1:4" ht="15" x14ac:dyDescent="0.3">
      <c r="A852" s="48"/>
      <c r="B852" s="190"/>
      <c r="C852" s="245"/>
      <c r="D852" s="246"/>
    </row>
    <row r="853" spans="1:4" ht="15" x14ac:dyDescent="0.3">
      <c r="A853" s="48"/>
      <c r="B853" s="190"/>
      <c r="C853" s="245"/>
      <c r="D853" s="246"/>
    </row>
    <row r="854" spans="1:4" ht="15" x14ac:dyDescent="0.3">
      <c r="A854" s="48"/>
      <c r="B854" s="190"/>
      <c r="C854" s="245"/>
      <c r="D854" s="246"/>
    </row>
    <row r="855" spans="1:4" ht="15" x14ac:dyDescent="0.3">
      <c r="A855" s="48"/>
      <c r="B855" s="190"/>
      <c r="C855" s="245"/>
      <c r="D855" s="246"/>
    </row>
    <row r="856" spans="1:4" ht="15" x14ac:dyDescent="0.3">
      <c r="A856" s="48"/>
      <c r="B856" s="190"/>
      <c r="C856" s="245"/>
      <c r="D856" s="246"/>
    </row>
    <row r="857" spans="1:4" ht="15" x14ac:dyDescent="0.3">
      <c r="A857" s="48"/>
      <c r="B857" s="190"/>
      <c r="C857" s="245"/>
      <c r="D857" s="246"/>
    </row>
    <row r="858" spans="1:4" ht="15" x14ac:dyDescent="0.3">
      <c r="A858" s="48"/>
      <c r="B858" s="190"/>
      <c r="C858" s="245"/>
      <c r="D858" s="246"/>
    </row>
    <row r="859" spans="1:4" ht="15" x14ac:dyDescent="0.3">
      <c r="A859" s="48"/>
      <c r="B859" s="190"/>
      <c r="C859" s="245"/>
      <c r="D859" s="246"/>
    </row>
    <row r="860" spans="1:4" ht="15" x14ac:dyDescent="0.3">
      <c r="A860" s="48"/>
      <c r="B860" s="190"/>
      <c r="C860" s="245"/>
      <c r="D860" s="246"/>
    </row>
    <row r="861" spans="1:4" ht="15" x14ac:dyDescent="0.3">
      <c r="A861" s="48"/>
      <c r="B861" s="190"/>
      <c r="C861" s="245"/>
      <c r="D861" s="246"/>
    </row>
    <row r="862" spans="1:4" ht="15" x14ac:dyDescent="0.3">
      <c r="A862" s="48"/>
      <c r="B862" s="190"/>
      <c r="C862" s="245"/>
      <c r="D862" s="246"/>
    </row>
    <row r="863" spans="1:4" ht="15" x14ac:dyDescent="0.3">
      <c r="A863" s="48"/>
      <c r="B863" s="190"/>
      <c r="C863" s="245"/>
      <c r="D863" s="246"/>
    </row>
    <row r="864" spans="1:4" ht="15" x14ac:dyDescent="0.3">
      <c r="A864" s="48"/>
      <c r="B864" s="190"/>
      <c r="C864" s="245"/>
      <c r="D864" s="246"/>
    </row>
    <row r="865" spans="1:4" ht="15" x14ac:dyDescent="0.3">
      <c r="A865" s="48"/>
      <c r="B865" s="190"/>
      <c r="C865" s="245"/>
      <c r="D865" s="246"/>
    </row>
    <row r="866" spans="1:4" ht="15" x14ac:dyDescent="0.3">
      <c r="A866" s="48"/>
      <c r="B866" s="190"/>
      <c r="C866" s="245"/>
      <c r="D866" s="246"/>
    </row>
    <row r="867" spans="1:4" ht="15" x14ac:dyDescent="0.3">
      <c r="A867" s="48"/>
      <c r="B867" s="190"/>
      <c r="C867" s="245"/>
      <c r="D867" s="246"/>
    </row>
    <row r="868" spans="1:4" ht="15" x14ac:dyDescent="0.3">
      <c r="A868" s="48"/>
      <c r="B868" s="190"/>
      <c r="C868" s="245"/>
      <c r="D868" s="246"/>
    </row>
    <row r="869" spans="1:4" ht="15" x14ac:dyDescent="0.3">
      <c r="A869" s="48"/>
      <c r="B869" s="190"/>
      <c r="C869" s="245"/>
      <c r="D869" s="246"/>
    </row>
    <row r="870" spans="1:4" ht="15" x14ac:dyDescent="0.3">
      <c r="A870" s="48"/>
      <c r="B870" s="190"/>
      <c r="C870" s="245"/>
      <c r="D870" s="246"/>
    </row>
    <row r="871" spans="1:4" ht="15" x14ac:dyDescent="0.3">
      <c r="A871" s="48"/>
      <c r="B871" s="190"/>
      <c r="C871" s="245"/>
      <c r="D871" s="246"/>
    </row>
    <row r="872" spans="1:4" ht="15" x14ac:dyDescent="0.3">
      <c r="A872" s="48"/>
      <c r="B872" s="190"/>
      <c r="C872" s="245"/>
      <c r="D872" s="246"/>
    </row>
    <row r="873" spans="1:4" ht="15" x14ac:dyDescent="0.3">
      <c r="A873" s="48"/>
      <c r="B873" s="190"/>
      <c r="C873" s="245"/>
      <c r="D873" s="246"/>
    </row>
    <row r="874" spans="1:4" ht="15" x14ac:dyDescent="0.3">
      <c r="A874" s="48"/>
      <c r="B874" s="190"/>
      <c r="C874" s="245"/>
      <c r="D874" s="246"/>
    </row>
    <row r="875" spans="1:4" ht="15" x14ac:dyDescent="0.3">
      <c r="A875" s="48"/>
      <c r="B875" s="190"/>
      <c r="C875" s="245"/>
      <c r="D875" s="246"/>
    </row>
    <row r="876" spans="1:4" ht="15" x14ac:dyDescent="0.3">
      <c r="A876" s="48"/>
      <c r="B876" s="190"/>
      <c r="C876" s="245"/>
      <c r="D876" s="246"/>
    </row>
    <row r="877" spans="1:4" ht="15" x14ac:dyDescent="0.3">
      <c r="A877" s="48"/>
      <c r="B877" s="190"/>
      <c r="C877" s="245"/>
      <c r="D877" s="246"/>
    </row>
    <row r="878" spans="1:4" ht="15" x14ac:dyDescent="0.3">
      <c r="A878" s="48"/>
      <c r="B878" s="190"/>
      <c r="C878" s="245"/>
      <c r="D878" s="246"/>
    </row>
    <row r="879" spans="1:4" ht="15" x14ac:dyDescent="0.3">
      <c r="A879" s="48"/>
      <c r="B879" s="190"/>
      <c r="C879" s="245"/>
      <c r="D879" s="246"/>
    </row>
    <row r="880" spans="1:4" ht="15" x14ac:dyDescent="0.3">
      <c r="A880" s="48"/>
      <c r="B880" s="190"/>
      <c r="C880" s="245"/>
      <c r="D880" s="246"/>
    </row>
    <row r="881" spans="1:4" ht="15" x14ac:dyDescent="0.3">
      <c r="A881" s="48"/>
      <c r="B881" s="190"/>
      <c r="C881" s="245"/>
      <c r="D881" s="246"/>
    </row>
    <row r="882" spans="1:4" ht="15" x14ac:dyDescent="0.3">
      <c r="A882" s="48"/>
      <c r="B882" s="190"/>
      <c r="C882" s="245"/>
      <c r="D882" s="246"/>
    </row>
    <row r="883" spans="1:4" ht="15" x14ac:dyDescent="0.3">
      <c r="A883" s="48"/>
      <c r="B883" s="190"/>
      <c r="C883" s="245"/>
      <c r="D883" s="246"/>
    </row>
    <row r="884" spans="1:4" ht="15" x14ac:dyDescent="0.3">
      <c r="A884" s="48"/>
      <c r="B884" s="190"/>
      <c r="C884" s="245"/>
      <c r="D884" s="246"/>
    </row>
    <row r="885" spans="1:4" ht="15" x14ac:dyDescent="0.3">
      <c r="A885" s="48"/>
      <c r="B885" s="190"/>
      <c r="C885" s="245"/>
      <c r="D885" s="246"/>
    </row>
    <row r="886" spans="1:4" ht="15" x14ac:dyDescent="0.3">
      <c r="A886" s="48"/>
      <c r="B886" s="190"/>
      <c r="C886" s="245"/>
      <c r="D886" s="246"/>
    </row>
    <row r="887" spans="1:4" ht="15" x14ac:dyDescent="0.3">
      <c r="A887" s="48"/>
      <c r="B887" s="190"/>
      <c r="C887" s="245"/>
      <c r="D887" s="246"/>
    </row>
    <row r="888" spans="1:4" ht="15" x14ac:dyDescent="0.3">
      <c r="A888" s="48"/>
      <c r="B888" s="190"/>
      <c r="C888" s="245"/>
      <c r="D888" s="246"/>
    </row>
    <row r="889" spans="1:4" ht="15" x14ac:dyDescent="0.3">
      <c r="A889" s="48"/>
      <c r="B889" s="190"/>
      <c r="C889" s="245"/>
      <c r="D889" s="246"/>
    </row>
    <row r="890" spans="1:4" ht="15" x14ac:dyDescent="0.3">
      <c r="A890" s="48"/>
      <c r="B890" s="190"/>
      <c r="C890" s="245"/>
      <c r="D890" s="246"/>
    </row>
    <row r="891" spans="1:4" ht="15" x14ac:dyDescent="0.3">
      <c r="A891" s="48"/>
      <c r="B891" s="190"/>
      <c r="C891" s="245"/>
      <c r="D891" s="246"/>
    </row>
    <row r="892" spans="1:4" ht="15" x14ac:dyDescent="0.3">
      <c r="A892" s="48"/>
      <c r="B892" s="190"/>
      <c r="C892" s="245"/>
      <c r="D892" s="246"/>
    </row>
    <row r="893" spans="1:4" ht="15" x14ac:dyDescent="0.3">
      <c r="A893" s="48"/>
      <c r="B893" s="190"/>
      <c r="C893" s="245"/>
      <c r="D893" s="246"/>
    </row>
    <row r="894" spans="1:4" ht="15" x14ac:dyDescent="0.3">
      <c r="A894" s="48"/>
      <c r="B894" s="190"/>
      <c r="C894" s="245"/>
      <c r="D894" s="246"/>
    </row>
    <row r="895" spans="1:4" ht="15" x14ac:dyDescent="0.3">
      <c r="A895" s="48"/>
      <c r="B895" s="190"/>
      <c r="C895" s="245"/>
      <c r="D895" s="246"/>
    </row>
    <row r="896" spans="1:4" ht="15" x14ac:dyDescent="0.3">
      <c r="A896" s="48"/>
      <c r="B896" s="190"/>
      <c r="C896" s="245"/>
      <c r="D896" s="246"/>
    </row>
    <row r="897" spans="1:4" ht="15" x14ac:dyDescent="0.3">
      <c r="A897" s="48"/>
      <c r="B897" s="190"/>
      <c r="C897" s="245"/>
      <c r="D897" s="246"/>
    </row>
    <row r="898" spans="1:4" ht="15" x14ac:dyDescent="0.3">
      <c r="A898" s="48"/>
      <c r="B898" s="190"/>
      <c r="C898" s="245"/>
      <c r="D898" s="246"/>
    </row>
    <row r="899" spans="1:4" ht="15" x14ac:dyDescent="0.3">
      <c r="A899" s="48"/>
      <c r="B899" s="190"/>
      <c r="C899" s="245"/>
      <c r="D899" s="246"/>
    </row>
    <row r="900" spans="1:4" ht="15" x14ac:dyDescent="0.3">
      <c r="A900" s="48"/>
      <c r="B900" s="190"/>
      <c r="C900" s="245"/>
      <c r="D900" s="246"/>
    </row>
    <row r="901" spans="1:4" ht="15" x14ac:dyDescent="0.3">
      <c r="A901" s="48"/>
      <c r="B901" s="190"/>
      <c r="C901" s="245"/>
      <c r="D901" s="246"/>
    </row>
    <row r="902" spans="1:4" ht="15" x14ac:dyDescent="0.3">
      <c r="A902" s="48"/>
      <c r="B902" s="190"/>
      <c r="C902" s="245"/>
      <c r="D902" s="246"/>
    </row>
    <row r="903" spans="1:4" ht="15" x14ac:dyDescent="0.3">
      <c r="A903" s="48"/>
      <c r="B903" s="190"/>
      <c r="C903" s="245"/>
      <c r="D903" s="246"/>
    </row>
    <row r="904" spans="1:4" ht="15" x14ac:dyDescent="0.3">
      <c r="A904" s="48"/>
      <c r="B904" s="190"/>
      <c r="C904" s="245"/>
      <c r="D904" s="246"/>
    </row>
    <row r="905" spans="1:4" ht="15" x14ac:dyDescent="0.3">
      <c r="A905" s="48"/>
      <c r="B905" s="190"/>
      <c r="C905" s="245"/>
      <c r="D905" s="246"/>
    </row>
    <row r="906" spans="1:4" ht="15" x14ac:dyDescent="0.3">
      <c r="A906" s="48"/>
      <c r="B906" s="190"/>
      <c r="C906" s="245"/>
      <c r="D906" s="246"/>
    </row>
    <row r="907" spans="1:4" ht="15" x14ac:dyDescent="0.3">
      <c r="A907" s="48"/>
      <c r="B907" s="190"/>
      <c r="C907" s="245"/>
      <c r="D907" s="246"/>
    </row>
    <row r="908" spans="1:4" ht="15" x14ac:dyDescent="0.3">
      <c r="A908" s="48"/>
      <c r="B908" s="190"/>
      <c r="C908" s="245"/>
      <c r="D908" s="246"/>
    </row>
    <row r="909" spans="1:4" ht="15" x14ac:dyDescent="0.3">
      <c r="A909" s="48"/>
      <c r="B909" s="190"/>
      <c r="C909" s="245"/>
      <c r="D909" s="246"/>
    </row>
    <row r="910" spans="1:4" ht="15" x14ac:dyDescent="0.3">
      <c r="A910" s="48"/>
      <c r="B910" s="190"/>
      <c r="C910" s="245"/>
      <c r="D910" s="246"/>
    </row>
    <row r="911" spans="1:4" ht="15" x14ac:dyDescent="0.3">
      <c r="A911" s="48"/>
      <c r="B911" s="190"/>
      <c r="C911" s="245"/>
      <c r="D911" s="246"/>
    </row>
    <row r="912" spans="1:4" ht="15" x14ac:dyDescent="0.3">
      <c r="A912" s="48"/>
      <c r="B912" s="190"/>
      <c r="C912" s="245"/>
      <c r="D912" s="246"/>
    </row>
    <row r="913" spans="1:4" ht="15" x14ac:dyDescent="0.3">
      <c r="A913" s="48"/>
      <c r="B913" s="190"/>
      <c r="C913" s="245"/>
      <c r="D913" s="246"/>
    </row>
    <row r="914" spans="1:4" ht="15" x14ac:dyDescent="0.3">
      <c r="A914" s="48"/>
      <c r="B914" s="190"/>
      <c r="C914" s="245"/>
      <c r="D914" s="246"/>
    </row>
    <row r="915" spans="1:4" ht="15" x14ac:dyDescent="0.3">
      <c r="A915" s="48"/>
      <c r="B915" s="190"/>
      <c r="C915" s="245"/>
      <c r="D915" s="246"/>
    </row>
    <row r="916" spans="1:4" ht="15" x14ac:dyDescent="0.3">
      <c r="A916" s="48"/>
      <c r="B916" s="190"/>
      <c r="C916" s="245"/>
      <c r="D916" s="246"/>
    </row>
    <row r="917" spans="1:4" ht="15" x14ac:dyDescent="0.3">
      <c r="A917" s="48"/>
      <c r="B917" s="190"/>
      <c r="C917" s="245"/>
      <c r="D917" s="246"/>
    </row>
    <row r="918" spans="1:4" ht="15" x14ac:dyDescent="0.3">
      <c r="A918" s="48"/>
      <c r="B918" s="190"/>
      <c r="C918" s="245"/>
      <c r="D918" s="246"/>
    </row>
    <row r="919" spans="1:4" ht="15" x14ac:dyDescent="0.3">
      <c r="A919" s="48"/>
      <c r="B919" s="190"/>
      <c r="C919" s="245"/>
      <c r="D919" s="246"/>
    </row>
    <row r="920" spans="1:4" ht="15" x14ac:dyDescent="0.3">
      <c r="A920" s="48"/>
      <c r="B920" s="190"/>
      <c r="C920" s="245"/>
      <c r="D920" s="246"/>
    </row>
    <row r="921" spans="1:4" ht="15" x14ac:dyDescent="0.3">
      <c r="A921" s="48"/>
      <c r="B921" s="190"/>
      <c r="C921" s="245"/>
      <c r="D921" s="246"/>
    </row>
    <row r="922" spans="1:4" ht="15" x14ac:dyDescent="0.3">
      <c r="A922" s="48"/>
      <c r="B922" s="190"/>
      <c r="C922" s="245"/>
      <c r="D922" s="246"/>
    </row>
    <row r="923" spans="1:4" ht="15" x14ac:dyDescent="0.3">
      <c r="A923" s="48"/>
      <c r="B923" s="190"/>
      <c r="C923" s="245"/>
      <c r="D923" s="246"/>
    </row>
    <row r="924" spans="1:4" ht="15" x14ac:dyDescent="0.3">
      <c r="A924" s="48"/>
      <c r="B924" s="190"/>
      <c r="C924" s="245"/>
      <c r="D924" s="246"/>
    </row>
    <row r="925" spans="1:4" ht="15" x14ac:dyDescent="0.3">
      <c r="A925" s="48"/>
      <c r="B925" s="190"/>
      <c r="C925" s="245"/>
      <c r="D925" s="246"/>
    </row>
    <row r="926" spans="1:4" ht="15" x14ac:dyDescent="0.3">
      <c r="A926" s="48"/>
      <c r="B926" s="190"/>
      <c r="C926" s="245"/>
      <c r="D926" s="246"/>
    </row>
    <row r="927" spans="1:4" ht="15" x14ac:dyDescent="0.3">
      <c r="A927" s="48"/>
      <c r="B927" s="190"/>
      <c r="C927" s="245"/>
      <c r="D927" s="246"/>
    </row>
    <row r="928" spans="1:4" ht="15" x14ac:dyDescent="0.3">
      <c r="A928" s="48"/>
      <c r="B928" s="190"/>
      <c r="C928" s="245"/>
      <c r="D928" s="246"/>
    </row>
    <row r="929" spans="1:4" ht="15" x14ac:dyDescent="0.3">
      <c r="A929" s="48"/>
      <c r="B929" s="190"/>
      <c r="C929" s="245"/>
      <c r="D929" s="246"/>
    </row>
    <row r="930" spans="1:4" ht="15" x14ac:dyDescent="0.3">
      <c r="A930" s="48"/>
      <c r="B930" s="190"/>
      <c r="C930" s="245"/>
      <c r="D930" s="246"/>
    </row>
    <row r="931" spans="1:4" ht="15" x14ac:dyDescent="0.3">
      <c r="A931" s="48"/>
      <c r="B931" s="190"/>
      <c r="C931" s="245"/>
      <c r="D931" s="246"/>
    </row>
    <row r="932" spans="1:4" ht="15" x14ac:dyDescent="0.3">
      <c r="A932" s="48"/>
      <c r="B932" s="190"/>
      <c r="C932" s="245"/>
      <c r="D932" s="246"/>
    </row>
    <row r="933" spans="1:4" ht="15" x14ac:dyDescent="0.3">
      <c r="A933" s="48"/>
      <c r="B933" s="190"/>
      <c r="C933" s="245"/>
      <c r="D933" s="246"/>
    </row>
    <row r="934" spans="1:4" ht="15" x14ac:dyDescent="0.3">
      <c r="A934" s="48"/>
      <c r="B934" s="190"/>
      <c r="C934" s="245"/>
      <c r="D934" s="246"/>
    </row>
    <row r="935" spans="1:4" ht="15" x14ac:dyDescent="0.3">
      <c r="A935" s="48"/>
      <c r="B935" s="190"/>
      <c r="C935" s="245"/>
      <c r="D935" s="246"/>
    </row>
    <row r="936" spans="1:4" ht="15" x14ac:dyDescent="0.3">
      <c r="A936" s="48"/>
      <c r="B936" s="190"/>
      <c r="C936" s="245"/>
      <c r="D936" s="246"/>
    </row>
    <row r="937" spans="1:4" ht="15" x14ac:dyDescent="0.3">
      <c r="A937" s="48"/>
      <c r="B937" s="190"/>
      <c r="C937" s="245"/>
      <c r="D937" s="246"/>
    </row>
    <row r="938" spans="1:4" ht="15" x14ac:dyDescent="0.3">
      <c r="A938" s="48"/>
      <c r="B938" s="190"/>
      <c r="C938" s="245"/>
      <c r="D938" s="246"/>
    </row>
    <row r="939" spans="1:4" ht="15" x14ac:dyDescent="0.3">
      <c r="A939" s="48"/>
      <c r="B939" s="190"/>
      <c r="C939" s="245"/>
      <c r="D939" s="246"/>
    </row>
    <row r="940" spans="1:4" ht="15" x14ac:dyDescent="0.3">
      <c r="A940" s="48"/>
      <c r="B940" s="190"/>
      <c r="C940" s="245"/>
      <c r="D940" s="246"/>
    </row>
    <row r="941" spans="1:4" ht="15" x14ac:dyDescent="0.3">
      <c r="A941" s="48"/>
      <c r="B941" s="190"/>
      <c r="C941" s="245"/>
      <c r="D941" s="246"/>
    </row>
    <row r="942" spans="1:4" ht="15" x14ac:dyDescent="0.3">
      <c r="A942" s="48"/>
      <c r="B942" s="190"/>
      <c r="C942" s="245"/>
      <c r="D942" s="246"/>
    </row>
    <row r="943" spans="1:4" ht="15" x14ac:dyDescent="0.3">
      <c r="A943" s="48"/>
      <c r="B943" s="190"/>
      <c r="C943" s="245"/>
      <c r="D943" s="246"/>
    </row>
    <row r="944" spans="1:4" ht="15" x14ac:dyDescent="0.3">
      <c r="A944" s="48"/>
      <c r="B944" s="190"/>
      <c r="C944" s="245"/>
      <c r="D944" s="246"/>
    </row>
    <row r="945" spans="1:4" ht="15" x14ac:dyDescent="0.3">
      <c r="A945" s="48"/>
      <c r="B945" s="190"/>
      <c r="C945" s="245"/>
      <c r="D945" s="246"/>
    </row>
    <row r="946" spans="1:4" ht="15" x14ac:dyDescent="0.3">
      <c r="A946" s="48"/>
      <c r="B946" s="190"/>
      <c r="C946" s="245"/>
      <c r="D946" s="246"/>
    </row>
    <row r="947" spans="1:4" ht="15" x14ac:dyDescent="0.3">
      <c r="A947" s="48"/>
      <c r="B947" s="190"/>
      <c r="C947" s="245"/>
      <c r="D947" s="246"/>
    </row>
    <row r="948" spans="1:4" ht="15" x14ac:dyDescent="0.3">
      <c r="A948" s="48"/>
      <c r="B948" s="190"/>
      <c r="C948" s="245"/>
      <c r="D948" s="246"/>
    </row>
    <row r="949" spans="1:4" ht="15" x14ac:dyDescent="0.3">
      <c r="A949" s="48"/>
      <c r="B949" s="190"/>
      <c r="C949" s="245"/>
      <c r="D949" s="246"/>
    </row>
    <row r="950" spans="1:4" ht="15" x14ac:dyDescent="0.3">
      <c r="A950" s="48"/>
      <c r="B950" s="190"/>
      <c r="C950" s="245"/>
      <c r="D950" s="246"/>
    </row>
    <row r="951" spans="1:4" ht="15" x14ac:dyDescent="0.3">
      <c r="A951" s="48"/>
      <c r="B951" s="190"/>
      <c r="C951" s="245"/>
      <c r="D951" s="246"/>
    </row>
    <row r="952" spans="1:4" ht="15" x14ac:dyDescent="0.3">
      <c r="A952" s="48"/>
      <c r="B952" s="190"/>
      <c r="C952" s="245"/>
      <c r="D952" s="246"/>
    </row>
    <row r="953" spans="1:4" ht="15" x14ac:dyDescent="0.3">
      <c r="A953" s="48"/>
      <c r="B953" s="190"/>
      <c r="C953" s="245"/>
      <c r="D953" s="246"/>
    </row>
    <row r="954" spans="1:4" ht="15" x14ac:dyDescent="0.3">
      <c r="A954" s="48"/>
      <c r="B954" s="190"/>
      <c r="C954" s="245"/>
      <c r="D954" s="246"/>
    </row>
    <row r="955" spans="1:4" ht="15" x14ac:dyDescent="0.3">
      <c r="A955" s="48"/>
      <c r="B955" s="190"/>
      <c r="C955" s="245"/>
      <c r="D955" s="246"/>
    </row>
    <row r="956" spans="1:4" ht="15" x14ac:dyDescent="0.3">
      <c r="A956" s="48"/>
      <c r="B956" s="190"/>
      <c r="C956" s="245"/>
      <c r="D956" s="246"/>
    </row>
    <row r="957" spans="1:4" ht="15" x14ac:dyDescent="0.3">
      <c r="A957" s="48"/>
      <c r="B957" s="190"/>
      <c r="C957" s="245"/>
      <c r="D957" s="246"/>
    </row>
    <row r="958" spans="1:4" ht="15" x14ac:dyDescent="0.3">
      <c r="A958" s="48"/>
      <c r="B958" s="190"/>
      <c r="C958" s="245"/>
      <c r="D958" s="246"/>
    </row>
    <row r="959" spans="1:4" ht="15" x14ac:dyDescent="0.3">
      <c r="A959" s="48"/>
      <c r="B959" s="190"/>
      <c r="C959" s="245"/>
      <c r="D959" s="246"/>
    </row>
    <row r="960" spans="1:4" ht="15" x14ac:dyDescent="0.3">
      <c r="A960" s="48"/>
      <c r="B960" s="190"/>
      <c r="C960" s="245"/>
      <c r="D960" s="246"/>
    </row>
    <row r="961" spans="1:4" ht="15" x14ac:dyDescent="0.3">
      <c r="A961" s="48"/>
      <c r="B961" s="190"/>
      <c r="C961" s="245"/>
      <c r="D961" s="246"/>
    </row>
    <row r="962" spans="1:4" ht="15" x14ac:dyDescent="0.3">
      <c r="A962" s="48"/>
      <c r="B962" s="190"/>
      <c r="C962" s="245"/>
      <c r="D962" s="246"/>
    </row>
    <row r="963" spans="1:4" ht="15" x14ac:dyDescent="0.3">
      <c r="A963" s="48"/>
      <c r="B963" s="190"/>
      <c r="C963" s="245"/>
      <c r="D963" s="246"/>
    </row>
    <row r="964" spans="1:4" ht="15" x14ac:dyDescent="0.3">
      <c r="A964" s="48"/>
      <c r="B964" s="190"/>
      <c r="C964" s="245"/>
      <c r="D964" s="246"/>
    </row>
    <row r="965" spans="1:4" ht="15" x14ac:dyDescent="0.3">
      <c r="A965" s="48"/>
      <c r="B965" s="190"/>
      <c r="C965" s="245"/>
      <c r="D965" s="246"/>
    </row>
    <row r="966" spans="1:4" ht="15" x14ac:dyDescent="0.3">
      <c r="A966" s="48"/>
      <c r="B966" s="190"/>
      <c r="C966" s="245"/>
      <c r="D966" s="246"/>
    </row>
    <row r="967" spans="1:4" ht="15" x14ac:dyDescent="0.3">
      <c r="A967" s="48"/>
      <c r="B967" s="190"/>
      <c r="C967" s="245"/>
      <c r="D967" s="246"/>
    </row>
    <row r="968" spans="1:4" ht="15" x14ac:dyDescent="0.3">
      <c r="A968" s="48"/>
      <c r="B968" s="190"/>
      <c r="C968" s="245"/>
      <c r="D968" s="246"/>
    </row>
    <row r="969" spans="1:4" ht="15" x14ac:dyDescent="0.3">
      <c r="A969" s="48"/>
      <c r="B969" s="190"/>
      <c r="C969" s="245"/>
      <c r="D969" s="246"/>
    </row>
    <row r="970" spans="1:4" ht="15" x14ac:dyDescent="0.3">
      <c r="A970" s="48"/>
      <c r="B970" s="190"/>
      <c r="C970" s="245"/>
      <c r="D970" s="246"/>
    </row>
    <row r="971" spans="1:4" ht="15" x14ac:dyDescent="0.3">
      <c r="A971" s="48"/>
      <c r="B971" s="190"/>
      <c r="C971" s="245"/>
      <c r="D971" s="246"/>
    </row>
    <row r="972" spans="1:4" ht="15" x14ac:dyDescent="0.3">
      <c r="A972" s="48"/>
      <c r="B972" s="190"/>
      <c r="C972" s="245"/>
      <c r="D972" s="246"/>
    </row>
    <row r="973" spans="1:4" ht="15" x14ac:dyDescent="0.3">
      <c r="A973" s="48"/>
      <c r="B973" s="190"/>
      <c r="C973" s="245"/>
      <c r="D973" s="246"/>
    </row>
    <row r="974" spans="1:4" ht="15" x14ac:dyDescent="0.3">
      <c r="A974" s="48"/>
      <c r="B974" s="190"/>
      <c r="C974" s="245"/>
      <c r="D974" s="246"/>
    </row>
    <row r="975" spans="1:4" ht="15" x14ac:dyDescent="0.3">
      <c r="A975" s="48"/>
      <c r="B975" s="190"/>
      <c r="C975" s="245"/>
      <c r="D975" s="246"/>
    </row>
    <row r="976" spans="1:4" ht="15" x14ac:dyDescent="0.3">
      <c r="A976" s="48"/>
      <c r="B976" s="190"/>
      <c r="C976" s="245"/>
      <c r="D976" s="246"/>
    </row>
    <row r="977" spans="1:4" ht="15" x14ac:dyDescent="0.3">
      <c r="A977" s="48"/>
      <c r="B977" s="190"/>
      <c r="C977" s="245"/>
      <c r="D977" s="246"/>
    </row>
    <row r="978" spans="1:4" ht="15" x14ac:dyDescent="0.3">
      <c r="A978" s="48"/>
      <c r="B978" s="190"/>
      <c r="C978" s="245"/>
      <c r="D978" s="246"/>
    </row>
    <row r="979" spans="1:4" ht="15" x14ac:dyDescent="0.3">
      <c r="A979" s="48"/>
      <c r="B979" s="190"/>
      <c r="C979" s="245"/>
      <c r="D979" s="246"/>
    </row>
    <row r="980" spans="1:4" ht="15" x14ac:dyDescent="0.3">
      <c r="A980" s="48"/>
      <c r="B980" s="190"/>
      <c r="C980" s="245"/>
      <c r="D980" s="246"/>
    </row>
    <row r="981" spans="1:4" ht="15" x14ac:dyDescent="0.3">
      <c r="A981" s="48"/>
      <c r="B981" s="190"/>
      <c r="C981" s="245"/>
      <c r="D981" s="246"/>
    </row>
    <row r="982" spans="1:4" ht="15" x14ac:dyDescent="0.3">
      <c r="A982" s="48"/>
      <c r="B982" s="190"/>
      <c r="C982" s="245"/>
      <c r="D982" s="246"/>
    </row>
    <row r="983" spans="1:4" ht="15" x14ac:dyDescent="0.3">
      <c r="A983" s="48"/>
      <c r="B983" s="190"/>
      <c r="C983" s="245"/>
      <c r="D983" s="246"/>
    </row>
    <row r="984" spans="1:4" ht="15" x14ac:dyDescent="0.3">
      <c r="A984" s="48"/>
      <c r="B984" s="190"/>
      <c r="C984" s="245"/>
      <c r="D984" s="246"/>
    </row>
    <row r="985" spans="1:4" ht="15" x14ac:dyDescent="0.3">
      <c r="A985" s="48"/>
      <c r="B985" s="190"/>
      <c r="C985" s="245"/>
      <c r="D985" s="246"/>
    </row>
    <row r="986" spans="1:4" ht="15" x14ac:dyDescent="0.3">
      <c r="A986" s="48"/>
      <c r="B986" s="190"/>
      <c r="C986" s="245"/>
      <c r="D986" s="246"/>
    </row>
    <row r="987" spans="1:4" ht="15" x14ac:dyDescent="0.3">
      <c r="A987" s="48"/>
      <c r="B987" s="190"/>
      <c r="C987" s="245"/>
      <c r="D987" s="246"/>
    </row>
    <row r="988" spans="1:4" ht="15" x14ac:dyDescent="0.3">
      <c r="A988" s="48"/>
      <c r="B988" s="190"/>
      <c r="C988" s="245"/>
      <c r="D988" s="246"/>
    </row>
    <row r="989" spans="1:4" ht="15" x14ac:dyDescent="0.3">
      <c r="A989" s="48"/>
      <c r="B989" s="190"/>
      <c r="C989" s="245"/>
      <c r="D989" s="246"/>
    </row>
    <row r="990" spans="1:4" ht="15" x14ac:dyDescent="0.3">
      <c r="A990" s="48"/>
      <c r="B990" s="190"/>
      <c r="C990" s="245"/>
      <c r="D990" s="246"/>
    </row>
    <row r="991" spans="1:4" ht="15" x14ac:dyDescent="0.3">
      <c r="A991" s="48"/>
      <c r="B991" s="190"/>
      <c r="C991" s="245"/>
      <c r="D991" s="246"/>
    </row>
    <row r="992" spans="1:4" ht="15" x14ac:dyDescent="0.3">
      <c r="A992" s="48"/>
      <c r="B992" s="190"/>
      <c r="C992" s="245"/>
      <c r="D992" s="246"/>
    </row>
    <row r="993" spans="1:4" ht="15" x14ac:dyDescent="0.3">
      <c r="A993" s="48"/>
      <c r="B993" s="190"/>
      <c r="C993" s="245"/>
      <c r="D993" s="246"/>
    </row>
    <row r="994" spans="1:4" ht="15" x14ac:dyDescent="0.3">
      <c r="A994" s="48"/>
      <c r="B994" s="190"/>
      <c r="C994" s="245"/>
      <c r="D994" s="246"/>
    </row>
    <row r="995" spans="1:4" ht="15" x14ac:dyDescent="0.3">
      <c r="A995" s="48"/>
      <c r="B995" s="190"/>
      <c r="C995" s="245"/>
      <c r="D995" s="246"/>
    </row>
    <row r="996" spans="1:4" ht="15" x14ac:dyDescent="0.3">
      <c r="A996" s="48"/>
      <c r="B996" s="190"/>
      <c r="C996" s="245"/>
      <c r="D996" s="246"/>
    </row>
    <row r="997" spans="1:4" ht="15" x14ac:dyDescent="0.3">
      <c r="A997" s="48"/>
      <c r="B997" s="190"/>
      <c r="C997" s="245"/>
      <c r="D997" s="246"/>
    </row>
    <row r="998" spans="1:4" ht="15" x14ac:dyDescent="0.3">
      <c r="A998" s="48"/>
      <c r="B998" s="190"/>
      <c r="C998" s="245"/>
      <c r="D998" s="246"/>
    </row>
    <row r="999" spans="1:4" ht="15" x14ac:dyDescent="0.3">
      <c r="A999" s="48"/>
      <c r="B999" s="190"/>
      <c r="C999" s="245"/>
      <c r="D999" s="246"/>
    </row>
    <row r="1000" spans="1:4" ht="15" x14ac:dyDescent="0.3">
      <c r="A1000" s="48"/>
      <c r="B1000" s="190"/>
      <c r="C1000" s="245"/>
      <c r="D1000" s="246"/>
    </row>
    <row r="1001" spans="1:4" ht="15" x14ac:dyDescent="0.3">
      <c r="A1001" s="48"/>
      <c r="B1001" s="190"/>
      <c r="C1001" s="245"/>
      <c r="D1001" s="246"/>
    </row>
    <row r="1002" spans="1:4" ht="15" x14ac:dyDescent="0.3">
      <c r="A1002" s="48"/>
      <c r="B1002" s="190"/>
      <c r="C1002" s="245"/>
      <c r="D1002" s="246"/>
    </row>
    <row r="1003" spans="1:4" ht="15" x14ac:dyDescent="0.3">
      <c r="A1003" s="48"/>
      <c r="B1003" s="190"/>
      <c r="C1003" s="245"/>
      <c r="D1003" s="246"/>
    </row>
    <row r="1004" spans="1:4" ht="15" x14ac:dyDescent="0.3">
      <c r="A1004" s="48"/>
      <c r="B1004" s="190"/>
      <c r="C1004" s="245"/>
      <c r="D1004" s="246"/>
    </row>
    <row r="1005" spans="1:4" ht="15" x14ac:dyDescent="0.3">
      <c r="A1005" s="48"/>
      <c r="B1005" s="190"/>
      <c r="C1005" s="245"/>
      <c r="D1005" s="246"/>
    </row>
    <row r="1006" spans="1:4" ht="15" x14ac:dyDescent="0.3">
      <c r="A1006" s="48"/>
      <c r="B1006" s="190"/>
      <c r="C1006" s="245"/>
      <c r="D1006" s="246"/>
    </row>
    <row r="1007" spans="1:4" ht="15" x14ac:dyDescent="0.3">
      <c r="A1007" s="48"/>
      <c r="B1007" s="190"/>
      <c r="C1007" s="245"/>
      <c r="D1007" s="246"/>
    </row>
    <row r="1008" spans="1:4" ht="15" x14ac:dyDescent="0.3">
      <c r="A1008" s="48"/>
      <c r="B1008" s="190"/>
      <c r="C1008" s="245"/>
      <c r="D1008" s="246"/>
    </row>
    <row r="1009" spans="1:4" ht="15" x14ac:dyDescent="0.3">
      <c r="A1009" s="48"/>
      <c r="B1009" s="190"/>
      <c r="C1009" s="245"/>
      <c r="D1009" s="246"/>
    </row>
    <row r="1010" spans="1:4" ht="15" x14ac:dyDescent="0.3">
      <c r="A1010" s="48"/>
      <c r="B1010" s="190"/>
      <c r="C1010" s="245"/>
      <c r="D1010" s="246"/>
    </row>
    <row r="1011" spans="1:4" ht="15" x14ac:dyDescent="0.3">
      <c r="A1011" s="48"/>
      <c r="B1011" s="190"/>
      <c r="C1011" s="245"/>
      <c r="D1011" s="246"/>
    </row>
    <row r="1012" spans="1:4" ht="15" x14ac:dyDescent="0.3">
      <c r="A1012" s="48"/>
      <c r="B1012" s="190"/>
      <c r="C1012" s="245"/>
      <c r="D1012" s="246"/>
    </row>
    <row r="1013" spans="1:4" ht="15" x14ac:dyDescent="0.3">
      <c r="A1013" s="48"/>
      <c r="B1013" s="190"/>
      <c r="C1013" s="245"/>
      <c r="D1013" s="246"/>
    </row>
    <row r="1014" spans="1:4" ht="15" x14ac:dyDescent="0.3">
      <c r="A1014" s="48"/>
      <c r="B1014" s="190"/>
      <c r="C1014" s="245"/>
      <c r="D1014" s="246"/>
    </row>
    <row r="1015" spans="1:4" ht="15" x14ac:dyDescent="0.3">
      <c r="A1015" s="48"/>
      <c r="B1015" s="190"/>
      <c r="C1015" s="245"/>
      <c r="D1015" s="246"/>
    </row>
    <row r="1016" spans="1:4" ht="15" x14ac:dyDescent="0.3">
      <c r="A1016" s="48"/>
      <c r="B1016" s="190"/>
      <c r="C1016" s="245"/>
      <c r="D1016" s="246"/>
    </row>
    <row r="1017" spans="1:4" ht="15" x14ac:dyDescent="0.3">
      <c r="A1017" s="48"/>
      <c r="B1017" s="190"/>
      <c r="C1017" s="245"/>
      <c r="D1017" s="246"/>
    </row>
    <row r="1018" spans="1:4" ht="15" x14ac:dyDescent="0.3">
      <c r="A1018" s="48"/>
      <c r="B1018" s="190"/>
      <c r="C1018" s="245"/>
      <c r="D1018" s="246"/>
    </row>
    <row r="1019" spans="1:4" ht="15" x14ac:dyDescent="0.3">
      <c r="A1019" s="48"/>
      <c r="B1019" s="190"/>
      <c r="C1019" s="245"/>
      <c r="D1019" s="246"/>
    </row>
    <row r="1020" spans="1:4" ht="15" x14ac:dyDescent="0.3">
      <c r="A1020" s="48"/>
      <c r="B1020" s="190"/>
      <c r="C1020" s="245"/>
      <c r="D1020" s="246"/>
    </row>
    <row r="1021" spans="1:4" ht="15" x14ac:dyDescent="0.3">
      <c r="A1021" s="48"/>
      <c r="B1021" s="190"/>
      <c r="C1021" s="245"/>
      <c r="D1021" s="246"/>
    </row>
    <row r="1022" spans="1:4" ht="15" x14ac:dyDescent="0.3">
      <c r="A1022" s="48"/>
      <c r="B1022" s="190"/>
      <c r="C1022" s="245"/>
      <c r="D1022" s="246"/>
    </row>
    <row r="1023" spans="1:4" ht="15" x14ac:dyDescent="0.3">
      <c r="A1023" s="48"/>
      <c r="B1023" s="190"/>
      <c r="C1023" s="245"/>
      <c r="D1023" s="246"/>
    </row>
    <row r="1024" spans="1:4" ht="15" x14ac:dyDescent="0.3">
      <c r="A1024" s="48"/>
      <c r="B1024" s="190"/>
      <c r="C1024" s="245"/>
      <c r="D1024" s="246"/>
    </row>
    <row r="1025" spans="1:4" ht="15" x14ac:dyDescent="0.3">
      <c r="A1025" s="48"/>
      <c r="B1025" s="190"/>
      <c r="C1025" s="245"/>
      <c r="D1025" s="246"/>
    </row>
    <row r="1026" spans="1:4" ht="15" x14ac:dyDescent="0.3">
      <c r="A1026" s="48"/>
      <c r="B1026" s="190"/>
      <c r="C1026" s="245"/>
      <c r="D1026" s="246"/>
    </row>
    <row r="1027" spans="1:4" ht="15" x14ac:dyDescent="0.3">
      <c r="A1027" s="48"/>
      <c r="B1027" s="190"/>
      <c r="C1027" s="245"/>
      <c r="D1027" s="246"/>
    </row>
    <row r="1028" spans="1:4" ht="15" x14ac:dyDescent="0.3">
      <c r="A1028" s="48"/>
      <c r="B1028" s="190"/>
      <c r="C1028" s="245"/>
      <c r="D1028" s="246"/>
    </row>
    <row r="1029" spans="1:4" ht="15" x14ac:dyDescent="0.3">
      <c r="A1029" s="48"/>
      <c r="B1029" s="190"/>
      <c r="C1029" s="245"/>
      <c r="D1029" s="246"/>
    </row>
    <row r="1030" spans="1:4" ht="15" x14ac:dyDescent="0.3">
      <c r="A1030" s="48"/>
      <c r="B1030" s="190"/>
      <c r="C1030" s="245"/>
      <c r="D1030" s="246"/>
    </row>
    <row r="1031" spans="1:4" ht="15" x14ac:dyDescent="0.3">
      <c r="A1031" s="48"/>
      <c r="B1031" s="190"/>
      <c r="C1031" s="245"/>
      <c r="D1031" s="246"/>
    </row>
    <row r="1032" spans="1:4" ht="15" x14ac:dyDescent="0.3">
      <c r="A1032" s="48"/>
      <c r="B1032" s="190"/>
      <c r="C1032" s="245"/>
      <c r="D1032" s="246"/>
    </row>
    <row r="1033" spans="1:4" ht="15" x14ac:dyDescent="0.3">
      <c r="A1033" s="48"/>
      <c r="B1033" s="190"/>
      <c r="C1033" s="245"/>
      <c r="D1033" s="246"/>
    </row>
    <row r="1034" spans="1:4" ht="15" x14ac:dyDescent="0.3">
      <c r="A1034" s="48"/>
      <c r="B1034" s="190"/>
      <c r="C1034" s="245"/>
      <c r="D1034" s="246"/>
    </row>
    <row r="1035" spans="1:4" ht="15" x14ac:dyDescent="0.3">
      <c r="A1035" s="48"/>
      <c r="B1035" s="190"/>
      <c r="C1035" s="245"/>
      <c r="D1035" s="246"/>
    </row>
    <row r="1036" spans="1:4" ht="15" x14ac:dyDescent="0.3">
      <c r="A1036" s="48"/>
      <c r="B1036" s="190"/>
      <c r="C1036" s="245"/>
      <c r="D1036" s="246"/>
    </row>
    <row r="1037" spans="1:4" ht="15" x14ac:dyDescent="0.3">
      <c r="A1037" s="48"/>
      <c r="B1037" s="190"/>
      <c r="C1037" s="245"/>
      <c r="D1037" s="246"/>
    </row>
    <row r="1038" spans="1:4" ht="15" x14ac:dyDescent="0.3">
      <c r="A1038" s="48"/>
      <c r="B1038" s="190"/>
      <c r="C1038" s="245"/>
      <c r="D1038" s="246"/>
    </row>
    <row r="1039" spans="1:4" ht="15" x14ac:dyDescent="0.3">
      <c r="A1039" s="48"/>
      <c r="B1039" s="190"/>
      <c r="C1039" s="245"/>
      <c r="D1039" s="246"/>
    </row>
    <row r="1040" spans="1:4" ht="15" x14ac:dyDescent="0.3">
      <c r="A1040" s="48"/>
      <c r="B1040" s="190"/>
      <c r="C1040" s="245"/>
      <c r="D1040" s="246"/>
    </row>
    <row r="1041" spans="1:4" ht="15" x14ac:dyDescent="0.3">
      <c r="A1041" s="48"/>
      <c r="B1041" s="190"/>
      <c r="C1041" s="245"/>
      <c r="D1041" s="246"/>
    </row>
    <row r="1042" spans="1:4" ht="15" x14ac:dyDescent="0.3">
      <c r="A1042" s="48"/>
      <c r="B1042" s="190"/>
      <c r="C1042" s="245"/>
      <c r="D1042" s="246"/>
    </row>
    <row r="1043" spans="1:4" ht="15" x14ac:dyDescent="0.3">
      <c r="A1043" s="48"/>
      <c r="B1043" s="190"/>
      <c r="C1043" s="245"/>
      <c r="D1043" s="246"/>
    </row>
    <row r="1044" spans="1:4" ht="15" x14ac:dyDescent="0.3">
      <c r="A1044" s="48"/>
      <c r="B1044" s="190"/>
      <c r="C1044" s="245"/>
      <c r="D1044" s="246"/>
    </row>
    <row r="1045" spans="1:4" ht="15" x14ac:dyDescent="0.3">
      <c r="A1045" s="48"/>
      <c r="B1045" s="190"/>
      <c r="C1045" s="245"/>
      <c r="D1045" s="246"/>
    </row>
    <row r="1046" spans="1:4" ht="15" x14ac:dyDescent="0.3">
      <c r="A1046" s="48"/>
      <c r="B1046" s="190"/>
      <c r="C1046" s="245"/>
      <c r="D1046" s="246"/>
    </row>
    <row r="1047" spans="1:4" ht="15" x14ac:dyDescent="0.3">
      <c r="A1047" s="48"/>
      <c r="B1047" s="190"/>
      <c r="C1047" s="245"/>
      <c r="D1047" s="246"/>
    </row>
    <row r="1048" spans="1:4" ht="15" x14ac:dyDescent="0.3">
      <c r="A1048" s="48"/>
      <c r="B1048" s="190"/>
      <c r="C1048" s="245"/>
      <c r="D1048" s="246"/>
    </row>
    <row r="1049" spans="1:4" ht="15" x14ac:dyDescent="0.3">
      <c r="A1049" s="48"/>
      <c r="B1049" s="190"/>
      <c r="C1049" s="245"/>
      <c r="D1049" s="246"/>
    </row>
    <row r="1050" spans="1:4" ht="15" x14ac:dyDescent="0.3">
      <c r="A1050" s="48"/>
      <c r="B1050" s="190"/>
      <c r="C1050" s="245"/>
      <c r="D1050" s="246"/>
    </row>
    <row r="1051" spans="1:4" ht="15" x14ac:dyDescent="0.3">
      <c r="A1051" s="48"/>
      <c r="B1051" s="190"/>
      <c r="C1051" s="245"/>
      <c r="D1051" s="246"/>
    </row>
    <row r="1052" spans="1:4" ht="15" x14ac:dyDescent="0.3">
      <c r="A1052" s="48"/>
      <c r="B1052" s="190"/>
      <c r="C1052" s="245"/>
      <c r="D1052" s="246"/>
    </row>
    <row r="1053" spans="1:4" ht="15" x14ac:dyDescent="0.3">
      <c r="A1053" s="48"/>
      <c r="B1053" s="190"/>
      <c r="C1053" s="245"/>
      <c r="D1053" s="246"/>
    </row>
    <row r="1054" spans="1:4" ht="15" x14ac:dyDescent="0.3">
      <c r="A1054" s="48"/>
      <c r="B1054" s="190"/>
      <c r="C1054" s="245"/>
      <c r="D1054" s="246"/>
    </row>
    <row r="1055" spans="1:4" ht="15" x14ac:dyDescent="0.3">
      <c r="A1055" s="48"/>
      <c r="B1055" s="190"/>
      <c r="C1055" s="245"/>
      <c r="D1055" s="246"/>
    </row>
    <row r="1056" spans="1:4" ht="15" x14ac:dyDescent="0.3">
      <c r="A1056" s="48"/>
      <c r="B1056" s="190"/>
      <c r="C1056" s="245"/>
      <c r="D1056" s="246"/>
    </row>
    <row r="1057" spans="1:4" ht="15" x14ac:dyDescent="0.3">
      <c r="A1057" s="48"/>
      <c r="B1057" s="190"/>
      <c r="C1057" s="245"/>
      <c r="D1057" s="246"/>
    </row>
    <row r="1058" spans="1:4" ht="15" x14ac:dyDescent="0.3">
      <c r="A1058" s="48"/>
      <c r="B1058" s="190"/>
      <c r="C1058" s="245"/>
      <c r="D1058" s="246"/>
    </row>
    <row r="1059" spans="1:4" ht="15" x14ac:dyDescent="0.3">
      <c r="A1059" s="48"/>
      <c r="B1059" s="190"/>
      <c r="C1059" s="245"/>
      <c r="D1059" s="246"/>
    </row>
    <row r="1060" spans="1:4" ht="15" x14ac:dyDescent="0.3">
      <c r="A1060" s="48"/>
      <c r="B1060" s="190"/>
      <c r="C1060" s="245"/>
      <c r="D1060" s="246"/>
    </row>
  </sheetData>
  <autoFilter ref="A1:D77"/>
  <mergeCells count="28">
    <mergeCell ref="A33:A35"/>
    <mergeCell ref="B33:B35"/>
    <mergeCell ref="A18:A21"/>
    <mergeCell ref="B18:B21"/>
    <mergeCell ref="B76:B77"/>
    <mergeCell ref="A76:A77"/>
    <mergeCell ref="A36:A37"/>
    <mergeCell ref="B36:B37"/>
    <mergeCell ref="B73:B75"/>
    <mergeCell ref="A73:A75"/>
    <mergeCell ref="B61:B66"/>
    <mergeCell ref="A61:A66"/>
    <mergeCell ref="B81:B84"/>
    <mergeCell ref="B79:B80"/>
    <mergeCell ref="A78:D78"/>
    <mergeCell ref="A6:A7"/>
    <mergeCell ref="B6:B7"/>
    <mergeCell ref="B27:B31"/>
    <mergeCell ref="A27:A31"/>
    <mergeCell ref="A81:A83"/>
    <mergeCell ref="A8:A9"/>
    <mergeCell ref="B8:B9"/>
    <mergeCell ref="A10:A14"/>
    <mergeCell ref="B10:B14"/>
    <mergeCell ref="A15:A17"/>
    <mergeCell ref="B15:B17"/>
    <mergeCell ref="A47:A53"/>
    <mergeCell ref="B47:B5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D1070"/>
  <sheetViews>
    <sheetView zoomScaleNormal="100" workbookViewId="0">
      <pane ySplit="1" topLeftCell="A103" activePane="bottomLeft" state="frozen"/>
      <selection pane="bottomLeft" activeCell="B104" sqref="A1:XFD1048576"/>
    </sheetView>
  </sheetViews>
  <sheetFormatPr baseColWidth="10" defaultColWidth="14.42578125" defaultRowHeight="15.75" customHeight="1" x14ac:dyDescent="0.3"/>
  <cols>
    <col min="1" max="1" width="3.140625" style="26" customWidth="1"/>
    <col min="2" max="2" width="78" style="234" customWidth="1"/>
    <col min="3" max="3" width="10.85546875" style="26" customWidth="1"/>
    <col min="4" max="4" width="60.85546875" style="26" customWidth="1"/>
    <col min="5" max="16384" width="14.42578125" style="26"/>
  </cols>
  <sheetData>
    <row r="1" spans="1:4" ht="36" x14ac:dyDescent="0.3">
      <c r="A1" s="247" t="s">
        <v>7</v>
      </c>
      <c r="B1" s="184" t="s">
        <v>60</v>
      </c>
      <c r="C1" s="184" t="s">
        <v>14</v>
      </c>
      <c r="D1" s="184" t="s">
        <v>422</v>
      </c>
    </row>
    <row r="2" spans="1:4" ht="211.5" customHeight="1" x14ac:dyDescent="0.3">
      <c r="A2" s="248">
        <v>1</v>
      </c>
      <c r="B2" s="248" t="s">
        <v>625</v>
      </c>
      <c r="C2" s="249">
        <v>6</v>
      </c>
      <c r="D2" s="189" t="str">
        <f>VLOOKUP(C2,MATRIZ!A:B,2,0)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3" spans="1:4" ht="125.25" customHeight="1" x14ac:dyDescent="0.3">
      <c r="A3" s="250">
        <f>1+A2</f>
        <v>2</v>
      </c>
      <c r="B3" s="251" t="s">
        <v>626</v>
      </c>
      <c r="C3" s="249">
        <v>13</v>
      </c>
      <c r="D3" s="189" t="str">
        <f>VLOOKUP(C3,MATRIZ!A:B,2,0)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 spans="1:4" ht="99" customHeight="1" x14ac:dyDescent="0.3">
      <c r="A4" s="252">
        <f>1+A3</f>
        <v>3</v>
      </c>
      <c r="B4" s="248" t="s">
        <v>627</v>
      </c>
      <c r="C4" s="249">
        <v>34</v>
      </c>
      <c r="D4" s="189" t="str">
        <f>VLOOKUP(C4,MATRIZ!A:B,2,0)</f>
        <v>El PO define (en este o enlaza a otro PO) la estructura de supervisión, conformación de equipos, responsabilidad sobre el sistema de gestión de calidad interno, requisitos de entrenamiento y acreditación según las NTC-AICMA.</v>
      </c>
    </row>
    <row r="5" spans="1:4" ht="66" customHeight="1" x14ac:dyDescent="0.3">
      <c r="A5" s="541">
        <f>1+A4</f>
        <v>4</v>
      </c>
      <c r="B5" s="543" t="s">
        <v>628</v>
      </c>
      <c r="C5" s="249">
        <v>35</v>
      </c>
      <c r="D5" s="189" t="str">
        <f>VLOOKUP(C5,MATRIZ!A:B,2,0)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6" spans="1:4" ht="62.25" customHeight="1" x14ac:dyDescent="0.3">
      <c r="A6" s="542"/>
      <c r="B6" s="544"/>
      <c r="C6" s="249">
        <v>19</v>
      </c>
      <c r="D6" s="189" t="str">
        <f>VLOOKUP(C6,MATRIZ!A:B,2,0)</f>
        <v>El PO desarrolla protocolos de respuesta para escenarios de alteración del orden público, secuestro y asalto, conforme lo establecido en las NTC-AICMA y sus Anexos</v>
      </c>
    </row>
    <row r="7" spans="1:4" ht="55.5" customHeight="1" x14ac:dyDescent="0.3">
      <c r="A7" s="545">
        <f>1+A5</f>
        <v>5</v>
      </c>
      <c r="B7" s="546" t="s">
        <v>629</v>
      </c>
      <c r="C7" s="249">
        <v>30</v>
      </c>
      <c r="D7" s="189" t="str">
        <f>VLOOKUP(C7,MATRIZ!A:B,2,0)</f>
        <v>El PO establece el requerimiento de notificar por correo electrónico a la OACP y al CEM en caso de inicio y suspensión de operaciones, en los plazos establecidos en las NTC-AICMA</v>
      </c>
    </row>
    <row r="8" spans="1:4" ht="55.5" customHeight="1" x14ac:dyDescent="0.3">
      <c r="A8" s="549"/>
      <c r="B8" s="550"/>
      <c r="C8" s="249">
        <v>77</v>
      </c>
      <c r="D8" s="189" t="str">
        <f>VLOOKUP(C8,MATRIZ!A:B,2,0)</f>
        <v>El PO establece el requerimiento de informar a la OACP, tan pronto como se tenga conocimiento, de eventos inesperados (seguridad, accesibilidad, desastres naturales, etc.) que amenacen la ejecución de las tareas de Desminado Humanitario.</v>
      </c>
    </row>
    <row r="9" spans="1:4" ht="48" customHeight="1" x14ac:dyDescent="0.3">
      <c r="A9" s="498"/>
      <c r="B9" s="510"/>
      <c r="C9" s="249">
        <v>18</v>
      </c>
      <c r="D9" s="189" t="str">
        <f>VLOOKUP(C9,MATRIZ!A:B,2,0)</f>
        <v xml:space="preserve">El PO incluye consideraciones mínimas de seguridad para el desarrollo de la operación y la instalación de los sitios de trabajo en una zona o sector y el seguimiento de las mismas.  </v>
      </c>
    </row>
    <row r="10" spans="1:4" ht="40.5" customHeight="1" x14ac:dyDescent="0.3">
      <c r="A10" s="541">
        <f>1+A7</f>
        <v>6</v>
      </c>
      <c r="B10" s="543" t="s">
        <v>630</v>
      </c>
      <c r="C10" s="249">
        <v>36</v>
      </c>
      <c r="D10" s="189" t="str">
        <f>VLOOKUP(C10,MATRIZ!A:B,2,0)</f>
        <v>El PO  (en este o enlaza a otro PO) establece las acciones de manejo ambiental correspondientes a las prohibiciones definidas en el Decreto 1195 de 2017</v>
      </c>
    </row>
    <row r="11" spans="1:4" ht="60.75" customHeight="1" x14ac:dyDescent="0.3">
      <c r="A11" s="548"/>
      <c r="B11" s="547"/>
      <c r="C11" s="249">
        <v>17</v>
      </c>
      <c r="D11" s="189" t="str">
        <f>VLOOKUP(C11,MATRIZ!A:B,2,0)</f>
        <v>El PO  (en este o enlaza a otro PO) establece el requisito y describe la implementación de las mejores técnicas disponibles y prácticas ambientales posibles en las áreas asignadas, de acuerdo con lo establecido en el Decreto 1195 de 2017</v>
      </c>
    </row>
    <row r="12" spans="1:4" ht="51" customHeight="1" x14ac:dyDescent="0.3">
      <c r="A12" s="542"/>
      <c r="B12" s="544"/>
      <c r="C12" s="249">
        <v>79</v>
      </c>
      <c r="D12" s="189" t="str">
        <f>VLOOKUP(C12,MATRIZ!A:B,2,0)</f>
        <v>El PO  (en este o enlaza a otro PO) describe las acciones requeridas para la realización de actividades de Desminado Humanitario dentro del Sistema Nacional de Áreas Protegidas, de acuerdo con el Decreto 1195 de 2017</v>
      </c>
    </row>
    <row r="13" spans="1:4" ht="43.5" customHeight="1" x14ac:dyDescent="0.3">
      <c r="A13" s="253">
        <f>1+A10</f>
        <v>7</v>
      </c>
      <c r="B13" s="254" t="s">
        <v>631</v>
      </c>
      <c r="C13" s="249">
        <v>27</v>
      </c>
      <c r="D13" s="189" t="str">
        <f>VLOOKUP(C13,MATRIZ!A:B,2,0)</f>
        <v>El PO asegura la aplicación de los principios de enfoque diferencial de acuerdo a lo exigido por las NTC AICMA</v>
      </c>
    </row>
    <row r="14" spans="1:4" ht="55.5" customHeight="1" x14ac:dyDescent="0.3">
      <c r="A14" s="252">
        <f t="shared" ref="A14" si="0">1+A13</f>
        <v>8</v>
      </c>
      <c r="B14" s="255" t="s">
        <v>62</v>
      </c>
      <c r="C14" s="249">
        <v>78</v>
      </c>
      <c r="D14" s="189" t="str">
        <f>VLOOKUP(C14,MATRIZ!A:B,2,0)</f>
        <v>El PO establece el requisito de obtener, mantener y renovar las acreditaciones de acuerdo a las NTC-AICMA</v>
      </c>
    </row>
    <row r="15" spans="1:4" ht="51.75" customHeight="1" x14ac:dyDescent="0.3">
      <c r="A15" s="541">
        <f>1+A14</f>
        <v>9</v>
      </c>
      <c r="B15" s="543" t="s">
        <v>63</v>
      </c>
      <c r="C15" s="249">
        <v>1</v>
      </c>
      <c r="D15" s="189" t="str">
        <f>VLOOKUP(C15,MATRIZ!A:B,2,0)</f>
        <v>El PO establece las obligaciones que tiene la ODH para realizar las operaciones de DH en el marco de la legislación nacional las NTC-AICMA, sus anexos, y en la aplicación de sus principios, objetivos y requisitos.</v>
      </c>
    </row>
    <row r="16" spans="1:4" ht="44.25" customHeight="1" x14ac:dyDescent="0.3">
      <c r="A16" s="542"/>
      <c r="B16" s="544"/>
      <c r="C16" s="249">
        <v>54</v>
      </c>
      <c r="D16" s="189" t="str">
        <f>VLOOKUP(C16,MATRIZ!A:B,2,0)</f>
        <v>El documento describe el requisito de obtener la aprobación de procedimientos, (nuevos o enmiendas), previo a la realización de cualquier actividad enmarcada en el desminado humanitario.</v>
      </c>
    </row>
    <row r="17" spans="1:4" ht="45" x14ac:dyDescent="0.3">
      <c r="A17" s="545">
        <f>1+A15</f>
        <v>10</v>
      </c>
      <c r="B17" s="546" t="s">
        <v>64</v>
      </c>
      <c r="C17" s="249">
        <v>25</v>
      </c>
      <c r="D17" s="189" t="str">
        <f>VLOOKUP(C17,MATRIZ!A:B,2,0)</f>
        <v>El PO define los procedimientos que seguirán los responsables de la gestión de calidad interna y menciona los formatos de registro de estas actividades.</v>
      </c>
    </row>
    <row r="18" spans="1:4" ht="45" x14ac:dyDescent="0.3">
      <c r="A18" s="549"/>
      <c r="B18" s="550"/>
      <c r="C18" s="249">
        <v>62</v>
      </c>
      <c r="D18" s="189" t="str">
        <f>VLOOKUP(C18,MATRIZ!A:B,2,0)</f>
        <v>El PO describe los procedimientos a seguir para el tratamiento de las No Conformidades Críticas y No Críticas y los escenarios en los que se presenten de manera acumulativa y/o repetitiva</v>
      </c>
    </row>
    <row r="19" spans="1:4" ht="30" x14ac:dyDescent="0.3">
      <c r="A19" s="549"/>
      <c r="B19" s="550"/>
      <c r="C19" s="249">
        <v>63</v>
      </c>
      <c r="D19" s="189" t="str">
        <f>VLOOKUP(C19,MATRIZ!A:B,2,0)</f>
        <v xml:space="preserve">El PO describe los requisitos del Plan de Acción Correctivo de acuerdo a lo establecido en los POA y las NTC-AICMA </v>
      </c>
    </row>
    <row r="20" spans="1:4" ht="60" x14ac:dyDescent="0.3">
      <c r="A20" s="549"/>
      <c r="B20" s="550"/>
      <c r="C20" s="249">
        <v>65</v>
      </c>
      <c r="D20" s="189" t="str">
        <f>VLOOKUP(C20,MATRIZ!A:B,2,0)</f>
        <v>El PO incluye el requisito de analizar los resultados de la gestión de calidad interna y monitoreo para hallar las posibles causas que originan no conformidades y establecer medidas de mejora, preventivas y correctivas.</v>
      </c>
    </row>
    <row r="21" spans="1:4" ht="60" x14ac:dyDescent="0.3">
      <c r="A21" s="498"/>
      <c r="B21" s="510"/>
      <c r="C21" s="249">
        <v>34</v>
      </c>
      <c r="D21" s="189" t="str">
        <f>VLOOKUP(C21,MATRIZ!A:B,2,0)</f>
        <v>El PO define (en este o enlaza a otro PO) la estructura de supervisión, conformación de equipos, responsabilidad sobre el sistema de gestión de calidad interno, requisitos de entrenamiento y acreditación según las NTC-AICMA.</v>
      </c>
    </row>
    <row r="22" spans="1:4" ht="43.5" customHeight="1" x14ac:dyDescent="0.3">
      <c r="A22" s="541">
        <f>1+A17</f>
        <v>11</v>
      </c>
      <c r="B22" s="543" t="s">
        <v>65</v>
      </c>
      <c r="C22" s="249">
        <v>26</v>
      </c>
      <c r="D22" s="189" t="str">
        <f>VLOOKUP(C22,MATRIZ!A:B,2,0)</f>
        <v xml:space="preserve">El PO define la obligatoriedad de permitir el monitoreo externo, acompañarlo cuando sea posible, firmar los reportes correspondientes y hacer comentarios en dichos documentos cuando así lo requieran. </v>
      </c>
    </row>
    <row r="23" spans="1:4" ht="43.5" customHeight="1" x14ac:dyDescent="0.3">
      <c r="A23" s="542"/>
      <c r="B23" s="544"/>
      <c r="C23" s="249">
        <v>66</v>
      </c>
      <c r="D23" s="189" t="str">
        <f>VLOOKUP(C23,MATRIZ!A:B,2,0)</f>
        <v>El PO describe el procedimiento de manejo de reclamos e inconformidades sobre el monitoreo, de acuerdo a lo establecido en las NTC-AICMA</v>
      </c>
    </row>
    <row r="24" spans="1:4" ht="43.5" customHeight="1" x14ac:dyDescent="0.3">
      <c r="A24" s="253">
        <f>1+A22</f>
        <v>12</v>
      </c>
      <c r="B24" s="254" t="s">
        <v>66</v>
      </c>
      <c r="C24" s="249">
        <v>28</v>
      </c>
      <c r="D24" s="189" t="str">
        <f>VLOOKUP(C24,MATRIZ!A:B,2,0)</f>
        <v>El PO define el requerimiento de desarrollar y mantener actualizado el Plan de Operaciones/Intervención y de coordinar la realización de las actividades con la OACP de acuerdo con la Orden de tarea.</v>
      </c>
    </row>
    <row r="25" spans="1:4" ht="44.25" customHeight="1" x14ac:dyDescent="0.3">
      <c r="A25" s="545">
        <f t="shared" ref="A25" si="1">1+A24</f>
        <v>13</v>
      </c>
      <c r="B25" s="546" t="s">
        <v>67</v>
      </c>
      <c r="C25" s="249">
        <v>16</v>
      </c>
      <c r="D25" s="189" t="str">
        <f>VLOOKUP(C25,MATRIZ!A:B,2,0)</f>
        <v>El PO define los procedimientos, tiempos y responsables para la gestión de información, la gestión documental, y el flujo de información  interno y  con la OACP.</v>
      </c>
    </row>
    <row r="26" spans="1:4" ht="45" x14ac:dyDescent="0.3">
      <c r="A26" s="498"/>
      <c r="B26" s="510"/>
      <c r="C26" s="249">
        <v>3</v>
      </c>
      <c r="D26" s="189" t="str">
        <f>VLOOKUP(C26,MATRIZ!A:B,2,0)</f>
        <v xml:space="preserve">El PO define un procedimiento para recolección de información durante el desarrollo de las operaciones y su reporte a la OACP, mediante los formatos establecidos. </v>
      </c>
    </row>
    <row r="27" spans="1:4" ht="75" x14ac:dyDescent="0.3">
      <c r="A27" s="253">
        <f>1+A25</f>
        <v>14</v>
      </c>
      <c r="B27" s="254" t="s">
        <v>68</v>
      </c>
      <c r="C27" s="256">
        <v>16</v>
      </c>
      <c r="D27" s="189" t="str">
        <f>VLOOKUP(C27,MATRIZ!A:B,2,0)</f>
        <v>El PO define los procedimientos, tiempos y responsables para la gestión de información, la gestión documental, y el flujo de información  interno y  con la OACP.</v>
      </c>
    </row>
    <row r="28" spans="1:4" ht="53.25" customHeight="1" x14ac:dyDescent="0.3">
      <c r="A28" s="252">
        <f>1+A27</f>
        <v>15</v>
      </c>
      <c r="B28" s="248" t="s">
        <v>69</v>
      </c>
      <c r="C28" s="249">
        <v>31</v>
      </c>
      <c r="D28" s="189" t="str">
        <f>VLOOKUP(C28,MATRIZ!A:B,2,0)</f>
        <v>El PO establece el requisito de cumplir con la totalidad de tareas de Desminado Humanitario asignadas e incluidas en la Orden de Tarea, de acuerdo a las NTC-AICMA.</v>
      </c>
    </row>
    <row r="29" spans="1:4" ht="54" customHeight="1" x14ac:dyDescent="0.3">
      <c r="A29" s="545">
        <f>1+A28</f>
        <v>16</v>
      </c>
      <c r="B29" s="552" t="s">
        <v>400</v>
      </c>
      <c r="C29" s="249">
        <v>16</v>
      </c>
      <c r="D29" s="189" t="str">
        <f>VLOOKUP(C29,MATRIZ!A:B,2,0)</f>
        <v>El PO define los procedimientos, tiempos y responsables para la gestión de información, la gestión documental, y el flujo de información  interno y  con la OACP.</v>
      </c>
    </row>
    <row r="30" spans="1:4" ht="135.75" customHeight="1" x14ac:dyDescent="0.3">
      <c r="A30" s="498"/>
      <c r="B30" s="510"/>
      <c r="C30" s="249">
        <v>28</v>
      </c>
      <c r="D30" s="189" t="str">
        <f>VLOOKUP(C30,MATRIZ!A:B,2,0)</f>
        <v>El PO define el requerimiento de desarrollar y mantener actualizado el Plan de Operaciones/Intervención y de coordinar la realización de las actividades con la OACP de acuerdo con la Orden de tarea.</v>
      </c>
    </row>
    <row r="31" spans="1:4" ht="290.25" customHeight="1" x14ac:dyDescent="0.3">
      <c r="A31" s="253">
        <f>1+A29</f>
        <v>17</v>
      </c>
      <c r="B31" s="257" t="s">
        <v>401</v>
      </c>
      <c r="C31" s="249">
        <v>28</v>
      </c>
      <c r="D31" s="189" t="str">
        <f>VLOOKUP(C31,MATRIZ!A:B,2,0)</f>
        <v>El PO define el requerimiento de desarrollar y mantener actualizado el Plan de Operaciones/Intervención y de coordinar la realización de las actividades con la OACP de acuerdo con la Orden de tarea.</v>
      </c>
    </row>
    <row r="32" spans="1:4" ht="45" x14ac:dyDescent="0.3">
      <c r="A32" s="253">
        <f t="shared" ref="A32:A33" si="2">1+A31</f>
        <v>18</v>
      </c>
      <c r="B32" s="257" t="s">
        <v>482</v>
      </c>
      <c r="C32" s="249">
        <v>16</v>
      </c>
      <c r="D32" s="189" t="str">
        <f>VLOOKUP(C32,MATRIZ!A:B,2,0)</f>
        <v>El PO define los procedimientos, tiempos y responsables para la gestión de información, la gestión documental, y el flujo de información  interno y  con la OACP.</v>
      </c>
    </row>
    <row r="33" spans="1:4" ht="60" x14ac:dyDescent="0.3">
      <c r="A33" s="545">
        <f t="shared" si="2"/>
        <v>19</v>
      </c>
      <c r="B33" s="546" t="s">
        <v>483</v>
      </c>
      <c r="C33" s="249">
        <v>28</v>
      </c>
      <c r="D33" s="189" t="str">
        <f>VLOOKUP(C33,MATRIZ!A:B,2,0)</f>
        <v>El PO define el requerimiento de desarrollar y mantener actualizado el Plan de Operaciones/Intervención y de coordinar la realización de las actividades con la OACP de acuerdo con la Orden de tarea.</v>
      </c>
    </row>
    <row r="34" spans="1:4" ht="67.5" customHeight="1" x14ac:dyDescent="0.3">
      <c r="A34" s="498"/>
      <c r="B34" s="510"/>
      <c r="C34" s="249">
        <v>8</v>
      </c>
      <c r="D34" s="189" t="str">
        <f>VLOOKUP(C34,MATRIZ!A:B,2,0)</f>
        <v xml:space="preserve">El PO define procedimientos para realizar el mapeo y construcción de polígonos (mapas generales, mapas detallados, mapas de finalización, mapas de avance, convenciones y leyendas etc.) conforme a los requerimientos de  las NTC-AICMA.
</v>
      </c>
    </row>
    <row r="35" spans="1:4" ht="77.25" customHeight="1" x14ac:dyDescent="0.3">
      <c r="A35" s="545">
        <f>1+A33</f>
        <v>20</v>
      </c>
      <c r="B35" s="551" t="s">
        <v>266</v>
      </c>
      <c r="C35" s="249">
        <v>38</v>
      </c>
      <c r="D35" s="189" t="str">
        <f>VLOOKUP(C35,MATRIZ!A:B,2,0)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36" spans="1:4" ht="66" customHeight="1" x14ac:dyDescent="0.3">
      <c r="A36" s="497"/>
      <c r="B36" s="509"/>
      <c r="C36" s="249">
        <v>25</v>
      </c>
      <c r="D36" s="189" t="str">
        <f>VLOOKUP(C36,MATRIZ!A:B,2,0)</f>
        <v>El PO define los procedimientos que seguirán los responsables de la gestión de calidad interna y menciona los formatos de registro de estas actividades.</v>
      </c>
    </row>
    <row r="37" spans="1:4" ht="54" customHeight="1" x14ac:dyDescent="0.3">
      <c r="A37" s="545">
        <f>1+A35</f>
        <v>21</v>
      </c>
      <c r="B37" s="546" t="s">
        <v>402</v>
      </c>
      <c r="C37" s="249">
        <v>28</v>
      </c>
      <c r="D37" s="189" t="str">
        <f>VLOOKUP(C37,MATRIZ!A:B,2,0)</f>
        <v>El PO define el requerimiento de desarrollar y mantener actualizado el Plan de Operaciones/Intervención y de coordinar la realización de las actividades con la OACP de acuerdo con la Orden de tarea.</v>
      </c>
    </row>
    <row r="38" spans="1:4" ht="55.5" customHeight="1" x14ac:dyDescent="0.3">
      <c r="A38" s="497"/>
      <c r="B38" s="509"/>
      <c r="C38" s="249">
        <v>16</v>
      </c>
      <c r="D38" s="189" t="str">
        <f>VLOOKUP(C38,MATRIZ!A:B,2,0)</f>
        <v>El PO define los procedimientos, tiempos y responsables para la gestión de información, la gestión documental, y el flujo de información  interno y  con la OACP.</v>
      </c>
    </row>
    <row r="39" spans="1:4" ht="54.75" customHeight="1" x14ac:dyDescent="0.3">
      <c r="A39" s="497"/>
      <c r="B39" s="509"/>
      <c r="C39" s="249">
        <v>36</v>
      </c>
      <c r="D39" s="189" t="str">
        <f>VLOOKUP(C39,MATRIZ!A:B,2,0)</f>
        <v>El PO  (en este o enlaza a otro PO) establece las acciones de manejo ambiental correspondientes a las prohibiciones definidas en el Decreto 1195 de 2017</v>
      </c>
    </row>
    <row r="40" spans="1:4" ht="66" customHeight="1" x14ac:dyDescent="0.3">
      <c r="A40" s="497"/>
      <c r="B40" s="509"/>
      <c r="C40" s="249">
        <v>17</v>
      </c>
      <c r="D40" s="189" t="str">
        <f>VLOOKUP(C40,MATRIZ!A:B,2,0)</f>
        <v>El PO  (en este o enlaza a otro PO) establece el requisito y describe la implementación de las mejores técnicas disponibles y prácticas ambientales posibles en las áreas asignadas, de acuerdo con lo establecido en el Decreto 1195 de 2017</v>
      </c>
    </row>
    <row r="41" spans="1:4" ht="66" customHeight="1" x14ac:dyDescent="0.3">
      <c r="A41" s="497"/>
      <c r="B41" s="509"/>
      <c r="C41" s="249">
        <v>79</v>
      </c>
      <c r="D41" s="189" t="str">
        <f>VLOOKUP(C41,MATRIZ!A:B,2,0)</f>
        <v>El PO  (en este o enlaza a otro PO) describe las acciones requeridas para la realización de actividades de Desminado Humanitario dentro del Sistema Nacional de Áreas Protegidas, de acuerdo con el Decreto 1195 de 2017</v>
      </c>
    </row>
    <row r="42" spans="1:4" ht="75" customHeight="1" x14ac:dyDescent="0.3">
      <c r="A42" s="497"/>
      <c r="B42" s="509"/>
      <c r="C42" s="249">
        <v>34</v>
      </c>
      <c r="D42" s="189" t="str">
        <f>VLOOKUP(C42,MATRIZ!A:B,2,0)</f>
        <v>El PO define (en este o enlaza a otro PO) la estructura de supervisión, conformación de equipos, responsabilidad sobre el sistema de gestión de calidad interno, requisitos de entrenamiento y acreditación según las NTC-AICMA.</v>
      </c>
    </row>
    <row r="43" spans="1:4" ht="60" customHeight="1" x14ac:dyDescent="0.3">
      <c r="A43" s="497"/>
      <c r="B43" s="509"/>
      <c r="C43" s="249">
        <v>24</v>
      </c>
      <c r="D43" s="189" t="str">
        <f>VLOOKUP(C43,MATRIZ!A:B,2,0)</f>
        <v>El PO desarrolla (o enlaza con otro PO) los criterios para llevar a cabo el plan de evacuación médica de acuerdo a las NTC-AICMA y la matriz de riesgos laborales o su equivalente.</v>
      </c>
    </row>
    <row r="44" spans="1:4" ht="48.75" customHeight="1" x14ac:dyDescent="0.3">
      <c r="A44" s="497"/>
      <c r="B44" s="509"/>
      <c r="C44" s="249">
        <v>22</v>
      </c>
      <c r="D44" s="189" t="str">
        <f>VLOOKUP(C44,MATRIZ!A:B,2,0)</f>
        <v xml:space="preserve">El PO establece los mecanismos de comunicaciones de rutina, de emergencia, y en caso de pérdida de contacto durante las operaciones, definiendo los equipos mínimos, principales y alternos.       </v>
      </c>
    </row>
    <row r="45" spans="1:4" ht="44.25" customHeight="1" x14ac:dyDescent="0.3">
      <c r="A45" s="498"/>
      <c r="B45" s="510"/>
      <c r="C45" s="249">
        <v>25</v>
      </c>
      <c r="D45" s="189" t="str">
        <f>VLOOKUP(C45,MATRIZ!A:B,2,0)</f>
        <v>El PO define los procedimientos que seguirán los responsables de la gestión de calidad interna y menciona los formatos de registro de estas actividades.</v>
      </c>
    </row>
    <row r="46" spans="1:4" ht="63.75" customHeight="1" x14ac:dyDescent="0.3">
      <c r="A46" s="252">
        <f>1+A37</f>
        <v>22</v>
      </c>
      <c r="B46" s="258" t="s">
        <v>404</v>
      </c>
      <c r="C46" s="249">
        <v>40</v>
      </c>
      <c r="D46" s="189" t="str">
        <f>VLOOKUP(C46,MATRIZ!A:B,2,0)</f>
        <v>El PO define un procedimiento para la entrega de áreas reducidas y/o despejadas, y la presentación de reportes de finalización.</v>
      </c>
    </row>
    <row r="47" spans="1:4" ht="208.5" customHeight="1" x14ac:dyDescent="0.3">
      <c r="A47" s="252">
        <f>1+A46</f>
        <v>23</v>
      </c>
      <c r="B47" s="543" t="s">
        <v>267</v>
      </c>
      <c r="C47" s="256">
        <v>45</v>
      </c>
      <c r="D47" s="189" t="str">
        <f>VLOOKUP(C47,MATRIZ!A:B,2,0)</f>
        <v>El PO define un procedimiento para asegurar la eliminación de AE (Despeje) en el APS/APC a la profundidad especificada.</v>
      </c>
    </row>
    <row r="48" spans="1:4" ht="110.25" customHeight="1" x14ac:dyDescent="0.3">
      <c r="A48" s="252"/>
      <c r="B48" s="544"/>
      <c r="C48" s="256">
        <v>40</v>
      </c>
      <c r="D48" s="189" t="str">
        <f>VLOOKUP(C48,MATRIZ!A:B,2,0)</f>
        <v>El PO define un procedimiento para la entrega de áreas reducidas y/o despejadas, y la presentación de reportes de finalización.</v>
      </c>
    </row>
    <row r="49" spans="1:4" ht="69" customHeight="1" x14ac:dyDescent="0.3">
      <c r="A49" s="545">
        <f>1+A47</f>
        <v>24</v>
      </c>
      <c r="B49" s="553" t="s">
        <v>268</v>
      </c>
      <c r="C49" s="256">
        <v>16</v>
      </c>
      <c r="D49" s="189" t="str">
        <f>VLOOKUP(C49,MATRIZ!A:B,2,0)</f>
        <v>El PO define los procedimientos, tiempos y responsables para la gestión de información, la gestión documental, y el flujo de información  interno y  con la OACP.</v>
      </c>
    </row>
    <row r="50" spans="1:4" ht="69" customHeight="1" x14ac:dyDescent="0.3">
      <c r="A50" s="498"/>
      <c r="B50" s="510"/>
      <c r="C50" s="256">
        <v>40</v>
      </c>
      <c r="D50" s="189" t="str">
        <f>VLOOKUP(C50,MATRIZ!A:B,2,0)</f>
        <v>El PO define un procedimiento para la entrega de áreas reducidas y/o despejadas, y la presentación de reportes de finalización.</v>
      </c>
    </row>
    <row r="51" spans="1:4" ht="116.25" customHeight="1" x14ac:dyDescent="0.3">
      <c r="A51" s="545">
        <f>1+A49</f>
        <v>25</v>
      </c>
      <c r="B51" s="551" t="s">
        <v>632</v>
      </c>
      <c r="C51" s="256">
        <v>49</v>
      </c>
      <c r="D51" s="189" t="str">
        <f>VLOOKUP(C51,MATRIZ!A:B,2,0)</f>
        <v>El PO incluye directrices para la toma de decisiones basadas en evidencias, garantizando que la integración de las fases de liberación de tierras y las técnicas/métodos utilizados son seguros y eficientes.</v>
      </c>
    </row>
    <row r="52" spans="1:4" ht="116.25" customHeight="1" x14ac:dyDescent="0.3">
      <c r="A52" s="549"/>
      <c r="B52" s="557"/>
      <c r="C52" s="256">
        <v>52</v>
      </c>
      <c r="D52" s="189" t="str">
        <f>VLOOKUP(C52,MATRIZ!A:B,2,0)</f>
        <v>El PO define las diferentes opciones/métodos/formas de despliegue,  incluidas  las actividades de control de calidad, de acuerdo a lo establecido por  la NTC 6473-AICMA.</v>
      </c>
    </row>
    <row r="53" spans="1:4" ht="63.75" customHeight="1" x14ac:dyDescent="0.3">
      <c r="A53" s="498"/>
      <c r="B53" s="510"/>
      <c r="C53" s="256">
        <v>28</v>
      </c>
      <c r="D53" s="189" t="str">
        <f>VLOOKUP(C53,MATRIZ!A:B,2,0)</f>
        <v>El PO define el requerimiento de desarrollar y mantener actualizado el Plan de Operaciones/Intervención y de coordinar la realización de las actividades con la OACP de acuerdo con la Orden de tarea.</v>
      </c>
    </row>
    <row r="54" spans="1:4" ht="66" customHeight="1" x14ac:dyDescent="0.3">
      <c r="A54" s="545">
        <f>1+A51</f>
        <v>26</v>
      </c>
      <c r="B54" s="546" t="s">
        <v>269</v>
      </c>
      <c r="C54" s="256">
        <v>49</v>
      </c>
      <c r="D54" s="189" t="str">
        <f>VLOOKUP(C54,MATRIZ!A:B,2,0)</f>
        <v>El PO incluye directrices para la toma de decisiones basadas en evidencias, garantizando que la integración de las fases de liberación de tierras y las técnicas/métodos utilizados son seguros y eficientes.</v>
      </c>
    </row>
    <row r="55" spans="1:4" ht="69" customHeight="1" x14ac:dyDescent="0.3">
      <c r="A55" s="498"/>
      <c r="B55" s="510"/>
      <c r="C55" s="256">
        <v>47</v>
      </c>
      <c r="D55" s="189" t="str">
        <f>VLOOKUP(C55,MATRIZ!A:B,2,0)</f>
        <v>El PO describe directrices que serán empleadas para realizar inspección visual, búsqueda de alambre de tropiezo, corte de vegetación, limpieza de hojarascas e investigación de las evidencias observadas</v>
      </c>
    </row>
    <row r="56" spans="1:4" ht="51.75" customHeight="1" x14ac:dyDescent="0.3">
      <c r="A56" s="545">
        <f>1+A54</f>
        <v>27</v>
      </c>
      <c r="B56" s="546" t="s">
        <v>406</v>
      </c>
      <c r="C56" s="256">
        <v>49</v>
      </c>
      <c r="D56" s="189" t="str">
        <f>VLOOKUP(C56,MATRIZ!A:B,2,0)</f>
        <v>El PO incluye directrices para la toma de decisiones basadas en evidencias, garantizando que la integración de las fases de liberación de tierras y las técnicas/métodos utilizados son seguros y eficientes.</v>
      </c>
    </row>
    <row r="57" spans="1:4" ht="45" customHeight="1" x14ac:dyDescent="0.3">
      <c r="A57" s="497"/>
      <c r="B57" s="556"/>
      <c r="C57" s="256">
        <v>47</v>
      </c>
      <c r="D57" s="189" t="str">
        <f>VLOOKUP(C57,MATRIZ!A:B,2,0)</f>
        <v>El PO describe directrices que serán empleadas para realizar inspección visual, búsqueda de alambre de tropiezo, corte de vegetación, limpieza de hojarascas e investigación de las evidencias observadas</v>
      </c>
    </row>
    <row r="58" spans="1:4" ht="61.5" customHeight="1" x14ac:dyDescent="0.3">
      <c r="A58" s="497"/>
      <c r="B58" s="556"/>
      <c r="C58" s="256">
        <v>17</v>
      </c>
      <c r="D58" s="189" t="str">
        <f>VLOOKUP(C58,MATRIZ!A:B,2,0)</f>
        <v>El PO  (en este o enlaza a otro PO) establece el requisito y describe la implementación de las mejores técnicas disponibles y prácticas ambientales posibles en las áreas asignadas, de acuerdo con lo establecido en el Decreto 1195 de 2017</v>
      </c>
    </row>
    <row r="59" spans="1:4" ht="42" customHeight="1" x14ac:dyDescent="0.3">
      <c r="A59" s="498"/>
      <c r="B59" s="555"/>
      <c r="C59" s="256">
        <v>37</v>
      </c>
      <c r="D59" s="189" t="str">
        <f>VLOOKUP(C59,MATRIZ!A:B,2,0)</f>
        <v xml:space="preserve">El PO desarrolla criterios para identificar la técnica y las herramientas adecuadas a partir del análisis de riesgo del APS/APC y desempeño de la técnica/herramienta. </v>
      </c>
    </row>
    <row r="60" spans="1:4" ht="54" customHeight="1" x14ac:dyDescent="0.3">
      <c r="A60" s="545">
        <f>1+A56</f>
        <v>28</v>
      </c>
      <c r="B60" s="546" t="s">
        <v>410</v>
      </c>
      <c r="C60" s="256">
        <v>49</v>
      </c>
      <c r="D60" s="189" t="str">
        <f>VLOOKUP(C60,MATRIZ!A:B,2,0)</f>
        <v>El PO incluye directrices para la toma de decisiones basadas en evidencias, garantizando que la integración de las fases de liberación de tierras y las técnicas/métodos utilizados son seguros y eficientes.</v>
      </c>
    </row>
    <row r="61" spans="1:4" ht="60" customHeight="1" x14ac:dyDescent="0.3">
      <c r="A61" s="497"/>
      <c r="B61" s="556"/>
      <c r="C61" s="256">
        <v>47</v>
      </c>
      <c r="D61" s="189" t="str">
        <f>VLOOKUP(C61,MATRIZ!A:B,2,0)</f>
        <v>El PO describe directrices que serán empleadas para realizar inspección visual, búsqueda de alambre de tropiezo, corte de vegetación, limpieza de hojarascas e investigación de las evidencias observadas</v>
      </c>
    </row>
    <row r="62" spans="1:4" ht="54" customHeight="1" x14ac:dyDescent="0.3">
      <c r="A62" s="498"/>
      <c r="B62" s="555"/>
      <c r="C62" s="256">
        <v>37</v>
      </c>
      <c r="D62" s="189" t="str">
        <f>VLOOKUP(C62,MATRIZ!A:B,2,0)</f>
        <v xml:space="preserve">El PO desarrolla criterios para identificar la técnica y las herramientas adecuadas a partir del análisis de riesgo del APS/APC y desempeño de la técnica/herramienta. </v>
      </c>
    </row>
    <row r="63" spans="1:4" ht="46.5" customHeight="1" x14ac:dyDescent="0.3">
      <c r="A63" s="545">
        <f>1+A60</f>
        <v>29</v>
      </c>
      <c r="B63" s="546" t="s">
        <v>407</v>
      </c>
      <c r="C63" s="256">
        <v>37</v>
      </c>
      <c r="D63" s="189" t="str">
        <f>VLOOKUP(C63,MATRIZ!A:B,2,0)</f>
        <v xml:space="preserve">El PO desarrolla criterios para identificar la técnica y las herramientas adecuadas a partir del análisis de riesgo del APS/APC y desempeño de la técnica/herramienta. </v>
      </c>
    </row>
    <row r="64" spans="1:4" ht="48" customHeight="1" x14ac:dyDescent="0.3">
      <c r="A64" s="498"/>
      <c r="B64" s="555"/>
      <c r="C64" s="256">
        <v>45</v>
      </c>
      <c r="D64" s="189" t="str">
        <f>VLOOKUP(C64,MATRIZ!A:B,2,0)</f>
        <v>El PO define un procedimiento para asegurar la eliminación de AE (Despeje) en el APS/APC a la profundidad especificada.</v>
      </c>
    </row>
    <row r="65" spans="1:4" ht="48.75" customHeight="1" x14ac:dyDescent="0.3">
      <c r="A65" s="545">
        <f>1+A63</f>
        <v>30</v>
      </c>
      <c r="B65" s="546" t="s">
        <v>270</v>
      </c>
      <c r="C65" s="249">
        <v>41</v>
      </c>
      <c r="D65" s="189" t="str">
        <f>VLOOKUP(C65,MATRIZ!A:B,2,0)</f>
        <v>El PO define un procedimiento para la marcación de avance durante las operaciones, las cuales deben ser documentadas y mapeadas, en concordancia con las NTC-AICMA.</v>
      </c>
    </row>
    <row r="66" spans="1:4" ht="54.75" customHeight="1" x14ac:dyDescent="0.3">
      <c r="A66" s="549"/>
      <c r="B66" s="550"/>
      <c r="C66" s="249">
        <v>67</v>
      </c>
      <c r="D66" s="189" t="str">
        <f>VLOOKUP(C66,MATRIZ!A:B,2,0)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67" spans="1:4" ht="54.75" customHeight="1" x14ac:dyDescent="0.3">
      <c r="A67" s="549"/>
      <c r="B67" s="550"/>
      <c r="C67" s="249">
        <v>69</v>
      </c>
      <c r="D67" s="189" t="str">
        <f>VLOOKUP(C67,MATRIZ!A:B,2,0)</f>
        <v>El PO especifica las características de la marcación de la Ruta de acceso: Punto de Referencia (PR), Cota Fija (CF) y Puntos Intermedios, según las NTC-AICMA.</v>
      </c>
    </row>
    <row r="68" spans="1:4" ht="54.75" customHeight="1" x14ac:dyDescent="0.3">
      <c r="A68" s="549"/>
      <c r="B68" s="550"/>
      <c r="C68" s="249">
        <v>70</v>
      </c>
      <c r="D68" s="189" t="str">
        <f>VLOOKUP(C68,MATRIZ!A:B,2,0)</f>
        <v>El PO especifica las características de la marcación del área: Punto de Inicio (PI), Puntos Intermedios y Puntos de Giro (PG.), según las NTC-AICMA.</v>
      </c>
    </row>
    <row r="69" spans="1:4" ht="54.75" customHeight="1" x14ac:dyDescent="0.3">
      <c r="A69" s="549"/>
      <c r="B69" s="550"/>
      <c r="C69" s="249">
        <v>72</v>
      </c>
      <c r="D69" s="189" t="str">
        <f>VLOOKUP(C69,MATRIZ!A:B,2,0)</f>
        <v>El PO define procedimientos para instalar señales preventivas, de información, prohibición y emergencia durante las actividades de ET y/o Despeje según se especifique en las NTC-AICMA.</v>
      </c>
    </row>
    <row r="70" spans="1:4" ht="54.75" customHeight="1" x14ac:dyDescent="0.3">
      <c r="A70" s="549"/>
      <c r="B70" s="550"/>
      <c r="C70" s="249">
        <v>73</v>
      </c>
      <c r="D70" s="189" t="str">
        <f>VLOOKUP(C70,MATRIZ!A:B,2,0)</f>
        <v>El PO define los criterio para la marcación Definitiva, para áreas reducidas o despejadas después de finalizar la intervención según las NTC- AICMA.</v>
      </c>
    </row>
    <row r="71" spans="1:4" ht="48" customHeight="1" x14ac:dyDescent="0.3">
      <c r="A71" s="498"/>
      <c r="B71" s="510"/>
      <c r="C71" s="249">
        <v>7</v>
      </c>
      <c r="D71" s="189" t="str">
        <f>VLOOKUP(C71,MATRIZ!A:B,2,0)</f>
        <v xml:space="preserve">El PO describe un procedimiento para realizar y mantener la marcación y señalización de polígonos  y del sitio de trabajo. (NTC-AICMA 6476 SEÑALIZACIÓN).
</v>
      </c>
    </row>
    <row r="72" spans="1:4" ht="56.25" customHeight="1" x14ac:dyDescent="0.3">
      <c r="A72" s="545">
        <f>1+A65</f>
        <v>31</v>
      </c>
      <c r="B72" s="551" t="s">
        <v>408</v>
      </c>
      <c r="C72" s="256">
        <v>47</v>
      </c>
      <c r="D72" s="189" t="str">
        <f>VLOOKUP(C72,MATRIZ!A:B,2,0)</f>
        <v>El PO describe directrices que serán empleadas para realizar inspección visual, búsqueda de alambre de tropiezo, corte de vegetación, limpieza de hojarascas e investigación de las evidencias observadas</v>
      </c>
    </row>
    <row r="73" spans="1:4" ht="45.75" customHeight="1" x14ac:dyDescent="0.3">
      <c r="A73" s="498"/>
      <c r="B73" s="510"/>
      <c r="C73" s="256">
        <v>45</v>
      </c>
      <c r="D73" s="189" t="str">
        <f>VLOOKUP(C73,MATRIZ!A:B,2,0)</f>
        <v>El PO define un procedimiento para asegurar la eliminación de AE (Despeje) en el APS/APC a la profundidad especificada.</v>
      </c>
    </row>
    <row r="74" spans="1:4" ht="59.25" customHeight="1" x14ac:dyDescent="0.3">
      <c r="A74" s="250">
        <f>1+A72</f>
        <v>32</v>
      </c>
      <c r="B74" s="258" t="s">
        <v>70</v>
      </c>
      <c r="C74" s="256">
        <v>43</v>
      </c>
      <c r="D74" s="189" t="str">
        <f>VLOOKUP(C74,MATRIZ!A:B,2,0)</f>
        <v>La ODH desarrolla un procedimiento de entrenamiento (o enlaza en otro PO), en cumplimiento de los requisitos de las NTC -AICMA y en correspondencia a lo establecido en los demás procedimientos operacionales de la organización.</v>
      </c>
    </row>
    <row r="75" spans="1:4" ht="106.5" customHeight="1" x14ac:dyDescent="0.3">
      <c r="A75" s="252">
        <f>1+A74</f>
        <v>33</v>
      </c>
      <c r="B75" s="248" t="s">
        <v>409</v>
      </c>
      <c r="C75" s="249">
        <v>6</v>
      </c>
      <c r="D75" s="189" t="str">
        <f>VLOOKUP(C75,MATRIZ!A:B,2,0)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76" spans="1:4" ht="93.75" customHeight="1" x14ac:dyDescent="0.3">
      <c r="A76" s="545">
        <f>1+A75</f>
        <v>34</v>
      </c>
      <c r="B76" s="546" t="s">
        <v>271</v>
      </c>
      <c r="C76" s="249">
        <v>25</v>
      </c>
      <c r="D76" s="189" t="str">
        <f>VLOOKUP(C76,MATRIZ!A:B,2,0)</f>
        <v>El PO define los procedimientos que seguirán los responsables de la gestión de calidad interna y menciona los formatos de registro de estas actividades.</v>
      </c>
    </row>
    <row r="77" spans="1:4" ht="112.5" customHeight="1" x14ac:dyDescent="0.3">
      <c r="A77" s="498"/>
      <c r="B77" s="510"/>
      <c r="C77" s="249">
        <v>34</v>
      </c>
      <c r="D77" s="189" t="str">
        <f>VLOOKUP(C77,MATRIZ!A:B,2,0)</f>
        <v>El PO define (en este o enlaza a otro PO) la estructura de supervisión, conformación de equipos, responsabilidad sobre el sistema de gestión de calidad interno, requisitos de entrenamiento y acreditación según las NTC-AICMA.</v>
      </c>
    </row>
    <row r="78" spans="1:4" ht="74.25" customHeight="1" x14ac:dyDescent="0.3">
      <c r="A78" s="545">
        <f>1+A76</f>
        <v>35</v>
      </c>
      <c r="B78" s="546" t="s">
        <v>403</v>
      </c>
      <c r="C78" s="256">
        <v>49</v>
      </c>
      <c r="D78" s="189" t="str">
        <f>VLOOKUP(C78,MATRIZ!A:B,2,0)</f>
        <v>El PO incluye directrices para la toma de decisiones basadas en evidencias, garantizando que la integración de las fases de liberación de tierras y las técnicas/métodos utilizados son seguros y eficientes.</v>
      </c>
    </row>
    <row r="79" spans="1:4" ht="54" customHeight="1" x14ac:dyDescent="0.3">
      <c r="A79" s="497"/>
      <c r="B79" s="509"/>
      <c r="C79" s="256">
        <v>11</v>
      </c>
      <c r="D79" s="189" t="str">
        <f>VLOOKUP(C79,MATRIZ!A:B,2,0)</f>
        <v xml:space="preserve">El PO define los criterios para la cancelación, reducción y redefinición  de APS/APC y estos están en concordancia con  las NTC-AICMA. </v>
      </c>
    </row>
    <row r="80" spans="1:4" ht="104.25" customHeight="1" x14ac:dyDescent="0.3">
      <c r="A80" s="497"/>
      <c r="B80" s="509"/>
      <c r="C80" s="256">
        <v>13</v>
      </c>
      <c r="D80" s="189" t="str">
        <f>VLOOKUP(C80,MATRIZ!A:B,2,0)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81" spans="1:4" ht="60" x14ac:dyDescent="0.3">
      <c r="A81" s="498"/>
      <c r="B81" s="510"/>
      <c r="C81" s="256">
        <v>26</v>
      </c>
      <c r="D81" s="189" t="str">
        <f>VLOOKUP(C81,MATRIZ!A:B,2,0)</f>
        <v xml:space="preserve">El PO define la obligatoriedad de permitir el monitoreo externo, acompañarlo cuando sea posible, firmar los reportes correspondientes y hacer comentarios en dichos documentos cuando así lo requieran. </v>
      </c>
    </row>
    <row r="82" spans="1:4" ht="165" customHeight="1" x14ac:dyDescent="0.3">
      <c r="A82" s="545">
        <f>1+A78</f>
        <v>36</v>
      </c>
      <c r="B82" s="546" t="s">
        <v>272</v>
      </c>
      <c r="C82" s="249">
        <v>35</v>
      </c>
      <c r="D82" s="189" t="str">
        <f>VLOOKUP(C82,MATRIZ!A:B,2,0)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83" spans="1:4" ht="225.75" customHeight="1" x14ac:dyDescent="0.3">
      <c r="A83" s="498"/>
      <c r="B83" s="510"/>
      <c r="C83" s="249">
        <v>53</v>
      </c>
      <c r="D83" s="189" t="str">
        <f>VLOOKUP(C83,MATRIZ!A:B,2,0)</f>
        <v>El PO establece las características de los EPP que se utilizarán durante el desarrollo de las operaciones y estos deben cumplir con los requisitos establecidos NT-AICMA  y en las IMAS.</v>
      </c>
    </row>
    <row r="84" spans="1:4" ht="38.25" customHeight="1" x14ac:dyDescent="0.3">
      <c r="A84" s="541">
        <f>1+A82</f>
        <v>37</v>
      </c>
      <c r="B84" s="543" t="s">
        <v>273</v>
      </c>
      <c r="C84" s="256">
        <v>16</v>
      </c>
      <c r="D84" s="189" t="str">
        <f>VLOOKUP(C84,MATRIZ!A:B,2,0)</f>
        <v>El PO define los procedimientos, tiempos y responsables para la gestión de información, la gestión documental, y el flujo de información  interno y  con la OACP.</v>
      </c>
    </row>
    <row r="85" spans="1:4" ht="57.75" customHeight="1" x14ac:dyDescent="0.3">
      <c r="A85" s="548"/>
      <c r="B85" s="547"/>
      <c r="C85" s="256">
        <v>43</v>
      </c>
      <c r="D85" s="189" t="str">
        <f>VLOOKUP(C85,MATRIZ!A:B,2,0)</f>
        <v>La ODH desarrolla un procedimiento de entrenamiento (o enlaza en otro PO), en cumplimiento de los requisitos de las NTC -AICMA y en correspondencia a lo establecido en los demás procedimientos operacionales de la organización.</v>
      </c>
    </row>
    <row r="86" spans="1:4" ht="54.75" customHeight="1" x14ac:dyDescent="0.3">
      <c r="A86" s="542"/>
      <c r="B86" s="544"/>
      <c r="C86" s="256">
        <v>34</v>
      </c>
      <c r="D86" s="189" t="str">
        <f>VLOOKUP(C86,MATRIZ!A:B,2,0)</f>
        <v>El PO define (en este o enlaza a otro PO) la estructura de supervisión, conformación de equipos, responsabilidad sobre el sistema de gestión de calidad interno, requisitos de entrenamiento y acreditación según las NTC-AICMA.</v>
      </c>
    </row>
    <row r="87" spans="1:4" ht="63" customHeight="1" x14ac:dyDescent="0.3">
      <c r="A87" s="545">
        <f>1+A84</f>
        <v>38</v>
      </c>
      <c r="B87" s="546" t="s">
        <v>274</v>
      </c>
      <c r="C87" s="249">
        <v>23</v>
      </c>
      <c r="D87" s="189" t="str">
        <f>VLOOKUP(C87,MATRIZ!A:B,2,0)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88" spans="1:4" ht="68.25" customHeight="1" x14ac:dyDescent="0.3">
      <c r="A88" s="497"/>
      <c r="B88" s="509"/>
      <c r="C88" s="249">
        <v>24</v>
      </c>
      <c r="D88" s="189" t="str">
        <f>VLOOKUP(C88,MATRIZ!A:B,2,0)</f>
        <v>El PO desarrolla (o enlaza con otro PO) los criterios para llevar a cabo el plan de evacuación médica de acuerdo a las NTC-AICMA y la matriz de riesgos laborales o su equivalente.</v>
      </c>
    </row>
    <row r="89" spans="1:4" ht="252" customHeight="1" x14ac:dyDescent="0.3">
      <c r="A89" s="498"/>
      <c r="B89" s="510"/>
      <c r="C89" s="249">
        <v>34</v>
      </c>
      <c r="D89" s="189" t="str">
        <f>VLOOKUP(C89,MATRIZ!A:B,2,0)</f>
        <v>El PO define (en este o enlaza a otro PO) la estructura de supervisión, conformación de equipos, responsabilidad sobre el sistema de gestión de calidad interno, requisitos de entrenamiento y acreditación según las NTC-AICMA.</v>
      </c>
    </row>
    <row r="90" spans="1:4" ht="153.75" customHeight="1" x14ac:dyDescent="0.3">
      <c r="A90" s="253">
        <f>1+A87</f>
        <v>39</v>
      </c>
      <c r="B90" s="254" t="s">
        <v>275</v>
      </c>
      <c r="C90" s="256">
        <v>13</v>
      </c>
      <c r="D90" s="189" t="str">
        <f>VLOOKUP(C90,MATRIZ!A:B,2,0)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91" spans="1:4" ht="240" x14ac:dyDescent="0.3">
      <c r="A91" s="253">
        <f t="shared" ref="A91:A94" si="3">1+A90</f>
        <v>40</v>
      </c>
      <c r="B91" s="254" t="s">
        <v>276</v>
      </c>
      <c r="C91" s="256">
        <v>13</v>
      </c>
      <c r="D91" s="189" t="str">
        <f>VLOOKUP(C91,MATRIZ!A:B,2,0)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92" spans="1:4" ht="189.75" customHeight="1" x14ac:dyDescent="0.3">
      <c r="A92" s="253">
        <f t="shared" si="3"/>
        <v>41</v>
      </c>
      <c r="B92" s="254" t="s">
        <v>277</v>
      </c>
      <c r="C92" s="249">
        <v>13</v>
      </c>
      <c r="D92" s="189" t="str">
        <f>VLOOKUP(C92,MATRIZ!A:B,2,0)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93" spans="1:4" ht="83.25" customHeight="1" x14ac:dyDescent="0.3">
      <c r="A93" s="253">
        <f t="shared" si="3"/>
        <v>42</v>
      </c>
      <c r="B93" s="254" t="s">
        <v>405</v>
      </c>
      <c r="C93" s="249">
        <v>40</v>
      </c>
      <c r="D93" s="189" t="str">
        <f>VLOOKUP(C93,MATRIZ!A:B,2,0)</f>
        <v>El PO define un procedimiento para la entrega de áreas reducidas y/o despejadas, y la presentación de reportes de finalización.</v>
      </c>
    </row>
    <row r="94" spans="1:4" ht="96" customHeight="1" x14ac:dyDescent="0.3">
      <c r="A94" s="545">
        <f t="shared" si="3"/>
        <v>43</v>
      </c>
      <c r="B94" s="546" t="s">
        <v>278</v>
      </c>
      <c r="C94" s="249">
        <v>22</v>
      </c>
      <c r="D94" s="189" t="str">
        <f>VLOOKUP(C94,MATRIZ!A:B,2,0)</f>
        <v xml:space="preserve">El PO establece los mecanismos de comunicaciones de rutina, de emergencia, y en caso de pérdida de contacto durante las operaciones, definiendo los equipos mínimos, principales y alternos.       </v>
      </c>
    </row>
    <row r="95" spans="1:4" ht="189.75" customHeight="1" x14ac:dyDescent="0.3">
      <c r="A95" s="498"/>
      <c r="B95" s="510"/>
      <c r="C95" s="249">
        <v>38</v>
      </c>
      <c r="D95" s="189" t="str">
        <f>VLOOKUP(C95,MATRIZ!A:B,2,0)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96" spans="1:4" ht="43.5" customHeight="1" x14ac:dyDescent="0.3">
      <c r="A96" s="545">
        <f>1+A94</f>
        <v>44</v>
      </c>
      <c r="B96" s="546" t="s">
        <v>279</v>
      </c>
      <c r="C96" s="249">
        <v>21</v>
      </c>
      <c r="D96" s="189" t="str">
        <f>VLOOKUP(C96,MATRIZ!A:B,2,0)</f>
        <v xml:space="preserve">El PO define la composición de los equipos en lo relacionado a su estructura, perfiles, equipamiento, habilidades, conocimiento y responsabilidades de acuerdo a las NTC-AICMA.                          </v>
      </c>
    </row>
    <row r="97" spans="1:4" ht="117" customHeight="1" x14ac:dyDescent="0.3">
      <c r="A97" s="497"/>
      <c r="B97" s="509"/>
      <c r="C97" s="249">
        <v>34</v>
      </c>
      <c r="D97" s="189" t="str">
        <f>VLOOKUP(C97,MATRIZ!A:B,2,0)</f>
        <v>El PO define (en este o enlaza a otro PO) la estructura de supervisión, conformación de equipos, responsabilidad sobre el sistema de gestión de calidad interno, requisitos de entrenamiento y acreditación según las NTC-AICMA.</v>
      </c>
    </row>
    <row r="98" spans="1:4" ht="105.75" customHeight="1" x14ac:dyDescent="0.3">
      <c r="A98" s="498"/>
      <c r="B98" s="510"/>
      <c r="C98" s="249">
        <v>23</v>
      </c>
      <c r="D98" s="189" t="str">
        <f>VLOOKUP(C98,MATRIZ!A:B,2,0)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99" spans="1:4" ht="120.75" customHeight="1" x14ac:dyDescent="0.3">
      <c r="A99" s="253">
        <f>1+A96</f>
        <v>45</v>
      </c>
      <c r="B99" s="254" t="s">
        <v>280</v>
      </c>
      <c r="C99" s="249">
        <v>35</v>
      </c>
      <c r="D99" s="189" t="str">
        <f>VLOOKUP(C99,MATRIZ!A:B,2,0)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100" spans="1:4" ht="45" customHeight="1" x14ac:dyDescent="0.3">
      <c r="A100" s="541">
        <f>1+A99</f>
        <v>46</v>
      </c>
      <c r="B100" s="543" t="s">
        <v>484</v>
      </c>
      <c r="C100" s="249">
        <v>28</v>
      </c>
      <c r="D100" s="189" t="str">
        <f>VLOOKUP(C100,MATRIZ!A:B,2,0)</f>
        <v>El PO define el requerimiento de desarrollar y mantener actualizado el Plan de Operaciones/Intervención y de coordinar la realización de las actividades con la OACP de acuerdo con la Orden de tarea.</v>
      </c>
    </row>
    <row r="101" spans="1:4" ht="46.5" customHeight="1" x14ac:dyDescent="0.3">
      <c r="A101" s="542"/>
      <c r="B101" s="544"/>
      <c r="C101" s="256">
        <v>49</v>
      </c>
      <c r="D101" s="189" t="str">
        <f>VLOOKUP(C101,MATRIZ!A:B,2,0)</f>
        <v>El PO incluye directrices para la toma de decisiones basadas en evidencias, garantizando que la integración de las fases de liberación de tierras y las técnicas/métodos utilizados son seguros y eficientes.</v>
      </c>
    </row>
    <row r="102" spans="1:4" ht="58.5" customHeight="1" x14ac:dyDescent="0.3">
      <c r="A102" s="545">
        <f>1+A100</f>
        <v>47</v>
      </c>
      <c r="B102" s="546" t="s">
        <v>281</v>
      </c>
      <c r="C102" s="256">
        <v>3</v>
      </c>
      <c r="D102" s="189" t="str">
        <f>VLOOKUP(C102,MATRIZ!A:B,2,0)</f>
        <v xml:space="preserve">El PO define un procedimiento para recolección de información durante el desarrollo de las operaciones y su reporte a la OACP, mediante los formatos establecidos. </v>
      </c>
    </row>
    <row r="103" spans="1:4" ht="101.25" customHeight="1" x14ac:dyDescent="0.3">
      <c r="A103" s="498"/>
      <c r="B103" s="510"/>
      <c r="C103" s="256">
        <v>16</v>
      </c>
      <c r="D103" s="189" t="str">
        <f>VLOOKUP(C103,MATRIZ!A:B,2,0)</f>
        <v>El PO define los procedimientos, tiempos y responsables para la gestión de información, la gestión documental, y el flujo de información  interno y  con la OACP.</v>
      </c>
    </row>
    <row r="104" spans="1:4" ht="409.5" x14ac:dyDescent="0.3">
      <c r="A104" s="253">
        <f>1+A102</f>
        <v>48</v>
      </c>
      <c r="B104" s="254" t="s">
        <v>633</v>
      </c>
      <c r="C104" s="249">
        <v>8</v>
      </c>
      <c r="D104" s="189" t="str">
        <f>VLOOKUP(C104,MATRIZ!A:B,2,0)</f>
        <v xml:space="preserve">El PO define procedimientos para realizar el mapeo y construcción de polígonos (mapas generales, mapas detallados, mapas de finalización, mapas de avance, convenciones y leyendas etc.) conforme a los requerimientos de  las NTC-AICMA.
</v>
      </c>
    </row>
    <row r="105" spans="1:4" ht="135.75" customHeight="1" x14ac:dyDescent="0.3">
      <c r="A105" s="253">
        <f t="shared" ref="A105:A106" si="4">1+A104</f>
        <v>49</v>
      </c>
      <c r="B105" s="254" t="s">
        <v>282</v>
      </c>
      <c r="C105" s="249">
        <v>13</v>
      </c>
      <c r="D105" s="189" t="str">
        <f>VLOOKUP(C105,MATRIZ!A:B,2,0)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06" spans="1:4" ht="57" customHeight="1" x14ac:dyDescent="0.3">
      <c r="A106" s="545">
        <f t="shared" si="4"/>
        <v>50</v>
      </c>
      <c r="B106" s="546" t="s">
        <v>283</v>
      </c>
      <c r="C106" s="249">
        <v>16</v>
      </c>
      <c r="D106" s="189" t="str">
        <f>VLOOKUP(C106,MATRIZ!A:B,2,0)</f>
        <v>El PO define los procedimientos, tiempos y responsables para la gestión de información, la gestión documental, y el flujo de información  interno y  con la OACP.</v>
      </c>
    </row>
    <row r="107" spans="1:4" ht="108.75" customHeight="1" x14ac:dyDescent="0.3">
      <c r="A107" s="498"/>
      <c r="B107" s="510"/>
      <c r="C107" s="249">
        <v>6</v>
      </c>
      <c r="D107" s="189" t="str">
        <f>VLOOKUP(C107,MATRIZ!A:B,2,0)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108" spans="1:4" ht="60" x14ac:dyDescent="0.3">
      <c r="A108" s="545">
        <f>1+A106</f>
        <v>51</v>
      </c>
      <c r="B108" s="546" t="s">
        <v>284</v>
      </c>
      <c r="C108" s="256">
        <v>28</v>
      </c>
      <c r="D108" s="189" t="str">
        <f>VLOOKUP(C108,MATRIZ!A:B,2,0)</f>
        <v>El PO define el requerimiento de desarrollar y mantener actualizado el Plan de Operaciones/Intervención y de coordinar la realización de las actividades con la OACP de acuerdo con la Orden de tarea.</v>
      </c>
    </row>
    <row r="109" spans="1:4" ht="30" x14ac:dyDescent="0.3">
      <c r="A109" s="497"/>
      <c r="B109" s="509"/>
      <c r="C109" s="256">
        <v>15</v>
      </c>
      <c r="D109" s="189" t="str">
        <f>VLOOKUP(C109,MATRIZ!A:B,2,0)</f>
        <v>El PO define un procedimiento para la actualización de los ENT y de APS/APC de acuerdo con las NTC AICMA</v>
      </c>
    </row>
    <row r="110" spans="1:4" ht="45" x14ac:dyDescent="0.3">
      <c r="A110" s="497"/>
      <c r="B110" s="509"/>
      <c r="C110" s="259">
        <v>16</v>
      </c>
      <c r="D110" s="244" t="str">
        <f>VLOOKUP(C110,MATRIZ!A:B,2,0)</f>
        <v>El PO define los procedimientos, tiempos y responsables para la gestión de información, la gestión documental, y el flujo de información  interno y  con la OACP.</v>
      </c>
    </row>
    <row r="111" spans="1:4" ht="46.5" customHeight="1" x14ac:dyDescent="0.3">
      <c r="A111" s="554">
        <f>1+A108</f>
        <v>52</v>
      </c>
      <c r="B111" s="506" t="s">
        <v>485</v>
      </c>
      <c r="C111" s="260">
        <v>41</v>
      </c>
      <c r="D111" s="46" t="str">
        <f>VLOOKUP(C111,MATRIZ!A:B,2,0)</f>
        <v>El PO define un procedimiento para la marcación de avance durante las operaciones, las cuales deben ser documentadas y mapeadas, en concordancia con las NTC-AICMA.</v>
      </c>
    </row>
    <row r="112" spans="1:4" ht="60.75" customHeight="1" x14ac:dyDescent="0.3">
      <c r="A112" s="554"/>
      <c r="B112" s="506"/>
      <c r="C112" s="28">
        <v>8</v>
      </c>
      <c r="D112" s="46" t="str">
        <f>VLOOKUP(C112,MATRIZ!A:B,2,0)</f>
        <v xml:space="preserve">El PO define procedimientos para realizar el mapeo y construcción de polígonos (mapas generales, mapas detallados, mapas de finalización, mapas de avance, convenciones y leyendas etc.) conforme a los requerimientos de  las NTC-AICMA.
</v>
      </c>
    </row>
    <row r="113" spans="1:4" ht="15" x14ac:dyDescent="0.3">
      <c r="A113" s="540" t="s">
        <v>396</v>
      </c>
      <c r="B113" s="540"/>
      <c r="C113" s="540"/>
      <c r="D113" s="540"/>
    </row>
    <row r="114" spans="1:4" ht="48" customHeight="1" x14ac:dyDescent="0.3">
      <c r="A114" s="48"/>
      <c r="B114" s="501" t="s">
        <v>399</v>
      </c>
      <c r="C114" s="261">
        <v>33</v>
      </c>
      <c r="D114" s="46" t="str">
        <f>VLOOKUP(C114,MATRIZ!A:B,2,0)</f>
        <v>El PO establece que la ODH se obliga a consultar e implementar los anexos de las NTC-AICMA, cuando corresponda.</v>
      </c>
    </row>
    <row r="115" spans="1:4" ht="57" customHeight="1" x14ac:dyDescent="0.3">
      <c r="A115" s="48"/>
      <c r="B115" s="501"/>
      <c r="C115" s="28">
        <v>61</v>
      </c>
      <c r="D115" s="46" t="str">
        <f>VLOOKUP(C115,MATRIZ!A:B,2,0)</f>
        <v>El PO incluye la responsabilidad de asumir todo daño que cause a bienes propios o de terceros, al personal contratado para la ejecución de la operación de Desminado Humanitario asignada, por causa o con ocasión del desarrollo de la misma</v>
      </c>
    </row>
    <row r="116" spans="1:4" ht="51" customHeight="1" x14ac:dyDescent="0.3">
      <c r="A116" s="48"/>
      <c r="B116" s="501"/>
      <c r="C116" s="28">
        <v>64</v>
      </c>
      <c r="D116" s="46" t="str">
        <f>VLOOKUP(C116,MATRIZ!A:B,2,0)</f>
        <v xml:space="preserve">El PO define el requisito de realizar y/ o apoyar las investigaciones de acuerdo con lo establecido en la NTC 6478 Investigación de incidentes y accidentes. </v>
      </c>
    </row>
    <row r="117" spans="1:4" ht="15" x14ac:dyDescent="0.3">
      <c r="A117" s="48"/>
      <c r="B117" s="190"/>
      <c r="C117" s="53"/>
      <c r="D117" s="262"/>
    </row>
    <row r="118" spans="1:4" ht="15" x14ac:dyDescent="0.3">
      <c r="A118" s="48"/>
      <c r="B118" s="190"/>
      <c r="C118" s="53"/>
      <c r="D118" s="262"/>
    </row>
    <row r="119" spans="1:4" ht="15" x14ac:dyDescent="0.3">
      <c r="A119" s="48"/>
      <c r="B119" s="190"/>
      <c r="C119" s="53"/>
      <c r="D119" s="262"/>
    </row>
    <row r="120" spans="1:4" ht="15" x14ac:dyDescent="0.3">
      <c r="A120" s="48"/>
      <c r="B120" s="190"/>
      <c r="C120" s="53"/>
      <c r="D120" s="262"/>
    </row>
    <row r="121" spans="1:4" ht="15" x14ac:dyDescent="0.3">
      <c r="A121" s="48"/>
      <c r="B121" s="190"/>
      <c r="C121" s="53"/>
      <c r="D121" s="262"/>
    </row>
    <row r="122" spans="1:4" ht="15" x14ac:dyDescent="0.3">
      <c r="A122" s="48"/>
      <c r="B122" s="190"/>
      <c r="C122" s="53"/>
      <c r="D122" s="262"/>
    </row>
    <row r="123" spans="1:4" ht="15" x14ac:dyDescent="0.3">
      <c r="A123" s="48"/>
      <c r="B123" s="190"/>
      <c r="C123" s="53"/>
      <c r="D123" s="262"/>
    </row>
    <row r="124" spans="1:4" ht="15" x14ac:dyDescent="0.3">
      <c r="A124" s="48"/>
      <c r="B124" s="190"/>
      <c r="C124" s="53"/>
      <c r="D124" s="262"/>
    </row>
    <row r="125" spans="1:4" ht="15" x14ac:dyDescent="0.3">
      <c r="A125" s="48"/>
      <c r="B125" s="190"/>
      <c r="C125" s="53"/>
      <c r="D125" s="262"/>
    </row>
    <row r="126" spans="1:4" ht="15" x14ac:dyDescent="0.3">
      <c r="A126" s="48"/>
      <c r="B126" s="190"/>
      <c r="C126" s="53"/>
      <c r="D126" s="262"/>
    </row>
    <row r="127" spans="1:4" ht="15" x14ac:dyDescent="0.3">
      <c r="A127" s="48"/>
      <c r="B127" s="190"/>
      <c r="C127" s="53"/>
      <c r="D127" s="262"/>
    </row>
    <row r="128" spans="1:4" ht="15" x14ac:dyDescent="0.3">
      <c r="A128" s="48"/>
      <c r="B128" s="190"/>
      <c r="C128" s="53"/>
      <c r="D128" s="262"/>
    </row>
    <row r="129" spans="1:4" ht="15" x14ac:dyDescent="0.3">
      <c r="A129" s="48"/>
      <c r="B129" s="190"/>
      <c r="C129" s="53"/>
      <c r="D129" s="262"/>
    </row>
    <row r="130" spans="1:4" ht="15" x14ac:dyDescent="0.3">
      <c r="A130" s="48"/>
      <c r="B130" s="190"/>
      <c r="C130" s="53"/>
      <c r="D130" s="262"/>
    </row>
    <row r="131" spans="1:4" ht="15" x14ac:dyDescent="0.3">
      <c r="A131" s="48"/>
      <c r="B131" s="190"/>
      <c r="C131" s="53"/>
      <c r="D131" s="262"/>
    </row>
    <row r="132" spans="1:4" ht="15" x14ac:dyDescent="0.3">
      <c r="A132" s="48"/>
      <c r="B132" s="190"/>
      <c r="C132" s="53"/>
      <c r="D132" s="262"/>
    </row>
    <row r="133" spans="1:4" ht="15" x14ac:dyDescent="0.3">
      <c r="A133" s="48"/>
      <c r="B133" s="190"/>
      <c r="C133" s="53"/>
      <c r="D133" s="262"/>
    </row>
    <row r="134" spans="1:4" ht="15" x14ac:dyDescent="0.3">
      <c r="A134" s="48"/>
      <c r="B134" s="190"/>
      <c r="C134" s="53"/>
      <c r="D134" s="262"/>
    </row>
    <row r="135" spans="1:4" ht="15" x14ac:dyDescent="0.3">
      <c r="A135" s="48"/>
      <c r="B135" s="190"/>
      <c r="C135" s="53"/>
      <c r="D135" s="262"/>
    </row>
    <row r="136" spans="1:4" ht="15" x14ac:dyDescent="0.3">
      <c r="A136" s="48"/>
      <c r="B136" s="190"/>
      <c r="C136" s="53"/>
      <c r="D136" s="262"/>
    </row>
    <row r="137" spans="1:4" ht="15" x14ac:dyDescent="0.3">
      <c r="A137" s="48"/>
      <c r="B137" s="190"/>
      <c r="C137" s="53"/>
      <c r="D137" s="262"/>
    </row>
    <row r="138" spans="1:4" ht="15" x14ac:dyDescent="0.3">
      <c r="A138" s="48"/>
      <c r="B138" s="190"/>
      <c r="C138" s="53"/>
      <c r="D138" s="262"/>
    </row>
    <row r="139" spans="1:4" ht="15" x14ac:dyDescent="0.3">
      <c r="A139" s="48"/>
      <c r="B139" s="190"/>
      <c r="C139" s="53"/>
      <c r="D139" s="262"/>
    </row>
    <row r="140" spans="1:4" ht="15" x14ac:dyDescent="0.3">
      <c r="A140" s="48"/>
      <c r="B140" s="190"/>
      <c r="C140" s="53"/>
      <c r="D140" s="262"/>
    </row>
    <row r="141" spans="1:4" ht="15" x14ac:dyDescent="0.3">
      <c r="A141" s="48"/>
      <c r="B141" s="190"/>
      <c r="C141" s="53"/>
      <c r="D141" s="262"/>
    </row>
    <row r="142" spans="1:4" ht="15" x14ac:dyDescent="0.3">
      <c r="A142" s="48"/>
      <c r="B142" s="190"/>
      <c r="C142" s="53"/>
      <c r="D142" s="262"/>
    </row>
    <row r="143" spans="1:4" ht="15" x14ac:dyDescent="0.3">
      <c r="A143" s="48"/>
      <c r="B143" s="190"/>
      <c r="C143" s="53"/>
      <c r="D143" s="262"/>
    </row>
    <row r="144" spans="1:4" ht="15" x14ac:dyDescent="0.3">
      <c r="A144" s="48"/>
      <c r="B144" s="190"/>
      <c r="C144" s="53"/>
      <c r="D144" s="262"/>
    </row>
    <row r="145" spans="1:4" ht="15" x14ac:dyDescent="0.3">
      <c r="A145" s="48"/>
      <c r="B145" s="190"/>
      <c r="C145" s="53"/>
      <c r="D145" s="262"/>
    </row>
    <row r="146" spans="1:4" ht="15" x14ac:dyDescent="0.3">
      <c r="A146" s="48"/>
      <c r="B146" s="190"/>
      <c r="C146" s="53"/>
      <c r="D146" s="262"/>
    </row>
    <row r="147" spans="1:4" ht="15" x14ac:dyDescent="0.3">
      <c r="A147" s="48"/>
      <c r="B147" s="190"/>
      <c r="C147" s="53"/>
      <c r="D147" s="262"/>
    </row>
    <row r="148" spans="1:4" ht="15" x14ac:dyDescent="0.3">
      <c r="A148" s="48"/>
      <c r="B148" s="190"/>
      <c r="C148" s="53"/>
      <c r="D148" s="262"/>
    </row>
    <row r="149" spans="1:4" ht="15" x14ac:dyDescent="0.3">
      <c r="A149" s="48"/>
      <c r="B149" s="190"/>
      <c r="C149" s="53"/>
      <c r="D149" s="262"/>
    </row>
    <row r="150" spans="1:4" ht="15" x14ac:dyDescent="0.3">
      <c r="A150" s="48"/>
      <c r="B150" s="190"/>
      <c r="C150" s="53"/>
      <c r="D150" s="262"/>
    </row>
    <row r="151" spans="1:4" ht="15" x14ac:dyDescent="0.3">
      <c r="A151" s="48"/>
      <c r="B151" s="190"/>
      <c r="C151" s="53"/>
      <c r="D151" s="262"/>
    </row>
    <row r="152" spans="1:4" ht="15" x14ac:dyDescent="0.3">
      <c r="A152" s="48"/>
      <c r="B152" s="190"/>
      <c r="C152" s="53"/>
      <c r="D152" s="262"/>
    </row>
    <row r="153" spans="1:4" ht="15" x14ac:dyDescent="0.3">
      <c r="A153" s="48"/>
      <c r="B153" s="190"/>
      <c r="C153" s="53"/>
      <c r="D153" s="262"/>
    </row>
    <row r="154" spans="1:4" ht="15" x14ac:dyDescent="0.3">
      <c r="A154" s="48"/>
      <c r="B154" s="190"/>
      <c r="C154" s="53"/>
      <c r="D154" s="262"/>
    </row>
    <row r="155" spans="1:4" ht="15" x14ac:dyDescent="0.3">
      <c r="A155" s="48"/>
      <c r="B155" s="190"/>
      <c r="C155" s="53"/>
      <c r="D155" s="262"/>
    </row>
    <row r="156" spans="1:4" ht="15" x14ac:dyDescent="0.3">
      <c r="A156" s="48"/>
      <c r="B156" s="190"/>
      <c r="C156" s="53"/>
      <c r="D156" s="262"/>
    </row>
    <row r="157" spans="1:4" ht="15" x14ac:dyDescent="0.3">
      <c r="A157" s="48"/>
      <c r="B157" s="190"/>
      <c r="C157" s="53"/>
      <c r="D157" s="262"/>
    </row>
    <row r="158" spans="1:4" ht="15" x14ac:dyDescent="0.3">
      <c r="A158" s="48"/>
      <c r="B158" s="190"/>
      <c r="C158" s="53"/>
      <c r="D158" s="262"/>
    </row>
    <row r="159" spans="1:4" ht="15" x14ac:dyDescent="0.3">
      <c r="A159" s="48"/>
      <c r="B159" s="190"/>
      <c r="C159" s="53"/>
      <c r="D159" s="262"/>
    </row>
    <row r="160" spans="1:4" ht="15" x14ac:dyDescent="0.3">
      <c r="A160" s="48"/>
      <c r="B160" s="190"/>
      <c r="C160" s="53"/>
      <c r="D160" s="262"/>
    </row>
    <row r="161" spans="1:4" ht="15" x14ac:dyDescent="0.3">
      <c r="A161" s="48"/>
      <c r="B161" s="190"/>
      <c r="C161" s="53"/>
      <c r="D161" s="262"/>
    </row>
    <row r="162" spans="1:4" ht="15" x14ac:dyDescent="0.3">
      <c r="A162" s="48"/>
      <c r="B162" s="190"/>
      <c r="C162" s="53"/>
      <c r="D162" s="262"/>
    </row>
    <row r="163" spans="1:4" ht="15" x14ac:dyDescent="0.3">
      <c r="A163" s="48"/>
      <c r="B163" s="190"/>
      <c r="C163" s="53"/>
      <c r="D163" s="262"/>
    </row>
    <row r="164" spans="1:4" ht="15" x14ac:dyDescent="0.3">
      <c r="A164" s="48"/>
      <c r="B164" s="190"/>
      <c r="C164" s="53"/>
      <c r="D164" s="262"/>
    </row>
    <row r="165" spans="1:4" ht="15" x14ac:dyDescent="0.3">
      <c r="A165" s="48"/>
      <c r="B165" s="190"/>
      <c r="C165" s="53"/>
      <c r="D165" s="262"/>
    </row>
    <row r="166" spans="1:4" ht="15" x14ac:dyDescent="0.3">
      <c r="A166" s="48"/>
      <c r="B166" s="190"/>
      <c r="C166" s="53"/>
      <c r="D166" s="262"/>
    </row>
    <row r="167" spans="1:4" ht="15" x14ac:dyDescent="0.3">
      <c r="A167" s="48"/>
      <c r="B167" s="190"/>
      <c r="C167" s="53"/>
      <c r="D167" s="262"/>
    </row>
    <row r="168" spans="1:4" ht="15" x14ac:dyDescent="0.3">
      <c r="A168" s="48"/>
      <c r="B168" s="190"/>
      <c r="C168" s="53"/>
      <c r="D168" s="262"/>
    </row>
    <row r="169" spans="1:4" ht="15" x14ac:dyDescent="0.3">
      <c r="A169" s="48"/>
      <c r="B169" s="190"/>
      <c r="C169" s="53"/>
      <c r="D169" s="262"/>
    </row>
    <row r="170" spans="1:4" ht="15" x14ac:dyDescent="0.3">
      <c r="A170" s="48"/>
      <c r="B170" s="190"/>
      <c r="C170" s="53"/>
      <c r="D170" s="262"/>
    </row>
    <row r="171" spans="1:4" ht="15" x14ac:dyDescent="0.3">
      <c r="A171" s="48"/>
      <c r="B171" s="190"/>
      <c r="C171" s="53"/>
      <c r="D171" s="262"/>
    </row>
    <row r="172" spans="1:4" ht="15" x14ac:dyDescent="0.3">
      <c r="A172" s="48"/>
      <c r="B172" s="190"/>
      <c r="C172" s="53"/>
      <c r="D172" s="262"/>
    </row>
    <row r="173" spans="1:4" ht="15" x14ac:dyDescent="0.3">
      <c r="A173" s="48"/>
      <c r="B173" s="190"/>
      <c r="C173" s="53"/>
      <c r="D173" s="262"/>
    </row>
    <row r="174" spans="1:4" ht="15" x14ac:dyDescent="0.3">
      <c r="A174" s="48"/>
      <c r="B174" s="190"/>
      <c r="C174" s="53"/>
      <c r="D174" s="262"/>
    </row>
    <row r="175" spans="1:4" ht="15" x14ac:dyDescent="0.3">
      <c r="A175" s="48"/>
      <c r="B175" s="190"/>
      <c r="C175" s="53"/>
      <c r="D175" s="262"/>
    </row>
    <row r="176" spans="1:4" ht="15" x14ac:dyDescent="0.3">
      <c r="A176" s="48"/>
      <c r="B176" s="190"/>
      <c r="C176" s="53"/>
      <c r="D176" s="262"/>
    </row>
    <row r="177" spans="1:4" ht="15" x14ac:dyDescent="0.3">
      <c r="A177" s="48"/>
      <c r="B177" s="190"/>
      <c r="C177" s="53"/>
      <c r="D177" s="262"/>
    </row>
    <row r="178" spans="1:4" ht="15" x14ac:dyDescent="0.3">
      <c r="A178" s="48"/>
      <c r="B178" s="190"/>
      <c r="C178" s="53"/>
      <c r="D178" s="262"/>
    </row>
    <row r="179" spans="1:4" ht="15" x14ac:dyDescent="0.3">
      <c r="A179" s="48"/>
      <c r="B179" s="190"/>
      <c r="C179" s="53"/>
      <c r="D179" s="262"/>
    </row>
    <row r="180" spans="1:4" ht="15" x14ac:dyDescent="0.3">
      <c r="A180" s="48"/>
      <c r="B180" s="190"/>
      <c r="C180" s="53"/>
      <c r="D180" s="262"/>
    </row>
    <row r="181" spans="1:4" ht="15" x14ac:dyDescent="0.3">
      <c r="A181" s="48"/>
      <c r="B181" s="190"/>
      <c r="C181" s="53"/>
      <c r="D181" s="262"/>
    </row>
    <row r="182" spans="1:4" ht="15" x14ac:dyDescent="0.3">
      <c r="A182" s="48"/>
      <c r="B182" s="190"/>
      <c r="C182" s="53"/>
      <c r="D182" s="262"/>
    </row>
    <row r="183" spans="1:4" ht="15" x14ac:dyDescent="0.3">
      <c r="A183" s="48"/>
      <c r="B183" s="190"/>
      <c r="C183" s="53"/>
      <c r="D183" s="262"/>
    </row>
    <row r="184" spans="1:4" ht="15" x14ac:dyDescent="0.3">
      <c r="A184" s="48"/>
      <c r="B184" s="190"/>
      <c r="C184" s="53"/>
      <c r="D184" s="262"/>
    </row>
    <row r="185" spans="1:4" ht="15" x14ac:dyDescent="0.3">
      <c r="A185" s="48"/>
      <c r="B185" s="190"/>
      <c r="C185" s="53"/>
      <c r="D185" s="262"/>
    </row>
    <row r="186" spans="1:4" ht="15" x14ac:dyDescent="0.3">
      <c r="A186" s="48"/>
      <c r="B186" s="190"/>
      <c r="C186" s="53"/>
      <c r="D186" s="262"/>
    </row>
    <row r="187" spans="1:4" ht="15" x14ac:dyDescent="0.3">
      <c r="A187" s="48"/>
      <c r="B187" s="190"/>
      <c r="C187" s="53"/>
      <c r="D187" s="262"/>
    </row>
    <row r="188" spans="1:4" ht="15" x14ac:dyDescent="0.3">
      <c r="A188" s="48"/>
      <c r="B188" s="190"/>
      <c r="C188" s="53"/>
      <c r="D188" s="262"/>
    </row>
    <row r="189" spans="1:4" ht="15" x14ac:dyDescent="0.3">
      <c r="A189" s="48"/>
      <c r="B189" s="190"/>
      <c r="C189" s="53"/>
      <c r="D189" s="262"/>
    </row>
    <row r="190" spans="1:4" ht="15" x14ac:dyDescent="0.3">
      <c r="A190" s="48"/>
      <c r="B190" s="190"/>
      <c r="C190" s="53"/>
      <c r="D190" s="262"/>
    </row>
    <row r="191" spans="1:4" ht="15" x14ac:dyDescent="0.3">
      <c r="A191" s="48"/>
      <c r="B191" s="190"/>
      <c r="C191" s="53"/>
      <c r="D191" s="262"/>
    </row>
    <row r="192" spans="1:4" ht="15" x14ac:dyDescent="0.3">
      <c r="A192" s="48"/>
      <c r="B192" s="190"/>
      <c r="C192" s="53"/>
      <c r="D192" s="262"/>
    </row>
    <row r="193" spans="1:4" ht="15" x14ac:dyDescent="0.3">
      <c r="A193" s="48"/>
      <c r="B193" s="190"/>
      <c r="C193" s="53"/>
      <c r="D193" s="262"/>
    </row>
    <row r="194" spans="1:4" ht="15" x14ac:dyDescent="0.3">
      <c r="A194" s="48"/>
      <c r="B194" s="190"/>
      <c r="C194" s="53"/>
      <c r="D194" s="262"/>
    </row>
    <row r="195" spans="1:4" ht="15" x14ac:dyDescent="0.3">
      <c r="A195" s="48"/>
      <c r="B195" s="190"/>
      <c r="C195" s="53"/>
      <c r="D195" s="262"/>
    </row>
    <row r="196" spans="1:4" ht="15" x14ac:dyDescent="0.3">
      <c r="A196" s="48"/>
      <c r="B196" s="190"/>
      <c r="C196" s="53"/>
      <c r="D196" s="262"/>
    </row>
    <row r="197" spans="1:4" ht="15" x14ac:dyDescent="0.3">
      <c r="A197" s="48"/>
      <c r="B197" s="190"/>
      <c r="C197" s="53"/>
      <c r="D197" s="262"/>
    </row>
    <row r="198" spans="1:4" ht="15" x14ac:dyDescent="0.3">
      <c r="A198" s="48"/>
      <c r="B198" s="190"/>
      <c r="C198" s="53"/>
      <c r="D198" s="262"/>
    </row>
    <row r="199" spans="1:4" ht="15" x14ac:dyDescent="0.3">
      <c r="A199" s="48"/>
      <c r="B199" s="190"/>
      <c r="C199" s="53"/>
      <c r="D199" s="262"/>
    </row>
    <row r="200" spans="1:4" ht="15" x14ac:dyDescent="0.3">
      <c r="A200" s="48"/>
      <c r="B200" s="190"/>
      <c r="C200" s="53"/>
      <c r="D200" s="262"/>
    </row>
    <row r="201" spans="1:4" ht="15" x14ac:dyDescent="0.3">
      <c r="A201" s="48"/>
      <c r="B201" s="190"/>
      <c r="C201" s="53"/>
      <c r="D201" s="262"/>
    </row>
    <row r="202" spans="1:4" ht="15" x14ac:dyDescent="0.3">
      <c r="A202" s="48"/>
      <c r="B202" s="190"/>
      <c r="C202" s="53"/>
      <c r="D202" s="262"/>
    </row>
    <row r="203" spans="1:4" ht="15" x14ac:dyDescent="0.3">
      <c r="A203" s="48"/>
      <c r="B203" s="190"/>
      <c r="C203" s="53"/>
      <c r="D203" s="262"/>
    </row>
    <row r="204" spans="1:4" ht="15" x14ac:dyDescent="0.3">
      <c r="A204" s="48"/>
      <c r="B204" s="190"/>
      <c r="C204" s="53"/>
      <c r="D204" s="262"/>
    </row>
    <row r="205" spans="1:4" ht="15" x14ac:dyDescent="0.3">
      <c r="A205" s="48"/>
      <c r="B205" s="190"/>
      <c r="C205" s="53"/>
      <c r="D205" s="262"/>
    </row>
    <row r="206" spans="1:4" ht="15" x14ac:dyDescent="0.3">
      <c r="A206" s="48"/>
      <c r="B206" s="190"/>
      <c r="C206" s="53"/>
      <c r="D206" s="262"/>
    </row>
    <row r="207" spans="1:4" ht="15" x14ac:dyDescent="0.3">
      <c r="A207" s="48"/>
      <c r="B207" s="190"/>
      <c r="C207" s="53"/>
      <c r="D207" s="262"/>
    </row>
    <row r="208" spans="1:4" ht="15" x14ac:dyDescent="0.3">
      <c r="A208" s="48"/>
      <c r="B208" s="190"/>
      <c r="C208" s="53"/>
      <c r="D208" s="262"/>
    </row>
    <row r="209" spans="1:4" ht="15" x14ac:dyDescent="0.3">
      <c r="A209" s="48"/>
      <c r="B209" s="190"/>
      <c r="C209" s="53"/>
      <c r="D209" s="262"/>
    </row>
    <row r="210" spans="1:4" ht="15" x14ac:dyDescent="0.3">
      <c r="A210" s="48"/>
      <c r="B210" s="190"/>
      <c r="C210" s="53"/>
      <c r="D210" s="262"/>
    </row>
    <row r="211" spans="1:4" ht="15" x14ac:dyDescent="0.3">
      <c r="A211" s="48"/>
      <c r="B211" s="190"/>
      <c r="C211" s="53"/>
      <c r="D211" s="262"/>
    </row>
    <row r="212" spans="1:4" ht="15" x14ac:dyDescent="0.3">
      <c r="A212" s="48"/>
      <c r="B212" s="190"/>
      <c r="C212" s="53"/>
      <c r="D212" s="262"/>
    </row>
    <row r="213" spans="1:4" ht="15" x14ac:dyDescent="0.3">
      <c r="A213" s="48"/>
      <c r="B213" s="190"/>
      <c r="C213" s="53"/>
      <c r="D213" s="262"/>
    </row>
    <row r="214" spans="1:4" ht="15" x14ac:dyDescent="0.3">
      <c r="A214" s="48"/>
      <c r="B214" s="190"/>
      <c r="C214" s="53"/>
      <c r="D214" s="262"/>
    </row>
    <row r="215" spans="1:4" ht="15" x14ac:dyDescent="0.3">
      <c r="A215" s="48"/>
      <c r="B215" s="190"/>
      <c r="C215" s="53"/>
      <c r="D215" s="262"/>
    </row>
    <row r="216" spans="1:4" ht="15" x14ac:dyDescent="0.3">
      <c r="A216" s="48"/>
      <c r="B216" s="190"/>
      <c r="C216" s="53"/>
      <c r="D216" s="262"/>
    </row>
    <row r="217" spans="1:4" ht="15" x14ac:dyDescent="0.3">
      <c r="A217" s="48"/>
      <c r="B217" s="190"/>
      <c r="C217" s="53"/>
      <c r="D217" s="262"/>
    </row>
    <row r="218" spans="1:4" ht="15" x14ac:dyDescent="0.3">
      <c r="A218" s="48"/>
      <c r="B218" s="190"/>
      <c r="C218" s="53"/>
      <c r="D218" s="262"/>
    </row>
    <row r="219" spans="1:4" ht="15" x14ac:dyDescent="0.3">
      <c r="A219" s="48"/>
      <c r="B219" s="190"/>
      <c r="C219" s="53"/>
      <c r="D219" s="262"/>
    </row>
    <row r="220" spans="1:4" ht="15" x14ac:dyDescent="0.3">
      <c r="A220" s="48"/>
      <c r="B220" s="190"/>
      <c r="C220" s="53"/>
      <c r="D220" s="262"/>
    </row>
    <row r="221" spans="1:4" ht="15" x14ac:dyDescent="0.3">
      <c r="A221" s="48"/>
      <c r="B221" s="190"/>
      <c r="C221" s="53"/>
      <c r="D221" s="262"/>
    </row>
    <row r="222" spans="1:4" ht="15" x14ac:dyDescent="0.3">
      <c r="A222" s="48"/>
      <c r="B222" s="190"/>
      <c r="C222" s="53"/>
      <c r="D222" s="262"/>
    </row>
    <row r="223" spans="1:4" ht="15" x14ac:dyDescent="0.3">
      <c r="A223" s="48"/>
      <c r="B223" s="190"/>
      <c r="C223" s="53"/>
      <c r="D223" s="262"/>
    </row>
    <row r="224" spans="1:4" ht="15" x14ac:dyDescent="0.3">
      <c r="A224" s="48"/>
      <c r="B224" s="190"/>
      <c r="C224" s="53"/>
      <c r="D224" s="262"/>
    </row>
    <row r="225" spans="1:4" ht="15" x14ac:dyDescent="0.3">
      <c r="A225" s="48"/>
      <c r="B225" s="190"/>
      <c r="C225" s="53"/>
      <c r="D225" s="262"/>
    </row>
    <row r="226" spans="1:4" ht="15" x14ac:dyDescent="0.3">
      <c r="A226" s="48"/>
      <c r="B226" s="190"/>
      <c r="C226" s="53"/>
      <c r="D226" s="262"/>
    </row>
    <row r="227" spans="1:4" ht="15" x14ac:dyDescent="0.3">
      <c r="A227" s="48"/>
      <c r="B227" s="190"/>
      <c r="C227" s="53"/>
      <c r="D227" s="262"/>
    </row>
    <row r="228" spans="1:4" ht="15" x14ac:dyDescent="0.3">
      <c r="A228" s="48"/>
      <c r="B228" s="190"/>
      <c r="C228" s="53"/>
      <c r="D228" s="262"/>
    </row>
    <row r="229" spans="1:4" ht="15" x14ac:dyDescent="0.3">
      <c r="A229" s="48"/>
      <c r="B229" s="190"/>
      <c r="C229" s="53"/>
      <c r="D229" s="262"/>
    </row>
    <row r="230" spans="1:4" ht="15" x14ac:dyDescent="0.3">
      <c r="A230" s="48"/>
      <c r="B230" s="190"/>
      <c r="C230" s="53"/>
      <c r="D230" s="262"/>
    </row>
    <row r="231" spans="1:4" ht="15" x14ac:dyDescent="0.3">
      <c r="A231" s="48"/>
      <c r="B231" s="190"/>
      <c r="C231" s="53"/>
      <c r="D231" s="262"/>
    </row>
    <row r="232" spans="1:4" ht="15" x14ac:dyDescent="0.3">
      <c r="A232" s="48"/>
      <c r="B232" s="190"/>
      <c r="C232" s="53"/>
      <c r="D232" s="262"/>
    </row>
    <row r="233" spans="1:4" ht="15" x14ac:dyDescent="0.3">
      <c r="A233" s="48"/>
      <c r="B233" s="190"/>
      <c r="C233" s="53"/>
      <c r="D233" s="262"/>
    </row>
    <row r="234" spans="1:4" ht="15" x14ac:dyDescent="0.3">
      <c r="A234" s="48"/>
      <c r="B234" s="190"/>
      <c r="C234" s="53"/>
      <c r="D234" s="262"/>
    </row>
    <row r="235" spans="1:4" ht="15" x14ac:dyDescent="0.3">
      <c r="A235" s="48"/>
      <c r="B235" s="190"/>
      <c r="C235" s="53"/>
      <c r="D235" s="262"/>
    </row>
    <row r="236" spans="1:4" ht="15" x14ac:dyDescent="0.3">
      <c r="A236" s="48"/>
      <c r="B236" s="190"/>
      <c r="C236" s="53"/>
      <c r="D236" s="262"/>
    </row>
    <row r="237" spans="1:4" ht="15" x14ac:dyDescent="0.3">
      <c r="A237" s="48"/>
      <c r="B237" s="190"/>
      <c r="C237" s="53"/>
      <c r="D237" s="262"/>
    </row>
    <row r="238" spans="1:4" ht="15" x14ac:dyDescent="0.3">
      <c r="A238" s="48"/>
      <c r="B238" s="190"/>
      <c r="C238" s="53"/>
      <c r="D238" s="262"/>
    </row>
    <row r="239" spans="1:4" ht="15" x14ac:dyDescent="0.3">
      <c r="A239" s="48"/>
      <c r="B239" s="190"/>
      <c r="C239" s="53"/>
      <c r="D239" s="262"/>
    </row>
    <row r="240" spans="1:4" ht="15" x14ac:dyDescent="0.3">
      <c r="A240" s="48"/>
      <c r="B240" s="190"/>
      <c r="C240" s="53"/>
      <c r="D240" s="262"/>
    </row>
    <row r="241" spans="1:4" ht="15" x14ac:dyDescent="0.3">
      <c r="A241" s="48"/>
      <c r="B241" s="190"/>
      <c r="C241" s="53"/>
      <c r="D241" s="262"/>
    </row>
    <row r="242" spans="1:4" ht="15" x14ac:dyDescent="0.3">
      <c r="A242" s="48"/>
      <c r="B242" s="190"/>
      <c r="C242" s="53"/>
      <c r="D242" s="262"/>
    </row>
    <row r="243" spans="1:4" ht="15" x14ac:dyDescent="0.3">
      <c r="A243" s="48"/>
      <c r="B243" s="190"/>
      <c r="C243" s="53"/>
      <c r="D243" s="262"/>
    </row>
    <row r="244" spans="1:4" ht="15" x14ac:dyDescent="0.3">
      <c r="A244" s="48"/>
      <c r="B244" s="190"/>
      <c r="C244" s="53"/>
      <c r="D244" s="262"/>
    </row>
    <row r="245" spans="1:4" ht="15" x14ac:dyDescent="0.3">
      <c r="A245" s="48"/>
      <c r="B245" s="190"/>
      <c r="C245" s="53"/>
      <c r="D245" s="262"/>
    </row>
    <row r="246" spans="1:4" ht="15" x14ac:dyDescent="0.3">
      <c r="A246" s="48"/>
      <c r="B246" s="190"/>
      <c r="C246" s="53"/>
      <c r="D246" s="262"/>
    </row>
    <row r="247" spans="1:4" ht="15" x14ac:dyDescent="0.3">
      <c r="A247" s="48"/>
      <c r="B247" s="190"/>
      <c r="C247" s="53"/>
      <c r="D247" s="262"/>
    </row>
    <row r="248" spans="1:4" ht="15" x14ac:dyDescent="0.3">
      <c r="A248" s="48"/>
      <c r="B248" s="190"/>
      <c r="C248" s="53"/>
      <c r="D248" s="262"/>
    </row>
    <row r="249" spans="1:4" ht="15" x14ac:dyDescent="0.3">
      <c r="A249" s="48"/>
      <c r="B249" s="190"/>
      <c r="C249" s="53"/>
      <c r="D249" s="262"/>
    </row>
    <row r="250" spans="1:4" ht="15" x14ac:dyDescent="0.3">
      <c r="A250" s="48"/>
      <c r="B250" s="190"/>
      <c r="C250" s="53"/>
      <c r="D250" s="262"/>
    </row>
    <row r="251" spans="1:4" ht="15" x14ac:dyDescent="0.3">
      <c r="A251" s="48"/>
      <c r="B251" s="190"/>
      <c r="C251" s="53"/>
      <c r="D251" s="262"/>
    </row>
    <row r="252" spans="1:4" ht="15" x14ac:dyDescent="0.3">
      <c r="A252" s="48"/>
      <c r="B252" s="190"/>
      <c r="C252" s="53"/>
      <c r="D252" s="262"/>
    </row>
    <row r="253" spans="1:4" ht="15" x14ac:dyDescent="0.3">
      <c r="A253" s="48"/>
      <c r="B253" s="190"/>
      <c r="C253" s="53"/>
      <c r="D253" s="262"/>
    </row>
    <row r="254" spans="1:4" ht="15" x14ac:dyDescent="0.3">
      <c r="A254" s="48"/>
      <c r="B254" s="190"/>
      <c r="C254" s="53"/>
      <c r="D254" s="262"/>
    </row>
    <row r="255" spans="1:4" ht="15" x14ac:dyDescent="0.3">
      <c r="A255" s="48"/>
      <c r="B255" s="190"/>
      <c r="C255" s="53"/>
      <c r="D255" s="262"/>
    </row>
    <row r="256" spans="1:4" ht="15" x14ac:dyDescent="0.3">
      <c r="A256" s="48"/>
      <c r="B256" s="190"/>
      <c r="C256" s="53"/>
      <c r="D256" s="262"/>
    </row>
    <row r="257" spans="1:4" ht="15" x14ac:dyDescent="0.3">
      <c r="A257" s="48"/>
      <c r="B257" s="190"/>
      <c r="C257" s="53"/>
      <c r="D257" s="262"/>
    </row>
    <row r="258" spans="1:4" ht="15" x14ac:dyDescent="0.3">
      <c r="A258" s="48"/>
      <c r="B258" s="190"/>
      <c r="C258" s="53"/>
      <c r="D258" s="262"/>
    </row>
    <row r="259" spans="1:4" ht="15" x14ac:dyDescent="0.3">
      <c r="A259" s="48"/>
      <c r="B259" s="190"/>
      <c r="C259" s="53"/>
      <c r="D259" s="262"/>
    </row>
    <row r="260" spans="1:4" ht="15" x14ac:dyDescent="0.3">
      <c r="A260" s="48"/>
      <c r="B260" s="190"/>
      <c r="C260" s="53"/>
      <c r="D260" s="262"/>
    </row>
    <row r="261" spans="1:4" ht="15" x14ac:dyDescent="0.3">
      <c r="A261" s="48"/>
      <c r="B261" s="190"/>
      <c r="C261" s="53"/>
      <c r="D261" s="262"/>
    </row>
    <row r="262" spans="1:4" ht="15" x14ac:dyDescent="0.3">
      <c r="A262" s="48"/>
      <c r="B262" s="190"/>
      <c r="C262" s="53"/>
      <c r="D262" s="262"/>
    </row>
    <row r="263" spans="1:4" ht="15" x14ac:dyDescent="0.3">
      <c r="A263" s="48"/>
      <c r="B263" s="190"/>
      <c r="C263" s="53"/>
      <c r="D263" s="262"/>
    </row>
    <row r="264" spans="1:4" ht="15" x14ac:dyDescent="0.3">
      <c r="A264" s="48"/>
      <c r="B264" s="190"/>
      <c r="C264" s="53"/>
      <c r="D264" s="262"/>
    </row>
    <row r="265" spans="1:4" ht="15" x14ac:dyDescent="0.3">
      <c r="A265" s="48"/>
      <c r="B265" s="190"/>
      <c r="C265" s="53"/>
      <c r="D265" s="262"/>
    </row>
    <row r="266" spans="1:4" ht="15" x14ac:dyDescent="0.3">
      <c r="A266" s="48"/>
      <c r="B266" s="190"/>
      <c r="C266" s="53"/>
      <c r="D266" s="262"/>
    </row>
    <row r="267" spans="1:4" ht="15" x14ac:dyDescent="0.3">
      <c r="A267" s="48"/>
      <c r="B267" s="190"/>
      <c r="C267" s="53"/>
      <c r="D267" s="262"/>
    </row>
    <row r="268" spans="1:4" ht="15" x14ac:dyDescent="0.3">
      <c r="A268" s="48"/>
      <c r="B268" s="190"/>
      <c r="C268" s="53"/>
      <c r="D268" s="262"/>
    </row>
    <row r="269" spans="1:4" ht="15" x14ac:dyDescent="0.3">
      <c r="A269" s="48"/>
      <c r="B269" s="190"/>
      <c r="C269" s="53"/>
      <c r="D269" s="262"/>
    </row>
    <row r="270" spans="1:4" ht="15" x14ac:dyDescent="0.3">
      <c r="A270" s="48"/>
      <c r="B270" s="190"/>
      <c r="C270" s="53"/>
      <c r="D270" s="262"/>
    </row>
    <row r="271" spans="1:4" ht="15" x14ac:dyDescent="0.3">
      <c r="A271" s="48"/>
      <c r="B271" s="190"/>
      <c r="C271" s="53"/>
      <c r="D271" s="262"/>
    </row>
    <row r="272" spans="1:4" ht="15" x14ac:dyDescent="0.3">
      <c r="A272" s="48"/>
      <c r="B272" s="190"/>
      <c r="C272" s="53"/>
      <c r="D272" s="262"/>
    </row>
    <row r="273" spans="1:4" ht="15" x14ac:dyDescent="0.3">
      <c r="A273" s="48"/>
      <c r="B273" s="190"/>
      <c r="C273" s="53"/>
      <c r="D273" s="262"/>
    </row>
    <row r="274" spans="1:4" ht="15" x14ac:dyDescent="0.3">
      <c r="A274" s="48"/>
      <c r="B274" s="190"/>
      <c r="C274" s="53"/>
      <c r="D274" s="262"/>
    </row>
    <row r="275" spans="1:4" ht="15" x14ac:dyDescent="0.3">
      <c r="A275" s="48"/>
      <c r="B275" s="190"/>
      <c r="C275" s="53"/>
      <c r="D275" s="262"/>
    </row>
    <row r="276" spans="1:4" ht="15" x14ac:dyDescent="0.3">
      <c r="A276" s="48"/>
      <c r="B276" s="190"/>
      <c r="C276" s="53"/>
      <c r="D276" s="262"/>
    </row>
    <row r="277" spans="1:4" ht="15" x14ac:dyDescent="0.3">
      <c r="A277" s="48"/>
      <c r="B277" s="190"/>
      <c r="C277" s="53"/>
      <c r="D277" s="262"/>
    </row>
    <row r="278" spans="1:4" ht="15" x14ac:dyDescent="0.3">
      <c r="A278" s="48"/>
      <c r="B278" s="190"/>
      <c r="C278" s="53"/>
      <c r="D278" s="262"/>
    </row>
    <row r="279" spans="1:4" ht="15" x14ac:dyDescent="0.3">
      <c r="A279" s="48"/>
      <c r="B279" s="190"/>
      <c r="C279" s="53"/>
      <c r="D279" s="262"/>
    </row>
    <row r="280" spans="1:4" ht="15" x14ac:dyDescent="0.3">
      <c r="A280" s="48"/>
      <c r="B280" s="190"/>
      <c r="C280" s="53"/>
      <c r="D280" s="262"/>
    </row>
    <row r="281" spans="1:4" ht="15" x14ac:dyDescent="0.3">
      <c r="A281" s="48"/>
      <c r="B281" s="190"/>
      <c r="C281" s="53"/>
      <c r="D281" s="262"/>
    </row>
    <row r="282" spans="1:4" ht="15" x14ac:dyDescent="0.3">
      <c r="A282" s="48"/>
      <c r="B282" s="190"/>
      <c r="C282" s="53"/>
      <c r="D282" s="262"/>
    </row>
    <row r="283" spans="1:4" ht="15" x14ac:dyDescent="0.3">
      <c r="A283" s="48"/>
      <c r="B283" s="190"/>
      <c r="C283" s="53"/>
      <c r="D283" s="262"/>
    </row>
    <row r="284" spans="1:4" ht="15" x14ac:dyDescent="0.3">
      <c r="A284" s="48"/>
      <c r="B284" s="190"/>
      <c r="C284" s="53"/>
      <c r="D284" s="262"/>
    </row>
    <row r="285" spans="1:4" ht="15" x14ac:dyDescent="0.3">
      <c r="A285" s="48"/>
      <c r="B285" s="190"/>
      <c r="C285" s="53"/>
      <c r="D285" s="262"/>
    </row>
    <row r="286" spans="1:4" ht="15" x14ac:dyDescent="0.3">
      <c r="A286" s="48"/>
      <c r="B286" s="190"/>
      <c r="C286" s="53"/>
      <c r="D286" s="262"/>
    </row>
    <row r="287" spans="1:4" ht="15" x14ac:dyDescent="0.3">
      <c r="A287" s="48"/>
      <c r="B287" s="190"/>
      <c r="C287" s="53"/>
      <c r="D287" s="262"/>
    </row>
    <row r="288" spans="1:4" ht="15" x14ac:dyDescent="0.3">
      <c r="A288" s="48"/>
      <c r="B288" s="190"/>
      <c r="C288" s="53"/>
      <c r="D288" s="262"/>
    </row>
    <row r="289" spans="1:4" ht="15" x14ac:dyDescent="0.3">
      <c r="A289" s="48"/>
      <c r="B289" s="190"/>
      <c r="C289" s="53"/>
      <c r="D289" s="262"/>
    </row>
    <row r="290" spans="1:4" ht="15" x14ac:dyDescent="0.3">
      <c r="A290" s="48"/>
      <c r="B290" s="190"/>
      <c r="C290" s="53"/>
      <c r="D290" s="262"/>
    </row>
    <row r="291" spans="1:4" ht="15" x14ac:dyDescent="0.3">
      <c r="A291" s="48"/>
      <c r="B291" s="190"/>
      <c r="C291" s="53"/>
      <c r="D291" s="262"/>
    </row>
    <row r="292" spans="1:4" ht="15" x14ac:dyDescent="0.3">
      <c r="A292" s="48"/>
      <c r="B292" s="190"/>
      <c r="C292" s="53"/>
      <c r="D292" s="262"/>
    </row>
    <row r="293" spans="1:4" ht="15" x14ac:dyDescent="0.3">
      <c r="A293" s="48"/>
      <c r="B293" s="190"/>
      <c r="C293" s="53"/>
      <c r="D293" s="262"/>
    </row>
    <row r="294" spans="1:4" ht="15" x14ac:dyDescent="0.3">
      <c r="A294" s="48"/>
      <c r="B294" s="190"/>
      <c r="C294" s="53"/>
      <c r="D294" s="262"/>
    </row>
    <row r="295" spans="1:4" ht="15" x14ac:dyDescent="0.3">
      <c r="A295" s="48"/>
      <c r="B295" s="190"/>
      <c r="C295" s="53"/>
      <c r="D295" s="262"/>
    </row>
    <row r="296" spans="1:4" ht="15" x14ac:dyDescent="0.3">
      <c r="A296" s="48"/>
      <c r="B296" s="190"/>
      <c r="C296" s="53"/>
      <c r="D296" s="262"/>
    </row>
    <row r="297" spans="1:4" ht="15" x14ac:dyDescent="0.3">
      <c r="A297" s="48"/>
      <c r="B297" s="190"/>
      <c r="C297" s="53"/>
      <c r="D297" s="262"/>
    </row>
    <row r="298" spans="1:4" ht="15" x14ac:dyDescent="0.3">
      <c r="A298" s="48"/>
      <c r="B298" s="190"/>
      <c r="C298" s="53"/>
      <c r="D298" s="262"/>
    </row>
    <row r="299" spans="1:4" ht="15" x14ac:dyDescent="0.3">
      <c r="A299" s="48"/>
      <c r="B299" s="190"/>
      <c r="C299" s="53"/>
      <c r="D299" s="262"/>
    </row>
    <row r="300" spans="1:4" ht="15" x14ac:dyDescent="0.3">
      <c r="A300" s="48"/>
      <c r="B300" s="190"/>
      <c r="C300" s="53"/>
      <c r="D300" s="262"/>
    </row>
    <row r="301" spans="1:4" ht="15" x14ac:dyDescent="0.3">
      <c r="A301" s="48"/>
      <c r="B301" s="190"/>
      <c r="C301" s="53"/>
      <c r="D301" s="262"/>
    </row>
    <row r="302" spans="1:4" ht="15" x14ac:dyDescent="0.3">
      <c r="A302" s="48"/>
      <c r="B302" s="190"/>
      <c r="C302" s="53"/>
      <c r="D302" s="262"/>
    </row>
    <row r="303" spans="1:4" ht="15" x14ac:dyDescent="0.3">
      <c r="A303" s="48"/>
      <c r="B303" s="190"/>
      <c r="C303" s="53"/>
      <c r="D303" s="262"/>
    </row>
    <row r="304" spans="1:4" ht="15" x14ac:dyDescent="0.3">
      <c r="A304" s="48"/>
      <c r="B304" s="190"/>
      <c r="C304" s="53"/>
      <c r="D304" s="262"/>
    </row>
    <row r="305" spans="1:4" ht="15" x14ac:dyDescent="0.3">
      <c r="A305" s="48"/>
      <c r="B305" s="190"/>
      <c r="C305" s="53"/>
      <c r="D305" s="262"/>
    </row>
    <row r="306" spans="1:4" ht="15" x14ac:dyDescent="0.3">
      <c r="A306" s="48"/>
      <c r="B306" s="190"/>
      <c r="C306" s="53"/>
      <c r="D306" s="262"/>
    </row>
    <row r="307" spans="1:4" ht="15" x14ac:dyDescent="0.3">
      <c r="A307" s="48"/>
      <c r="B307" s="190"/>
      <c r="C307" s="53"/>
      <c r="D307" s="262"/>
    </row>
    <row r="308" spans="1:4" ht="15" x14ac:dyDescent="0.3">
      <c r="A308" s="48"/>
      <c r="B308" s="190"/>
      <c r="C308" s="53"/>
      <c r="D308" s="262"/>
    </row>
    <row r="309" spans="1:4" ht="15" x14ac:dyDescent="0.3">
      <c r="A309" s="48"/>
      <c r="B309" s="190"/>
      <c r="C309" s="53"/>
      <c r="D309" s="262"/>
    </row>
    <row r="310" spans="1:4" ht="15" x14ac:dyDescent="0.3">
      <c r="A310" s="48"/>
      <c r="B310" s="190"/>
      <c r="C310" s="53"/>
      <c r="D310" s="262"/>
    </row>
    <row r="311" spans="1:4" ht="15" x14ac:dyDescent="0.3">
      <c r="A311" s="48"/>
      <c r="B311" s="190"/>
      <c r="C311" s="53"/>
      <c r="D311" s="262"/>
    </row>
    <row r="312" spans="1:4" ht="15" x14ac:dyDescent="0.3">
      <c r="A312" s="48"/>
      <c r="B312" s="190"/>
      <c r="C312" s="53"/>
      <c r="D312" s="262"/>
    </row>
    <row r="313" spans="1:4" ht="15" x14ac:dyDescent="0.3">
      <c r="A313" s="48"/>
      <c r="B313" s="190"/>
      <c r="C313" s="53"/>
      <c r="D313" s="262"/>
    </row>
    <row r="314" spans="1:4" ht="15" x14ac:dyDescent="0.3">
      <c r="A314" s="48"/>
      <c r="B314" s="190"/>
      <c r="C314" s="53"/>
      <c r="D314" s="262"/>
    </row>
    <row r="315" spans="1:4" ht="15" x14ac:dyDescent="0.3">
      <c r="A315" s="48"/>
      <c r="B315" s="190"/>
      <c r="C315" s="53"/>
      <c r="D315" s="262"/>
    </row>
    <row r="316" spans="1:4" ht="15" x14ac:dyDescent="0.3">
      <c r="A316" s="48"/>
      <c r="B316" s="190"/>
      <c r="C316" s="53"/>
      <c r="D316" s="262"/>
    </row>
    <row r="317" spans="1:4" ht="15" x14ac:dyDescent="0.3">
      <c r="A317" s="48"/>
      <c r="B317" s="190"/>
      <c r="C317" s="53"/>
      <c r="D317" s="262"/>
    </row>
    <row r="318" spans="1:4" ht="15" x14ac:dyDescent="0.3">
      <c r="A318" s="48"/>
      <c r="B318" s="190"/>
      <c r="C318" s="53"/>
      <c r="D318" s="262"/>
    </row>
    <row r="319" spans="1:4" ht="15" x14ac:dyDescent="0.3">
      <c r="A319" s="48"/>
      <c r="B319" s="190"/>
      <c r="C319" s="53"/>
      <c r="D319" s="262"/>
    </row>
    <row r="320" spans="1:4" ht="15" x14ac:dyDescent="0.3">
      <c r="A320" s="48"/>
      <c r="B320" s="190"/>
      <c r="C320" s="53"/>
      <c r="D320" s="262"/>
    </row>
    <row r="321" spans="1:4" ht="15" x14ac:dyDescent="0.3">
      <c r="A321" s="48"/>
      <c r="B321" s="190"/>
      <c r="C321" s="53"/>
      <c r="D321" s="262"/>
    </row>
    <row r="322" spans="1:4" ht="15" x14ac:dyDescent="0.3">
      <c r="A322" s="48"/>
      <c r="B322" s="190"/>
      <c r="C322" s="53"/>
      <c r="D322" s="262"/>
    </row>
    <row r="323" spans="1:4" ht="15" x14ac:dyDescent="0.3">
      <c r="A323" s="48"/>
      <c r="B323" s="190"/>
      <c r="C323" s="53"/>
      <c r="D323" s="262"/>
    </row>
    <row r="324" spans="1:4" ht="15" x14ac:dyDescent="0.3">
      <c r="A324" s="48"/>
      <c r="B324" s="190"/>
      <c r="C324" s="53"/>
      <c r="D324" s="262"/>
    </row>
    <row r="325" spans="1:4" ht="15" x14ac:dyDescent="0.3">
      <c r="A325" s="48"/>
      <c r="B325" s="190"/>
      <c r="C325" s="53"/>
      <c r="D325" s="262"/>
    </row>
    <row r="326" spans="1:4" ht="15" x14ac:dyDescent="0.3">
      <c r="A326" s="48"/>
      <c r="B326" s="190"/>
      <c r="C326" s="53"/>
      <c r="D326" s="262"/>
    </row>
    <row r="327" spans="1:4" ht="15" x14ac:dyDescent="0.3">
      <c r="A327" s="48"/>
      <c r="B327" s="190"/>
      <c r="C327" s="53"/>
      <c r="D327" s="262"/>
    </row>
    <row r="328" spans="1:4" ht="15" x14ac:dyDescent="0.3">
      <c r="A328" s="48"/>
      <c r="B328" s="190"/>
      <c r="C328" s="53"/>
      <c r="D328" s="262"/>
    </row>
    <row r="329" spans="1:4" ht="15" x14ac:dyDescent="0.3">
      <c r="A329" s="48"/>
      <c r="B329" s="190"/>
      <c r="C329" s="53"/>
      <c r="D329" s="262"/>
    </row>
    <row r="330" spans="1:4" ht="15" x14ac:dyDescent="0.3">
      <c r="A330" s="48"/>
      <c r="B330" s="190"/>
      <c r="C330" s="53"/>
      <c r="D330" s="262"/>
    </row>
    <row r="331" spans="1:4" ht="15" x14ac:dyDescent="0.3">
      <c r="A331" s="48"/>
      <c r="B331" s="190"/>
      <c r="C331" s="53"/>
      <c r="D331" s="262"/>
    </row>
    <row r="332" spans="1:4" ht="15" x14ac:dyDescent="0.3">
      <c r="A332" s="48"/>
      <c r="B332" s="190"/>
      <c r="C332" s="53"/>
      <c r="D332" s="262"/>
    </row>
    <row r="333" spans="1:4" ht="15" x14ac:dyDescent="0.3">
      <c r="A333" s="48"/>
      <c r="B333" s="190"/>
      <c r="C333" s="53"/>
      <c r="D333" s="262"/>
    </row>
    <row r="334" spans="1:4" ht="15" x14ac:dyDescent="0.3">
      <c r="A334" s="48"/>
      <c r="B334" s="190"/>
      <c r="C334" s="53"/>
      <c r="D334" s="262"/>
    </row>
    <row r="335" spans="1:4" ht="15" x14ac:dyDescent="0.3">
      <c r="A335" s="48"/>
      <c r="B335" s="190"/>
      <c r="C335" s="53"/>
      <c r="D335" s="262"/>
    </row>
    <row r="336" spans="1:4" ht="15" x14ac:dyDescent="0.3">
      <c r="A336" s="48"/>
      <c r="B336" s="190"/>
      <c r="C336" s="53"/>
      <c r="D336" s="262"/>
    </row>
    <row r="337" spans="1:4" ht="15" x14ac:dyDescent="0.3">
      <c r="A337" s="48"/>
      <c r="B337" s="190"/>
      <c r="C337" s="53"/>
      <c r="D337" s="262"/>
    </row>
    <row r="338" spans="1:4" ht="15" x14ac:dyDescent="0.3">
      <c r="A338" s="48"/>
      <c r="B338" s="190"/>
      <c r="C338" s="53"/>
      <c r="D338" s="262"/>
    </row>
    <row r="339" spans="1:4" ht="15" x14ac:dyDescent="0.3">
      <c r="A339" s="48"/>
      <c r="B339" s="190"/>
      <c r="C339" s="53"/>
      <c r="D339" s="262"/>
    </row>
    <row r="340" spans="1:4" ht="15" x14ac:dyDescent="0.3">
      <c r="A340" s="48"/>
      <c r="B340" s="190"/>
      <c r="C340" s="53"/>
      <c r="D340" s="262"/>
    </row>
    <row r="341" spans="1:4" ht="15" x14ac:dyDescent="0.3">
      <c r="A341" s="48"/>
      <c r="B341" s="190"/>
      <c r="C341" s="53"/>
      <c r="D341" s="262"/>
    </row>
    <row r="342" spans="1:4" ht="15" x14ac:dyDescent="0.3">
      <c r="A342" s="48"/>
      <c r="B342" s="190"/>
      <c r="C342" s="53"/>
      <c r="D342" s="262"/>
    </row>
    <row r="343" spans="1:4" ht="15" x14ac:dyDescent="0.3">
      <c r="A343" s="48"/>
      <c r="B343" s="190"/>
      <c r="C343" s="53"/>
      <c r="D343" s="262"/>
    </row>
    <row r="344" spans="1:4" ht="15" x14ac:dyDescent="0.3">
      <c r="A344" s="48"/>
      <c r="B344" s="190"/>
      <c r="C344" s="53"/>
      <c r="D344" s="262"/>
    </row>
    <row r="345" spans="1:4" ht="15" x14ac:dyDescent="0.3">
      <c r="A345" s="48"/>
      <c r="B345" s="190"/>
      <c r="C345" s="53"/>
      <c r="D345" s="262"/>
    </row>
    <row r="346" spans="1:4" ht="15" x14ac:dyDescent="0.3">
      <c r="A346" s="48"/>
      <c r="B346" s="190"/>
      <c r="C346" s="53"/>
      <c r="D346" s="262"/>
    </row>
    <row r="347" spans="1:4" ht="15" x14ac:dyDescent="0.3">
      <c r="A347" s="48"/>
      <c r="B347" s="190"/>
      <c r="C347" s="53"/>
      <c r="D347" s="262"/>
    </row>
    <row r="348" spans="1:4" ht="15" x14ac:dyDescent="0.3">
      <c r="A348" s="48"/>
      <c r="B348" s="190"/>
      <c r="C348" s="53"/>
      <c r="D348" s="262"/>
    </row>
    <row r="349" spans="1:4" ht="15" x14ac:dyDescent="0.3">
      <c r="A349" s="48"/>
      <c r="B349" s="190"/>
      <c r="C349" s="53"/>
      <c r="D349" s="262"/>
    </row>
    <row r="350" spans="1:4" ht="15" x14ac:dyDescent="0.3">
      <c r="A350" s="48"/>
      <c r="B350" s="190"/>
      <c r="C350" s="53"/>
      <c r="D350" s="262"/>
    </row>
    <row r="351" spans="1:4" ht="15" x14ac:dyDescent="0.3">
      <c r="A351" s="48"/>
      <c r="B351" s="190"/>
      <c r="C351" s="53"/>
      <c r="D351" s="262"/>
    </row>
    <row r="352" spans="1:4" ht="15" x14ac:dyDescent="0.3">
      <c r="A352" s="48"/>
      <c r="B352" s="190"/>
      <c r="C352" s="53"/>
      <c r="D352" s="262"/>
    </row>
    <row r="353" spans="1:4" ht="15" x14ac:dyDescent="0.3">
      <c r="A353" s="48"/>
      <c r="B353" s="190"/>
      <c r="C353" s="53"/>
      <c r="D353" s="262"/>
    </row>
    <row r="354" spans="1:4" ht="15" x14ac:dyDescent="0.3">
      <c r="A354" s="48"/>
      <c r="B354" s="190"/>
      <c r="C354" s="53"/>
      <c r="D354" s="262"/>
    </row>
    <row r="355" spans="1:4" ht="15" x14ac:dyDescent="0.3">
      <c r="A355" s="48"/>
      <c r="B355" s="190"/>
      <c r="C355" s="53"/>
      <c r="D355" s="262"/>
    </row>
    <row r="356" spans="1:4" ht="15" x14ac:dyDescent="0.3">
      <c r="A356" s="48"/>
      <c r="B356" s="190"/>
      <c r="C356" s="53"/>
      <c r="D356" s="262"/>
    </row>
    <row r="357" spans="1:4" ht="15" x14ac:dyDescent="0.3">
      <c r="A357" s="48"/>
      <c r="B357" s="190"/>
      <c r="C357" s="53"/>
      <c r="D357" s="262"/>
    </row>
    <row r="358" spans="1:4" ht="15" x14ac:dyDescent="0.3">
      <c r="A358" s="48"/>
      <c r="B358" s="190"/>
      <c r="C358" s="53"/>
      <c r="D358" s="262"/>
    </row>
    <row r="359" spans="1:4" ht="15" x14ac:dyDescent="0.3">
      <c r="A359" s="48"/>
      <c r="B359" s="190"/>
      <c r="C359" s="53"/>
      <c r="D359" s="262"/>
    </row>
    <row r="360" spans="1:4" ht="15" x14ac:dyDescent="0.3">
      <c r="A360" s="48"/>
      <c r="B360" s="190"/>
      <c r="C360" s="53"/>
      <c r="D360" s="262"/>
    </row>
    <row r="361" spans="1:4" ht="15" x14ac:dyDescent="0.3">
      <c r="A361" s="48"/>
      <c r="B361" s="190"/>
      <c r="C361" s="53"/>
      <c r="D361" s="262"/>
    </row>
    <row r="362" spans="1:4" ht="15" x14ac:dyDescent="0.3">
      <c r="A362" s="48"/>
      <c r="B362" s="190"/>
      <c r="C362" s="53"/>
      <c r="D362" s="262"/>
    </row>
    <row r="363" spans="1:4" ht="15" x14ac:dyDescent="0.3">
      <c r="A363" s="48"/>
      <c r="B363" s="190"/>
      <c r="C363" s="53"/>
      <c r="D363" s="262"/>
    </row>
    <row r="364" spans="1:4" ht="15" x14ac:dyDescent="0.3">
      <c r="A364" s="48"/>
      <c r="B364" s="190"/>
      <c r="C364" s="53"/>
      <c r="D364" s="262"/>
    </row>
    <row r="365" spans="1:4" ht="15" x14ac:dyDescent="0.3">
      <c r="A365" s="48"/>
      <c r="B365" s="190"/>
      <c r="C365" s="53"/>
      <c r="D365" s="262"/>
    </row>
    <row r="366" spans="1:4" ht="15" x14ac:dyDescent="0.3">
      <c r="A366" s="48"/>
      <c r="B366" s="190"/>
      <c r="C366" s="53"/>
      <c r="D366" s="262"/>
    </row>
    <row r="367" spans="1:4" ht="15" x14ac:dyDescent="0.3">
      <c r="A367" s="48"/>
      <c r="B367" s="190"/>
      <c r="C367" s="53"/>
      <c r="D367" s="262"/>
    </row>
    <row r="368" spans="1:4" ht="15" x14ac:dyDescent="0.3">
      <c r="A368" s="48"/>
      <c r="B368" s="190"/>
      <c r="C368" s="53"/>
      <c r="D368" s="262"/>
    </row>
    <row r="369" spans="1:4" ht="15" x14ac:dyDescent="0.3">
      <c r="A369" s="48"/>
      <c r="B369" s="190"/>
      <c r="C369" s="53"/>
      <c r="D369" s="262"/>
    </row>
    <row r="370" spans="1:4" ht="15" x14ac:dyDescent="0.3">
      <c r="A370" s="48"/>
      <c r="B370" s="190"/>
      <c r="C370" s="53"/>
      <c r="D370" s="262"/>
    </row>
    <row r="371" spans="1:4" ht="15" x14ac:dyDescent="0.3">
      <c r="A371" s="48"/>
      <c r="B371" s="190"/>
      <c r="C371" s="53"/>
      <c r="D371" s="262"/>
    </row>
    <row r="372" spans="1:4" ht="15" x14ac:dyDescent="0.3">
      <c r="A372" s="48"/>
      <c r="B372" s="190"/>
      <c r="C372" s="53"/>
      <c r="D372" s="262"/>
    </row>
    <row r="373" spans="1:4" ht="15" x14ac:dyDescent="0.3">
      <c r="A373" s="48"/>
      <c r="B373" s="190"/>
      <c r="C373" s="53"/>
      <c r="D373" s="262"/>
    </row>
    <row r="374" spans="1:4" ht="15" x14ac:dyDescent="0.3">
      <c r="A374" s="48"/>
      <c r="B374" s="190"/>
      <c r="C374" s="53"/>
      <c r="D374" s="262"/>
    </row>
    <row r="375" spans="1:4" ht="15" x14ac:dyDescent="0.3">
      <c r="A375" s="48"/>
      <c r="B375" s="190"/>
      <c r="C375" s="53"/>
      <c r="D375" s="262"/>
    </row>
    <row r="376" spans="1:4" ht="15" x14ac:dyDescent="0.3">
      <c r="A376" s="48"/>
      <c r="B376" s="190"/>
      <c r="C376" s="53"/>
      <c r="D376" s="262"/>
    </row>
    <row r="377" spans="1:4" ht="15" x14ac:dyDescent="0.3">
      <c r="A377" s="48"/>
      <c r="B377" s="190"/>
      <c r="C377" s="53"/>
      <c r="D377" s="262"/>
    </row>
    <row r="378" spans="1:4" ht="15" x14ac:dyDescent="0.3">
      <c r="A378" s="48"/>
      <c r="B378" s="190"/>
      <c r="C378" s="53"/>
      <c r="D378" s="262"/>
    </row>
    <row r="379" spans="1:4" ht="15" x14ac:dyDescent="0.3">
      <c r="A379" s="48"/>
      <c r="B379" s="190"/>
      <c r="C379" s="53"/>
      <c r="D379" s="262"/>
    </row>
    <row r="380" spans="1:4" ht="15" x14ac:dyDescent="0.3">
      <c r="A380" s="48"/>
      <c r="B380" s="190"/>
      <c r="C380" s="53"/>
      <c r="D380" s="262"/>
    </row>
    <row r="381" spans="1:4" ht="15" x14ac:dyDescent="0.3">
      <c r="A381" s="48"/>
      <c r="B381" s="190"/>
      <c r="C381" s="53"/>
      <c r="D381" s="262"/>
    </row>
    <row r="382" spans="1:4" ht="15" x14ac:dyDescent="0.3">
      <c r="A382" s="48"/>
      <c r="B382" s="190"/>
      <c r="C382" s="53"/>
      <c r="D382" s="262"/>
    </row>
    <row r="383" spans="1:4" ht="15" x14ac:dyDescent="0.3">
      <c r="A383" s="48"/>
      <c r="B383" s="190"/>
      <c r="C383" s="53"/>
      <c r="D383" s="262"/>
    </row>
    <row r="384" spans="1:4" ht="15" x14ac:dyDescent="0.3">
      <c r="A384" s="48"/>
      <c r="B384" s="190"/>
      <c r="C384" s="53"/>
      <c r="D384" s="262"/>
    </row>
    <row r="385" spans="1:4" ht="15" x14ac:dyDescent="0.3">
      <c r="A385" s="48"/>
      <c r="B385" s="190"/>
      <c r="C385" s="53"/>
      <c r="D385" s="262"/>
    </row>
    <row r="386" spans="1:4" ht="15" x14ac:dyDescent="0.3">
      <c r="A386" s="48"/>
      <c r="B386" s="190"/>
      <c r="C386" s="53"/>
      <c r="D386" s="262"/>
    </row>
    <row r="387" spans="1:4" ht="15" x14ac:dyDescent="0.3">
      <c r="A387" s="48"/>
      <c r="B387" s="190"/>
      <c r="C387" s="53"/>
      <c r="D387" s="262"/>
    </row>
    <row r="388" spans="1:4" ht="15" x14ac:dyDescent="0.3">
      <c r="A388" s="48"/>
      <c r="B388" s="190"/>
      <c r="C388" s="53"/>
      <c r="D388" s="262"/>
    </row>
    <row r="389" spans="1:4" ht="15" x14ac:dyDescent="0.3">
      <c r="A389" s="48"/>
      <c r="B389" s="190"/>
      <c r="C389" s="53"/>
      <c r="D389" s="262"/>
    </row>
    <row r="390" spans="1:4" ht="15" x14ac:dyDescent="0.3">
      <c r="A390" s="48"/>
      <c r="B390" s="190"/>
      <c r="C390" s="53"/>
      <c r="D390" s="262"/>
    </row>
    <row r="391" spans="1:4" ht="15" x14ac:dyDescent="0.3">
      <c r="A391" s="48"/>
      <c r="B391" s="190"/>
      <c r="C391" s="53"/>
      <c r="D391" s="262"/>
    </row>
    <row r="392" spans="1:4" ht="15" x14ac:dyDescent="0.3">
      <c r="A392" s="48"/>
      <c r="B392" s="190"/>
      <c r="C392" s="53"/>
      <c r="D392" s="262"/>
    </row>
    <row r="393" spans="1:4" ht="15" x14ac:dyDescent="0.3">
      <c r="A393" s="48"/>
      <c r="B393" s="190"/>
      <c r="C393" s="53"/>
      <c r="D393" s="262"/>
    </row>
    <row r="394" spans="1:4" ht="15" x14ac:dyDescent="0.3">
      <c r="A394" s="48"/>
      <c r="B394" s="190"/>
      <c r="C394" s="53"/>
      <c r="D394" s="262"/>
    </row>
    <row r="395" spans="1:4" ht="15" x14ac:dyDescent="0.3">
      <c r="A395" s="48"/>
      <c r="B395" s="190"/>
      <c r="C395" s="53"/>
      <c r="D395" s="262"/>
    </row>
    <row r="396" spans="1:4" ht="15" x14ac:dyDescent="0.3">
      <c r="A396" s="48"/>
      <c r="B396" s="190"/>
      <c r="C396" s="53"/>
      <c r="D396" s="262"/>
    </row>
    <row r="397" spans="1:4" ht="15" x14ac:dyDescent="0.3">
      <c r="A397" s="48"/>
      <c r="B397" s="190"/>
      <c r="C397" s="53"/>
      <c r="D397" s="262"/>
    </row>
    <row r="398" spans="1:4" ht="15" x14ac:dyDescent="0.3">
      <c r="A398" s="48"/>
      <c r="B398" s="190"/>
      <c r="C398" s="53"/>
      <c r="D398" s="262"/>
    </row>
    <row r="399" spans="1:4" ht="15" x14ac:dyDescent="0.3">
      <c r="A399" s="48"/>
      <c r="B399" s="190"/>
      <c r="C399" s="53"/>
      <c r="D399" s="262"/>
    </row>
    <row r="400" spans="1:4" ht="15" x14ac:dyDescent="0.3">
      <c r="A400" s="48"/>
      <c r="B400" s="190"/>
      <c r="C400" s="53"/>
      <c r="D400" s="262"/>
    </row>
    <row r="401" spans="1:4" ht="15" x14ac:dyDescent="0.3">
      <c r="A401" s="48"/>
      <c r="B401" s="190"/>
      <c r="C401" s="53"/>
      <c r="D401" s="262"/>
    </row>
    <row r="402" spans="1:4" ht="15" x14ac:dyDescent="0.3">
      <c r="A402" s="48"/>
      <c r="B402" s="190"/>
      <c r="C402" s="53"/>
      <c r="D402" s="262"/>
    </row>
    <row r="403" spans="1:4" ht="15" x14ac:dyDescent="0.3">
      <c r="A403" s="48"/>
      <c r="B403" s="190"/>
      <c r="C403" s="53"/>
      <c r="D403" s="262"/>
    </row>
    <row r="404" spans="1:4" ht="15" x14ac:dyDescent="0.3">
      <c r="A404" s="48"/>
      <c r="B404" s="190"/>
      <c r="C404" s="53"/>
      <c r="D404" s="262"/>
    </row>
    <row r="405" spans="1:4" ht="15" x14ac:dyDescent="0.3">
      <c r="A405" s="48"/>
      <c r="B405" s="190"/>
      <c r="C405" s="53"/>
      <c r="D405" s="262"/>
    </row>
    <row r="406" spans="1:4" ht="15" x14ac:dyDescent="0.3">
      <c r="A406" s="48"/>
      <c r="B406" s="190"/>
      <c r="C406" s="53"/>
      <c r="D406" s="262"/>
    </row>
    <row r="407" spans="1:4" ht="15" x14ac:dyDescent="0.3">
      <c r="A407" s="48"/>
      <c r="B407" s="190"/>
      <c r="C407" s="53"/>
      <c r="D407" s="262"/>
    </row>
    <row r="408" spans="1:4" ht="15" x14ac:dyDescent="0.3">
      <c r="A408" s="48"/>
      <c r="B408" s="190"/>
      <c r="C408" s="53"/>
      <c r="D408" s="262"/>
    </row>
    <row r="409" spans="1:4" ht="15" x14ac:dyDescent="0.3">
      <c r="A409" s="48"/>
      <c r="B409" s="190"/>
      <c r="C409" s="53"/>
      <c r="D409" s="262"/>
    </row>
    <row r="410" spans="1:4" ht="15" x14ac:dyDescent="0.3">
      <c r="A410" s="48"/>
      <c r="B410" s="190"/>
      <c r="C410" s="53"/>
      <c r="D410" s="262"/>
    </row>
    <row r="411" spans="1:4" ht="15" x14ac:dyDescent="0.3">
      <c r="A411" s="48"/>
      <c r="B411" s="190"/>
      <c r="C411" s="53"/>
      <c r="D411" s="262"/>
    </row>
    <row r="412" spans="1:4" ht="15" x14ac:dyDescent="0.3">
      <c r="A412" s="48"/>
      <c r="B412" s="190"/>
      <c r="C412" s="53"/>
      <c r="D412" s="262"/>
    </row>
    <row r="413" spans="1:4" ht="15" x14ac:dyDescent="0.3">
      <c r="A413" s="48"/>
      <c r="B413" s="190"/>
      <c r="C413" s="53"/>
      <c r="D413" s="262"/>
    </row>
    <row r="414" spans="1:4" ht="15" x14ac:dyDescent="0.3">
      <c r="A414" s="48"/>
      <c r="B414" s="190"/>
      <c r="C414" s="53"/>
      <c r="D414" s="262"/>
    </row>
    <row r="415" spans="1:4" ht="15" x14ac:dyDescent="0.3">
      <c r="A415" s="48"/>
      <c r="B415" s="190"/>
      <c r="C415" s="53"/>
      <c r="D415" s="262"/>
    </row>
    <row r="416" spans="1:4" ht="15" x14ac:dyDescent="0.3">
      <c r="A416" s="48"/>
      <c r="B416" s="190"/>
      <c r="C416" s="53"/>
      <c r="D416" s="262"/>
    </row>
    <row r="417" spans="1:4" ht="15" x14ac:dyDescent="0.3">
      <c r="A417" s="48"/>
      <c r="B417" s="190"/>
      <c r="C417" s="53"/>
      <c r="D417" s="262"/>
    </row>
    <row r="418" spans="1:4" ht="15" x14ac:dyDescent="0.3">
      <c r="A418" s="48"/>
      <c r="B418" s="190"/>
      <c r="C418" s="53"/>
      <c r="D418" s="262"/>
    </row>
    <row r="419" spans="1:4" ht="15" x14ac:dyDescent="0.3">
      <c r="A419" s="48"/>
      <c r="B419" s="190"/>
      <c r="C419" s="53"/>
      <c r="D419" s="262"/>
    </row>
    <row r="420" spans="1:4" ht="15" x14ac:dyDescent="0.3">
      <c r="A420" s="48"/>
      <c r="B420" s="190"/>
      <c r="C420" s="53"/>
      <c r="D420" s="262"/>
    </row>
    <row r="421" spans="1:4" ht="15" x14ac:dyDescent="0.3">
      <c r="A421" s="48"/>
      <c r="B421" s="190"/>
      <c r="C421" s="53"/>
      <c r="D421" s="262"/>
    </row>
    <row r="422" spans="1:4" ht="15" x14ac:dyDescent="0.3">
      <c r="A422" s="48"/>
      <c r="B422" s="190"/>
      <c r="C422" s="53"/>
      <c r="D422" s="262"/>
    </row>
    <row r="423" spans="1:4" ht="15" x14ac:dyDescent="0.3">
      <c r="A423" s="48"/>
      <c r="B423" s="190"/>
      <c r="C423" s="53"/>
      <c r="D423" s="262"/>
    </row>
    <row r="424" spans="1:4" ht="15" x14ac:dyDescent="0.3">
      <c r="A424" s="48"/>
      <c r="B424" s="190"/>
      <c r="C424" s="53"/>
      <c r="D424" s="262"/>
    </row>
    <row r="425" spans="1:4" ht="15" x14ac:dyDescent="0.3">
      <c r="A425" s="48"/>
      <c r="B425" s="190"/>
      <c r="C425" s="53"/>
      <c r="D425" s="262"/>
    </row>
    <row r="426" spans="1:4" ht="15" x14ac:dyDescent="0.3">
      <c r="A426" s="48"/>
      <c r="B426" s="190"/>
      <c r="C426" s="53"/>
      <c r="D426" s="262"/>
    </row>
    <row r="427" spans="1:4" ht="15" x14ac:dyDescent="0.3">
      <c r="A427" s="48"/>
      <c r="B427" s="190"/>
      <c r="C427" s="53"/>
      <c r="D427" s="262"/>
    </row>
    <row r="428" spans="1:4" ht="15" x14ac:dyDescent="0.3">
      <c r="A428" s="48"/>
      <c r="B428" s="190"/>
      <c r="C428" s="53"/>
      <c r="D428" s="262"/>
    </row>
    <row r="429" spans="1:4" ht="15" x14ac:dyDescent="0.3">
      <c r="A429" s="48"/>
      <c r="B429" s="190"/>
      <c r="C429" s="53"/>
      <c r="D429" s="262"/>
    </row>
    <row r="430" spans="1:4" ht="15" x14ac:dyDescent="0.3">
      <c r="A430" s="48"/>
      <c r="B430" s="190"/>
      <c r="C430" s="53"/>
      <c r="D430" s="262"/>
    </row>
    <row r="431" spans="1:4" ht="15" x14ac:dyDescent="0.3">
      <c r="A431" s="48"/>
      <c r="B431" s="190"/>
      <c r="C431" s="53"/>
      <c r="D431" s="262"/>
    </row>
    <row r="432" spans="1:4" ht="15" x14ac:dyDescent="0.3">
      <c r="A432" s="48"/>
      <c r="B432" s="190"/>
      <c r="C432" s="53"/>
      <c r="D432" s="262"/>
    </row>
    <row r="433" spans="1:4" ht="15" x14ac:dyDescent="0.3">
      <c r="A433" s="48"/>
      <c r="B433" s="190"/>
      <c r="C433" s="53"/>
      <c r="D433" s="262"/>
    </row>
    <row r="434" spans="1:4" ht="15" x14ac:dyDescent="0.3">
      <c r="A434" s="48"/>
      <c r="B434" s="190"/>
      <c r="C434" s="53"/>
      <c r="D434" s="262"/>
    </row>
    <row r="435" spans="1:4" ht="15" x14ac:dyDescent="0.3">
      <c r="A435" s="48"/>
      <c r="B435" s="190"/>
      <c r="C435" s="53"/>
      <c r="D435" s="262"/>
    </row>
    <row r="436" spans="1:4" ht="15" x14ac:dyDescent="0.3">
      <c r="A436" s="48"/>
      <c r="B436" s="190"/>
      <c r="C436" s="53"/>
      <c r="D436" s="262"/>
    </row>
    <row r="437" spans="1:4" ht="15" x14ac:dyDescent="0.3">
      <c r="A437" s="48"/>
      <c r="B437" s="190"/>
      <c r="C437" s="53"/>
      <c r="D437" s="262"/>
    </row>
    <row r="438" spans="1:4" ht="15" x14ac:dyDescent="0.3">
      <c r="A438" s="48"/>
      <c r="B438" s="190"/>
      <c r="C438" s="53"/>
      <c r="D438" s="262"/>
    </row>
    <row r="439" spans="1:4" ht="15" x14ac:dyDescent="0.3">
      <c r="A439" s="48"/>
      <c r="B439" s="190"/>
      <c r="C439" s="53"/>
      <c r="D439" s="262"/>
    </row>
    <row r="440" spans="1:4" ht="15" x14ac:dyDescent="0.3">
      <c r="A440" s="48"/>
      <c r="B440" s="190"/>
      <c r="C440" s="53"/>
      <c r="D440" s="262"/>
    </row>
    <row r="441" spans="1:4" ht="15" x14ac:dyDescent="0.3">
      <c r="A441" s="48"/>
      <c r="B441" s="190"/>
      <c r="C441" s="53"/>
      <c r="D441" s="262"/>
    </row>
    <row r="442" spans="1:4" ht="15" x14ac:dyDescent="0.3">
      <c r="A442" s="48"/>
      <c r="B442" s="190"/>
      <c r="C442" s="53"/>
      <c r="D442" s="262"/>
    </row>
    <row r="443" spans="1:4" ht="15" x14ac:dyDescent="0.3">
      <c r="A443" s="48"/>
      <c r="B443" s="190"/>
      <c r="C443" s="53"/>
      <c r="D443" s="262"/>
    </row>
    <row r="444" spans="1:4" ht="15" x14ac:dyDescent="0.3">
      <c r="A444" s="48"/>
      <c r="B444" s="190"/>
      <c r="C444" s="53"/>
      <c r="D444" s="262"/>
    </row>
    <row r="445" spans="1:4" ht="15" x14ac:dyDescent="0.3">
      <c r="A445" s="48"/>
      <c r="B445" s="190"/>
      <c r="C445" s="53"/>
      <c r="D445" s="262"/>
    </row>
    <row r="446" spans="1:4" ht="15" x14ac:dyDescent="0.3">
      <c r="A446" s="48"/>
      <c r="B446" s="190"/>
      <c r="C446" s="53"/>
      <c r="D446" s="262"/>
    </row>
    <row r="447" spans="1:4" ht="15" x14ac:dyDescent="0.3">
      <c r="A447" s="48"/>
      <c r="B447" s="190"/>
      <c r="C447" s="53"/>
      <c r="D447" s="262"/>
    </row>
    <row r="448" spans="1:4" ht="15" x14ac:dyDescent="0.3">
      <c r="A448" s="48"/>
      <c r="B448" s="190"/>
      <c r="C448" s="53"/>
      <c r="D448" s="262"/>
    </row>
    <row r="449" spans="1:4" ht="15" x14ac:dyDescent="0.3">
      <c r="A449" s="48"/>
      <c r="B449" s="190"/>
      <c r="C449" s="53"/>
      <c r="D449" s="262"/>
    </row>
    <row r="450" spans="1:4" ht="15" x14ac:dyDescent="0.3">
      <c r="A450" s="48"/>
      <c r="B450" s="190"/>
      <c r="C450" s="53"/>
      <c r="D450" s="262"/>
    </row>
    <row r="451" spans="1:4" ht="15" x14ac:dyDescent="0.3">
      <c r="A451" s="48"/>
      <c r="B451" s="190"/>
      <c r="C451" s="53"/>
      <c r="D451" s="262"/>
    </row>
    <row r="452" spans="1:4" ht="15" x14ac:dyDescent="0.3">
      <c r="A452" s="48"/>
      <c r="B452" s="190"/>
      <c r="C452" s="53"/>
      <c r="D452" s="262"/>
    </row>
    <row r="453" spans="1:4" ht="15" x14ac:dyDescent="0.3">
      <c r="A453" s="48"/>
      <c r="B453" s="190"/>
      <c r="C453" s="53"/>
      <c r="D453" s="262"/>
    </row>
    <row r="454" spans="1:4" ht="15" x14ac:dyDescent="0.3">
      <c r="A454" s="48"/>
      <c r="B454" s="190"/>
      <c r="C454" s="53"/>
      <c r="D454" s="262"/>
    </row>
    <row r="455" spans="1:4" ht="15" x14ac:dyDescent="0.3">
      <c r="A455" s="48"/>
      <c r="B455" s="190"/>
      <c r="C455" s="53"/>
      <c r="D455" s="262"/>
    </row>
    <row r="456" spans="1:4" ht="15" x14ac:dyDescent="0.3">
      <c r="A456" s="48"/>
      <c r="B456" s="190"/>
      <c r="C456" s="53"/>
      <c r="D456" s="262"/>
    </row>
    <row r="457" spans="1:4" ht="15" x14ac:dyDescent="0.3">
      <c r="A457" s="48"/>
      <c r="B457" s="190"/>
      <c r="C457" s="53"/>
      <c r="D457" s="262"/>
    </row>
    <row r="458" spans="1:4" ht="15" x14ac:dyDescent="0.3">
      <c r="A458" s="48"/>
      <c r="B458" s="190"/>
      <c r="C458" s="53"/>
      <c r="D458" s="262"/>
    </row>
    <row r="459" spans="1:4" ht="15" x14ac:dyDescent="0.3">
      <c r="A459" s="48"/>
      <c r="B459" s="190"/>
      <c r="C459" s="53"/>
      <c r="D459" s="262"/>
    </row>
    <row r="460" spans="1:4" ht="15" x14ac:dyDescent="0.3">
      <c r="A460" s="48"/>
      <c r="B460" s="190"/>
      <c r="C460" s="53"/>
      <c r="D460" s="262"/>
    </row>
    <row r="461" spans="1:4" ht="15" x14ac:dyDescent="0.3">
      <c r="A461" s="48"/>
      <c r="B461" s="190"/>
      <c r="C461" s="53"/>
      <c r="D461" s="262"/>
    </row>
    <row r="462" spans="1:4" ht="15" x14ac:dyDescent="0.3">
      <c r="A462" s="48"/>
      <c r="B462" s="190"/>
      <c r="C462" s="53"/>
      <c r="D462" s="262"/>
    </row>
    <row r="463" spans="1:4" ht="15" x14ac:dyDescent="0.3">
      <c r="A463" s="48"/>
      <c r="B463" s="190"/>
      <c r="C463" s="53"/>
      <c r="D463" s="262"/>
    </row>
    <row r="464" spans="1:4" ht="15" x14ac:dyDescent="0.3">
      <c r="A464" s="48"/>
      <c r="B464" s="190"/>
      <c r="C464" s="53"/>
      <c r="D464" s="262"/>
    </row>
    <row r="465" spans="1:4" ht="15" x14ac:dyDescent="0.3">
      <c r="A465" s="48"/>
      <c r="B465" s="190"/>
      <c r="C465" s="53"/>
      <c r="D465" s="262"/>
    </row>
    <row r="466" spans="1:4" ht="15" x14ac:dyDescent="0.3">
      <c r="A466" s="48"/>
      <c r="B466" s="190"/>
      <c r="C466" s="53"/>
      <c r="D466" s="262"/>
    </row>
    <row r="467" spans="1:4" ht="15" x14ac:dyDescent="0.3">
      <c r="A467" s="48"/>
      <c r="B467" s="190"/>
      <c r="C467" s="53"/>
      <c r="D467" s="262"/>
    </row>
    <row r="468" spans="1:4" ht="15" x14ac:dyDescent="0.3">
      <c r="A468" s="48"/>
      <c r="B468" s="190"/>
      <c r="C468" s="53"/>
      <c r="D468" s="262"/>
    </row>
    <row r="469" spans="1:4" ht="15" x14ac:dyDescent="0.3">
      <c r="A469" s="48"/>
      <c r="B469" s="190"/>
      <c r="C469" s="53"/>
      <c r="D469" s="262"/>
    </row>
    <row r="470" spans="1:4" ht="15" x14ac:dyDescent="0.3">
      <c r="A470" s="48"/>
      <c r="B470" s="190"/>
      <c r="C470" s="53"/>
      <c r="D470" s="262"/>
    </row>
    <row r="471" spans="1:4" ht="15" x14ac:dyDescent="0.3">
      <c r="A471" s="48"/>
      <c r="B471" s="190"/>
      <c r="C471" s="53"/>
      <c r="D471" s="262"/>
    </row>
    <row r="472" spans="1:4" ht="15" x14ac:dyDescent="0.3">
      <c r="A472" s="48"/>
      <c r="B472" s="190"/>
      <c r="C472" s="53"/>
      <c r="D472" s="262"/>
    </row>
    <row r="473" spans="1:4" ht="15" x14ac:dyDescent="0.3">
      <c r="A473" s="48"/>
      <c r="B473" s="190"/>
      <c r="C473" s="53"/>
      <c r="D473" s="262"/>
    </row>
    <row r="474" spans="1:4" ht="15" x14ac:dyDescent="0.3">
      <c r="A474" s="48"/>
      <c r="B474" s="190"/>
      <c r="C474" s="53"/>
      <c r="D474" s="262"/>
    </row>
    <row r="475" spans="1:4" ht="15" x14ac:dyDescent="0.3">
      <c r="A475" s="48"/>
      <c r="B475" s="190"/>
      <c r="C475" s="53"/>
      <c r="D475" s="262"/>
    </row>
    <row r="476" spans="1:4" ht="15" x14ac:dyDescent="0.3">
      <c r="A476" s="48"/>
      <c r="B476" s="190"/>
      <c r="C476" s="53"/>
      <c r="D476" s="262"/>
    </row>
    <row r="477" spans="1:4" ht="15" x14ac:dyDescent="0.3">
      <c r="A477" s="48"/>
      <c r="B477" s="190"/>
      <c r="C477" s="53"/>
      <c r="D477" s="262"/>
    </row>
    <row r="478" spans="1:4" ht="15" x14ac:dyDescent="0.3">
      <c r="A478" s="48"/>
      <c r="B478" s="190"/>
      <c r="C478" s="53"/>
      <c r="D478" s="262"/>
    </row>
    <row r="479" spans="1:4" ht="15" x14ac:dyDescent="0.3">
      <c r="A479" s="48"/>
      <c r="B479" s="190"/>
      <c r="C479" s="53"/>
      <c r="D479" s="262"/>
    </row>
    <row r="480" spans="1:4" ht="15" x14ac:dyDescent="0.3">
      <c r="A480" s="48"/>
      <c r="B480" s="190"/>
      <c r="C480" s="53"/>
      <c r="D480" s="262"/>
    </row>
    <row r="481" spans="1:4" ht="15" x14ac:dyDescent="0.3">
      <c r="A481" s="48"/>
      <c r="B481" s="190"/>
      <c r="C481" s="53"/>
      <c r="D481" s="262"/>
    </row>
    <row r="482" spans="1:4" ht="15" x14ac:dyDescent="0.3">
      <c r="A482" s="48"/>
      <c r="B482" s="190"/>
      <c r="C482" s="53"/>
      <c r="D482" s="262"/>
    </row>
    <row r="483" spans="1:4" ht="15" x14ac:dyDescent="0.3">
      <c r="A483" s="48"/>
      <c r="B483" s="190"/>
      <c r="C483" s="53"/>
      <c r="D483" s="262"/>
    </row>
    <row r="484" spans="1:4" ht="15" x14ac:dyDescent="0.3">
      <c r="A484" s="48"/>
      <c r="B484" s="190"/>
      <c r="C484" s="53"/>
      <c r="D484" s="262"/>
    </row>
    <row r="485" spans="1:4" ht="15" x14ac:dyDescent="0.3">
      <c r="A485" s="48"/>
      <c r="B485" s="190"/>
      <c r="C485" s="53"/>
      <c r="D485" s="262"/>
    </row>
    <row r="486" spans="1:4" ht="15" x14ac:dyDescent="0.3">
      <c r="A486" s="48"/>
      <c r="B486" s="190"/>
      <c r="C486" s="53"/>
      <c r="D486" s="262"/>
    </row>
    <row r="487" spans="1:4" ht="15" x14ac:dyDescent="0.3">
      <c r="A487" s="48"/>
      <c r="B487" s="190"/>
      <c r="C487" s="53"/>
      <c r="D487" s="262"/>
    </row>
    <row r="488" spans="1:4" ht="15" x14ac:dyDescent="0.3">
      <c r="A488" s="48"/>
      <c r="B488" s="190"/>
      <c r="C488" s="53"/>
      <c r="D488" s="262"/>
    </row>
    <row r="489" spans="1:4" ht="15" x14ac:dyDescent="0.3">
      <c r="A489" s="48"/>
      <c r="B489" s="190"/>
      <c r="C489" s="53"/>
      <c r="D489" s="262"/>
    </row>
    <row r="490" spans="1:4" ht="15" x14ac:dyDescent="0.3">
      <c r="A490" s="48"/>
      <c r="B490" s="190"/>
      <c r="C490" s="53"/>
      <c r="D490" s="262"/>
    </row>
    <row r="491" spans="1:4" ht="15" x14ac:dyDescent="0.3">
      <c r="A491" s="48"/>
      <c r="B491" s="190"/>
      <c r="C491" s="53"/>
      <c r="D491" s="262"/>
    </row>
    <row r="492" spans="1:4" ht="15" x14ac:dyDescent="0.3">
      <c r="A492" s="48"/>
      <c r="B492" s="190"/>
      <c r="C492" s="53"/>
      <c r="D492" s="262"/>
    </row>
    <row r="493" spans="1:4" ht="15" x14ac:dyDescent="0.3">
      <c r="A493" s="48"/>
      <c r="B493" s="190"/>
      <c r="C493" s="53"/>
      <c r="D493" s="262"/>
    </row>
    <row r="494" spans="1:4" ht="15" x14ac:dyDescent="0.3">
      <c r="A494" s="48"/>
      <c r="B494" s="190"/>
      <c r="C494" s="53"/>
      <c r="D494" s="262"/>
    </row>
    <row r="495" spans="1:4" ht="15" x14ac:dyDescent="0.3">
      <c r="A495" s="48"/>
      <c r="B495" s="190"/>
      <c r="C495" s="53"/>
      <c r="D495" s="262"/>
    </row>
    <row r="496" spans="1:4" ht="15" x14ac:dyDescent="0.3">
      <c r="A496" s="48"/>
      <c r="B496" s="190"/>
      <c r="C496" s="53"/>
      <c r="D496" s="262"/>
    </row>
    <row r="497" spans="1:4" ht="15" x14ac:dyDescent="0.3">
      <c r="A497" s="48"/>
      <c r="B497" s="190"/>
      <c r="C497" s="53"/>
      <c r="D497" s="262"/>
    </row>
    <row r="498" spans="1:4" ht="15" x14ac:dyDescent="0.3">
      <c r="A498" s="48"/>
      <c r="B498" s="190"/>
      <c r="C498" s="53"/>
      <c r="D498" s="262"/>
    </row>
    <row r="499" spans="1:4" ht="15" x14ac:dyDescent="0.3">
      <c r="A499" s="48"/>
      <c r="B499" s="190"/>
      <c r="C499" s="53"/>
      <c r="D499" s="262"/>
    </row>
    <row r="500" spans="1:4" ht="15" x14ac:dyDescent="0.3">
      <c r="A500" s="48"/>
      <c r="B500" s="190"/>
      <c r="C500" s="53"/>
      <c r="D500" s="262"/>
    </row>
    <row r="501" spans="1:4" ht="15" x14ac:dyDescent="0.3">
      <c r="A501" s="48"/>
      <c r="B501" s="190"/>
      <c r="C501" s="53"/>
      <c r="D501" s="262"/>
    </row>
    <row r="502" spans="1:4" ht="15" x14ac:dyDescent="0.3">
      <c r="A502" s="48"/>
      <c r="B502" s="190"/>
      <c r="C502" s="53"/>
      <c r="D502" s="262"/>
    </row>
    <row r="503" spans="1:4" ht="15" x14ac:dyDescent="0.3">
      <c r="A503" s="48"/>
      <c r="B503" s="190"/>
      <c r="C503" s="53"/>
      <c r="D503" s="262"/>
    </row>
    <row r="504" spans="1:4" ht="15" x14ac:dyDescent="0.3">
      <c r="A504" s="48"/>
      <c r="B504" s="190"/>
      <c r="C504" s="53"/>
      <c r="D504" s="262"/>
    </row>
    <row r="505" spans="1:4" ht="15" x14ac:dyDescent="0.3">
      <c r="A505" s="48"/>
      <c r="B505" s="190"/>
      <c r="C505" s="53"/>
      <c r="D505" s="262"/>
    </row>
    <row r="506" spans="1:4" ht="15" x14ac:dyDescent="0.3">
      <c r="A506" s="48"/>
      <c r="B506" s="190"/>
      <c r="C506" s="53"/>
      <c r="D506" s="262"/>
    </row>
    <row r="507" spans="1:4" ht="15" x14ac:dyDescent="0.3">
      <c r="A507" s="48"/>
      <c r="B507" s="190"/>
      <c r="C507" s="53"/>
      <c r="D507" s="262"/>
    </row>
    <row r="508" spans="1:4" ht="15" x14ac:dyDescent="0.3">
      <c r="A508" s="48"/>
      <c r="B508" s="190"/>
      <c r="C508" s="53"/>
      <c r="D508" s="262"/>
    </row>
    <row r="509" spans="1:4" ht="15" x14ac:dyDescent="0.3">
      <c r="A509" s="48"/>
      <c r="B509" s="190"/>
      <c r="C509" s="53"/>
      <c r="D509" s="262"/>
    </row>
    <row r="510" spans="1:4" ht="15" x14ac:dyDescent="0.3">
      <c r="A510" s="48"/>
      <c r="B510" s="190"/>
      <c r="C510" s="53"/>
      <c r="D510" s="262"/>
    </row>
    <row r="511" spans="1:4" ht="15" x14ac:dyDescent="0.3">
      <c r="A511" s="48"/>
      <c r="B511" s="190"/>
      <c r="C511" s="53"/>
      <c r="D511" s="262"/>
    </row>
    <row r="512" spans="1:4" ht="15" x14ac:dyDescent="0.3">
      <c r="A512" s="48"/>
      <c r="B512" s="190"/>
      <c r="C512" s="53"/>
      <c r="D512" s="262"/>
    </row>
    <row r="513" spans="1:4" ht="15" x14ac:dyDescent="0.3">
      <c r="A513" s="48"/>
      <c r="B513" s="190"/>
      <c r="C513" s="53"/>
      <c r="D513" s="262"/>
    </row>
    <row r="514" spans="1:4" ht="15" x14ac:dyDescent="0.3">
      <c r="A514" s="48"/>
      <c r="B514" s="190"/>
      <c r="C514" s="53"/>
      <c r="D514" s="262"/>
    </row>
    <row r="515" spans="1:4" ht="15" x14ac:dyDescent="0.3">
      <c r="A515" s="48"/>
      <c r="B515" s="190"/>
      <c r="C515" s="53"/>
      <c r="D515" s="262"/>
    </row>
    <row r="516" spans="1:4" ht="15" x14ac:dyDescent="0.3">
      <c r="A516" s="48"/>
      <c r="B516" s="190"/>
      <c r="C516" s="53"/>
      <c r="D516" s="262"/>
    </row>
    <row r="517" spans="1:4" ht="15" x14ac:dyDescent="0.3">
      <c r="A517" s="48"/>
      <c r="B517" s="190"/>
      <c r="C517" s="53"/>
      <c r="D517" s="262"/>
    </row>
    <row r="518" spans="1:4" ht="15" x14ac:dyDescent="0.3">
      <c r="A518" s="48"/>
      <c r="B518" s="190"/>
      <c r="C518" s="53"/>
      <c r="D518" s="262"/>
    </row>
    <row r="519" spans="1:4" ht="15" x14ac:dyDescent="0.3">
      <c r="A519" s="48"/>
      <c r="B519" s="190"/>
      <c r="C519" s="53"/>
      <c r="D519" s="262"/>
    </row>
    <row r="520" spans="1:4" ht="15" x14ac:dyDescent="0.3">
      <c r="A520" s="48"/>
      <c r="B520" s="190"/>
      <c r="C520" s="53"/>
      <c r="D520" s="262"/>
    </row>
    <row r="521" spans="1:4" ht="15" x14ac:dyDescent="0.3">
      <c r="A521" s="48"/>
      <c r="B521" s="190"/>
      <c r="C521" s="53"/>
      <c r="D521" s="262"/>
    </row>
    <row r="522" spans="1:4" ht="15" x14ac:dyDescent="0.3">
      <c r="A522" s="48"/>
      <c r="B522" s="190"/>
      <c r="C522" s="53"/>
      <c r="D522" s="262"/>
    </row>
    <row r="523" spans="1:4" ht="15" x14ac:dyDescent="0.3">
      <c r="A523" s="48"/>
      <c r="B523" s="190"/>
      <c r="C523" s="53"/>
      <c r="D523" s="262"/>
    </row>
    <row r="524" spans="1:4" ht="15" x14ac:dyDescent="0.3">
      <c r="A524" s="48"/>
      <c r="B524" s="190"/>
      <c r="C524" s="53"/>
      <c r="D524" s="262"/>
    </row>
    <row r="525" spans="1:4" ht="15" x14ac:dyDescent="0.3">
      <c r="A525" s="48"/>
      <c r="B525" s="190"/>
      <c r="C525" s="53"/>
      <c r="D525" s="262"/>
    </row>
    <row r="526" spans="1:4" ht="15" x14ac:dyDescent="0.3">
      <c r="A526" s="48"/>
      <c r="B526" s="190"/>
      <c r="C526" s="53"/>
      <c r="D526" s="262"/>
    </row>
    <row r="527" spans="1:4" ht="15" x14ac:dyDescent="0.3">
      <c r="A527" s="48"/>
      <c r="B527" s="190"/>
      <c r="C527" s="53"/>
      <c r="D527" s="262"/>
    </row>
    <row r="528" spans="1:4" ht="15" x14ac:dyDescent="0.3">
      <c r="A528" s="48"/>
      <c r="B528" s="190"/>
      <c r="C528" s="53"/>
      <c r="D528" s="262"/>
    </row>
    <row r="529" spans="1:4" ht="15" x14ac:dyDescent="0.3">
      <c r="A529" s="48"/>
      <c r="B529" s="190"/>
      <c r="C529" s="53"/>
      <c r="D529" s="262"/>
    </row>
    <row r="530" spans="1:4" ht="15" x14ac:dyDescent="0.3">
      <c r="A530" s="48"/>
      <c r="B530" s="190"/>
      <c r="C530" s="53"/>
      <c r="D530" s="262"/>
    </row>
    <row r="531" spans="1:4" ht="15" x14ac:dyDescent="0.3">
      <c r="A531" s="48"/>
      <c r="B531" s="190"/>
      <c r="C531" s="53"/>
      <c r="D531" s="262"/>
    </row>
    <row r="532" spans="1:4" ht="15" x14ac:dyDescent="0.3">
      <c r="A532" s="48"/>
      <c r="B532" s="190"/>
      <c r="C532" s="53"/>
      <c r="D532" s="262"/>
    </row>
    <row r="533" spans="1:4" ht="15" x14ac:dyDescent="0.3">
      <c r="A533" s="48"/>
      <c r="B533" s="190"/>
      <c r="C533" s="53"/>
      <c r="D533" s="262"/>
    </row>
    <row r="534" spans="1:4" ht="15" x14ac:dyDescent="0.3">
      <c r="A534" s="48"/>
      <c r="B534" s="190"/>
      <c r="C534" s="53"/>
      <c r="D534" s="262"/>
    </row>
    <row r="535" spans="1:4" ht="15" x14ac:dyDescent="0.3">
      <c r="A535" s="48"/>
      <c r="B535" s="190"/>
      <c r="C535" s="53"/>
      <c r="D535" s="262"/>
    </row>
    <row r="536" spans="1:4" ht="15" x14ac:dyDescent="0.3">
      <c r="A536" s="48"/>
      <c r="B536" s="190"/>
      <c r="C536" s="53"/>
      <c r="D536" s="262"/>
    </row>
    <row r="537" spans="1:4" ht="15" x14ac:dyDescent="0.3">
      <c r="A537" s="48"/>
      <c r="B537" s="190"/>
      <c r="C537" s="53"/>
      <c r="D537" s="262"/>
    </row>
    <row r="538" spans="1:4" ht="15" x14ac:dyDescent="0.3">
      <c r="A538" s="48"/>
      <c r="B538" s="190"/>
      <c r="C538" s="53"/>
      <c r="D538" s="262"/>
    </row>
    <row r="539" spans="1:4" ht="15" x14ac:dyDescent="0.3">
      <c r="A539" s="48"/>
      <c r="B539" s="190"/>
      <c r="C539" s="53"/>
      <c r="D539" s="262"/>
    </row>
    <row r="540" spans="1:4" ht="15" x14ac:dyDescent="0.3">
      <c r="A540" s="48"/>
      <c r="B540" s="190"/>
      <c r="C540" s="53"/>
      <c r="D540" s="262"/>
    </row>
    <row r="541" spans="1:4" ht="15" x14ac:dyDescent="0.3">
      <c r="A541" s="48"/>
      <c r="B541" s="190"/>
      <c r="C541" s="53"/>
      <c r="D541" s="262"/>
    </row>
    <row r="542" spans="1:4" ht="15" x14ac:dyDescent="0.3">
      <c r="A542" s="48"/>
      <c r="B542" s="190"/>
      <c r="C542" s="53"/>
      <c r="D542" s="262"/>
    </row>
    <row r="543" spans="1:4" ht="15" x14ac:dyDescent="0.3">
      <c r="A543" s="48"/>
      <c r="B543" s="190"/>
      <c r="C543" s="53"/>
      <c r="D543" s="262"/>
    </row>
    <row r="544" spans="1:4" ht="15" x14ac:dyDescent="0.3">
      <c r="A544" s="48"/>
      <c r="B544" s="190"/>
      <c r="C544" s="53"/>
      <c r="D544" s="262"/>
    </row>
    <row r="545" spans="1:4" ht="15" x14ac:dyDescent="0.3">
      <c r="A545" s="48"/>
      <c r="B545" s="190"/>
      <c r="C545" s="53"/>
      <c r="D545" s="262"/>
    </row>
    <row r="546" spans="1:4" ht="15" x14ac:dyDescent="0.3">
      <c r="A546" s="48"/>
      <c r="B546" s="190"/>
      <c r="C546" s="53"/>
      <c r="D546" s="262"/>
    </row>
    <row r="547" spans="1:4" ht="15" x14ac:dyDescent="0.3">
      <c r="A547" s="48"/>
      <c r="B547" s="190"/>
      <c r="C547" s="53"/>
      <c r="D547" s="262"/>
    </row>
    <row r="548" spans="1:4" ht="15" x14ac:dyDescent="0.3">
      <c r="A548" s="48"/>
      <c r="B548" s="190"/>
      <c r="C548" s="53"/>
      <c r="D548" s="262"/>
    </row>
    <row r="549" spans="1:4" ht="15" x14ac:dyDescent="0.3">
      <c r="A549" s="48"/>
      <c r="B549" s="190"/>
      <c r="C549" s="53"/>
      <c r="D549" s="262"/>
    </row>
    <row r="550" spans="1:4" ht="15" x14ac:dyDescent="0.3">
      <c r="A550" s="48"/>
      <c r="B550" s="190"/>
      <c r="C550" s="53"/>
      <c r="D550" s="262"/>
    </row>
    <row r="551" spans="1:4" ht="15" x14ac:dyDescent="0.3">
      <c r="A551" s="48"/>
      <c r="B551" s="190"/>
      <c r="C551" s="53"/>
      <c r="D551" s="262"/>
    </row>
    <row r="552" spans="1:4" ht="15" x14ac:dyDescent="0.3">
      <c r="A552" s="48"/>
      <c r="B552" s="190"/>
      <c r="C552" s="53"/>
      <c r="D552" s="262"/>
    </row>
    <row r="553" spans="1:4" ht="15" x14ac:dyDescent="0.3">
      <c r="A553" s="48"/>
      <c r="B553" s="190"/>
      <c r="C553" s="53"/>
      <c r="D553" s="262"/>
    </row>
    <row r="554" spans="1:4" ht="15" x14ac:dyDescent="0.3">
      <c r="A554" s="48"/>
      <c r="B554" s="190"/>
      <c r="C554" s="53"/>
      <c r="D554" s="262"/>
    </row>
    <row r="555" spans="1:4" ht="15" x14ac:dyDescent="0.3">
      <c r="A555" s="48"/>
      <c r="B555" s="190"/>
      <c r="C555" s="53"/>
      <c r="D555" s="262"/>
    </row>
    <row r="556" spans="1:4" ht="15" x14ac:dyDescent="0.3">
      <c r="A556" s="48"/>
      <c r="B556" s="190"/>
      <c r="C556" s="53"/>
      <c r="D556" s="262"/>
    </row>
    <row r="557" spans="1:4" ht="15" x14ac:dyDescent="0.3">
      <c r="A557" s="48"/>
      <c r="B557" s="190"/>
      <c r="C557" s="53"/>
      <c r="D557" s="262"/>
    </row>
    <row r="558" spans="1:4" ht="15" x14ac:dyDescent="0.3">
      <c r="A558" s="48"/>
      <c r="B558" s="190"/>
      <c r="C558" s="53"/>
      <c r="D558" s="262"/>
    </row>
    <row r="559" spans="1:4" ht="15" x14ac:dyDescent="0.3">
      <c r="A559" s="48"/>
      <c r="B559" s="190"/>
      <c r="C559" s="53"/>
      <c r="D559" s="262"/>
    </row>
    <row r="560" spans="1:4" ht="15" x14ac:dyDescent="0.3">
      <c r="A560" s="48"/>
      <c r="B560" s="190"/>
      <c r="C560" s="53"/>
      <c r="D560" s="262"/>
    </row>
    <row r="561" spans="1:4" ht="15" x14ac:dyDescent="0.3">
      <c r="A561" s="48"/>
      <c r="B561" s="190"/>
      <c r="C561" s="53"/>
      <c r="D561" s="262"/>
    </row>
    <row r="562" spans="1:4" ht="15" x14ac:dyDescent="0.3">
      <c r="A562" s="48"/>
      <c r="B562" s="190"/>
      <c r="C562" s="53"/>
      <c r="D562" s="262"/>
    </row>
    <row r="563" spans="1:4" ht="15" x14ac:dyDescent="0.3">
      <c r="A563" s="48"/>
      <c r="B563" s="190"/>
      <c r="C563" s="53"/>
      <c r="D563" s="262"/>
    </row>
    <row r="564" spans="1:4" ht="15" x14ac:dyDescent="0.3">
      <c r="A564" s="48"/>
      <c r="B564" s="190"/>
      <c r="C564" s="53"/>
      <c r="D564" s="262"/>
    </row>
    <row r="565" spans="1:4" ht="15" x14ac:dyDescent="0.3">
      <c r="A565" s="48"/>
      <c r="B565" s="190"/>
      <c r="C565" s="53"/>
      <c r="D565" s="262"/>
    </row>
    <row r="566" spans="1:4" ht="15" x14ac:dyDescent="0.3">
      <c r="A566" s="48"/>
      <c r="B566" s="190"/>
      <c r="C566" s="53"/>
      <c r="D566" s="262"/>
    </row>
    <row r="567" spans="1:4" ht="15" x14ac:dyDescent="0.3">
      <c r="A567" s="48"/>
      <c r="B567" s="190"/>
      <c r="C567" s="53"/>
      <c r="D567" s="262"/>
    </row>
    <row r="568" spans="1:4" ht="15" x14ac:dyDescent="0.3">
      <c r="A568" s="48"/>
      <c r="B568" s="190"/>
      <c r="C568" s="53"/>
      <c r="D568" s="262"/>
    </row>
    <row r="569" spans="1:4" ht="15" x14ac:dyDescent="0.3">
      <c r="A569" s="48"/>
      <c r="B569" s="190"/>
      <c r="C569" s="53"/>
      <c r="D569" s="262"/>
    </row>
    <row r="570" spans="1:4" ht="15" x14ac:dyDescent="0.3">
      <c r="A570" s="48"/>
      <c r="B570" s="190"/>
      <c r="C570" s="53"/>
      <c r="D570" s="262"/>
    </row>
    <row r="571" spans="1:4" ht="15" x14ac:dyDescent="0.3">
      <c r="A571" s="48"/>
      <c r="B571" s="190"/>
      <c r="C571" s="53"/>
      <c r="D571" s="262"/>
    </row>
    <row r="572" spans="1:4" ht="15" x14ac:dyDescent="0.3">
      <c r="A572" s="48"/>
      <c r="B572" s="190"/>
      <c r="C572" s="53"/>
      <c r="D572" s="262"/>
    </row>
    <row r="573" spans="1:4" ht="15" x14ac:dyDescent="0.3">
      <c r="A573" s="48"/>
      <c r="B573" s="190"/>
      <c r="C573" s="53"/>
      <c r="D573" s="262"/>
    </row>
    <row r="574" spans="1:4" ht="15" x14ac:dyDescent="0.3">
      <c r="A574" s="48"/>
      <c r="B574" s="190"/>
      <c r="C574" s="53"/>
      <c r="D574" s="262"/>
    </row>
    <row r="575" spans="1:4" ht="15" x14ac:dyDescent="0.3">
      <c r="A575" s="48"/>
      <c r="B575" s="190"/>
      <c r="C575" s="53"/>
      <c r="D575" s="262"/>
    </row>
    <row r="576" spans="1:4" ht="15" x14ac:dyDescent="0.3">
      <c r="A576" s="48"/>
      <c r="B576" s="190"/>
      <c r="C576" s="53"/>
      <c r="D576" s="262"/>
    </row>
    <row r="577" spans="1:4" ht="15" x14ac:dyDescent="0.3">
      <c r="A577" s="48"/>
      <c r="B577" s="190"/>
      <c r="C577" s="53"/>
      <c r="D577" s="262"/>
    </row>
    <row r="578" spans="1:4" ht="15" x14ac:dyDescent="0.3">
      <c r="A578" s="48"/>
      <c r="B578" s="190"/>
      <c r="C578" s="53"/>
      <c r="D578" s="262"/>
    </row>
    <row r="579" spans="1:4" ht="15" x14ac:dyDescent="0.3">
      <c r="A579" s="48"/>
      <c r="B579" s="190"/>
      <c r="C579" s="53"/>
      <c r="D579" s="262"/>
    </row>
    <row r="580" spans="1:4" ht="15" x14ac:dyDescent="0.3">
      <c r="A580" s="48"/>
      <c r="B580" s="190"/>
      <c r="C580" s="53"/>
      <c r="D580" s="262"/>
    </row>
    <row r="581" spans="1:4" ht="15" x14ac:dyDescent="0.3">
      <c r="A581" s="48"/>
      <c r="B581" s="190"/>
      <c r="C581" s="53"/>
      <c r="D581" s="262"/>
    </row>
    <row r="582" spans="1:4" ht="15" x14ac:dyDescent="0.3">
      <c r="A582" s="48"/>
      <c r="B582" s="190"/>
      <c r="C582" s="53"/>
      <c r="D582" s="262"/>
    </row>
    <row r="583" spans="1:4" ht="15" x14ac:dyDescent="0.3">
      <c r="A583" s="48"/>
      <c r="B583" s="190"/>
      <c r="C583" s="53"/>
      <c r="D583" s="262"/>
    </row>
    <row r="584" spans="1:4" ht="15" x14ac:dyDescent="0.3">
      <c r="A584" s="48"/>
      <c r="B584" s="190"/>
      <c r="C584" s="53"/>
      <c r="D584" s="262"/>
    </row>
    <row r="585" spans="1:4" ht="15" x14ac:dyDescent="0.3">
      <c r="A585" s="48"/>
      <c r="B585" s="190"/>
      <c r="C585" s="53"/>
      <c r="D585" s="262"/>
    </row>
    <row r="586" spans="1:4" ht="15" x14ac:dyDescent="0.3">
      <c r="A586" s="48"/>
      <c r="B586" s="190"/>
      <c r="C586" s="53"/>
      <c r="D586" s="262"/>
    </row>
    <row r="587" spans="1:4" ht="15" x14ac:dyDescent="0.3">
      <c r="A587" s="48"/>
      <c r="B587" s="190"/>
      <c r="C587" s="53"/>
      <c r="D587" s="262"/>
    </row>
    <row r="588" spans="1:4" ht="15" x14ac:dyDescent="0.3">
      <c r="A588" s="48"/>
      <c r="B588" s="190"/>
      <c r="C588" s="53"/>
      <c r="D588" s="262"/>
    </row>
    <row r="589" spans="1:4" ht="15" x14ac:dyDescent="0.3">
      <c r="A589" s="48"/>
      <c r="B589" s="190"/>
      <c r="C589" s="53"/>
      <c r="D589" s="262"/>
    </row>
    <row r="590" spans="1:4" ht="15" x14ac:dyDescent="0.3">
      <c r="A590" s="48"/>
      <c r="B590" s="190"/>
      <c r="C590" s="53"/>
      <c r="D590" s="262"/>
    </row>
    <row r="591" spans="1:4" ht="15" x14ac:dyDescent="0.3">
      <c r="A591" s="48"/>
      <c r="B591" s="190"/>
      <c r="C591" s="53"/>
      <c r="D591" s="262"/>
    </row>
    <row r="592" spans="1:4" ht="15" x14ac:dyDescent="0.3">
      <c r="A592" s="48"/>
      <c r="B592" s="190"/>
      <c r="C592" s="53"/>
      <c r="D592" s="262"/>
    </row>
    <row r="593" spans="1:4" ht="15" x14ac:dyDescent="0.3">
      <c r="A593" s="48"/>
      <c r="B593" s="190"/>
      <c r="C593" s="53"/>
      <c r="D593" s="262"/>
    </row>
    <row r="594" spans="1:4" ht="15" x14ac:dyDescent="0.3">
      <c r="A594" s="48"/>
      <c r="B594" s="190"/>
      <c r="C594" s="53"/>
      <c r="D594" s="262"/>
    </row>
    <row r="595" spans="1:4" ht="15" x14ac:dyDescent="0.3">
      <c r="A595" s="48"/>
      <c r="B595" s="190"/>
      <c r="C595" s="53"/>
      <c r="D595" s="262"/>
    </row>
    <row r="596" spans="1:4" ht="15" x14ac:dyDescent="0.3">
      <c r="A596" s="48"/>
      <c r="B596" s="190"/>
      <c r="C596" s="53"/>
      <c r="D596" s="262"/>
    </row>
    <row r="597" spans="1:4" ht="15" x14ac:dyDescent="0.3">
      <c r="A597" s="48"/>
      <c r="B597" s="190"/>
      <c r="C597" s="53"/>
      <c r="D597" s="262"/>
    </row>
    <row r="598" spans="1:4" ht="15" x14ac:dyDescent="0.3">
      <c r="A598" s="48"/>
      <c r="B598" s="190"/>
      <c r="C598" s="53"/>
      <c r="D598" s="262"/>
    </row>
    <row r="599" spans="1:4" ht="15" x14ac:dyDescent="0.3">
      <c r="A599" s="48"/>
      <c r="B599" s="190"/>
      <c r="C599" s="53"/>
      <c r="D599" s="262"/>
    </row>
    <row r="600" spans="1:4" ht="15" x14ac:dyDescent="0.3">
      <c r="A600" s="48"/>
      <c r="B600" s="190"/>
      <c r="C600" s="53"/>
      <c r="D600" s="262"/>
    </row>
    <row r="601" spans="1:4" ht="15" x14ac:dyDescent="0.3">
      <c r="A601" s="48"/>
      <c r="B601" s="190"/>
      <c r="C601" s="53"/>
      <c r="D601" s="262"/>
    </row>
    <row r="602" spans="1:4" ht="15" x14ac:dyDescent="0.3">
      <c r="A602" s="48"/>
      <c r="B602" s="190"/>
      <c r="C602" s="53"/>
      <c r="D602" s="262"/>
    </row>
    <row r="603" spans="1:4" ht="15" x14ac:dyDescent="0.3">
      <c r="A603" s="48"/>
      <c r="B603" s="190"/>
      <c r="C603" s="53"/>
      <c r="D603" s="262"/>
    </row>
    <row r="604" spans="1:4" ht="15" x14ac:dyDescent="0.3">
      <c r="A604" s="48"/>
      <c r="B604" s="190"/>
      <c r="C604" s="53"/>
      <c r="D604" s="262"/>
    </row>
    <row r="605" spans="1:4" ht="15" x14ac:dyDescent="0.3">
      <c r="A605" s="48"/>
      <c r="B605" s="190"/>
      <c r="C605" s="53"/>
      <c r="D605" s="262"/>
    </row>
    <row r="606" spans="1:4" ht="15" x14ac:dyDescent="0.3">
      <c r="A606" s="48"/>
      <c r="B606" s="190"/>
      <c r="C606" s="53"/>
      <c r="D606" s="262"/>
    </row>
    <row r="607" spans="1:4" ht="15" x14ac:dyDescent="0.3">
      <c r="A607" s="48"/>
      <c r="B607" s="190"/>
      <c r="C607" s="53"/>
      <c r="D607" s="262"/>
    </row>
    <row r="608" spans="1:4" ht="15" x14ac:dyDescent="0.3">
      <c r="A608" s="48"/>
      <c r="B608" s="190"/>
      <c r="C608" s="53"/>
      <c r="D608" s="262"/>
    </row>
    <row r="609" spans="1:4" ht="15" x14ac:dyDescent="0.3">
      <c r="A609" s="48"/>
      <c r="B609" s="190"/>
      <c r="C609" s="53"/>
      <c r="D609" s="262"/>
    </row>
    <row r="610" spans="1:4" ht="15" x14ac:dyDescent="0.3">
      <c r="A610" s="48"/>
      <c r="B610" s="190"/>
      <c r="C610" s="53"/>
      <c r="D610" s="262"/>
    </row>
    <row r="611" spans="1:4" ht="15" x14ac:dyDescent="0.3">
      <c r="A611" s="48"/>
      <c r="B611" s="190"/>
      <c r="C611" s="53"/>
      <c r="D611" s="262"/>
    </row>
    <row r="612" spans="1:4" ht="15" x14ac:dyDescent="0.3">
      <c r="A612" s="48"/>
      <c r="B612" s="190"/>
      <c r="C612" s="53"/>
      <c r="D612" s="262"/>
    </row>
    <row r="613" spans="1:4" ht="15" x14ac:dyDescent="0.3">
      <c r="A613" s="48"/>
      <c r="B613" s="190"/>
      <c r="C613" s="53"/>
      <c r="D613" s="262"/>
    </row>
    <row r="614" spans="1:4" ht="15" x14ac:dyDescent="0.3">
      <c r="A614" s="48"/>
      <c r="B614" s="190"/>
      <c r="C614" s="53"/>
      <c r="D614" s="262"/>
    </row>
    <row r="615" spans="1:4" ht="15" x14ac:dyDescent="0.3">
      <c r="A615" s="48"/>
      <c r="B615" s="190"/>
      <c r="C615" s="53"/>
      <c r="D615" s="262"/>
    </row>
    <row r="616" spans="1:4" ht="15" x14ac:dyDescent="0.3">
      <c r="A616" s="48"/>
      <c r="B616" s="190"/>
      <c r="C616" s="53"/>
      <c r="D616" s="262"/>
    </row>
    <row r="617" spans="1:4" ht="15" x14ac:dyDescent="0.3">
      <c r="A617" s="48"/>
      <c r="B617" s="190"/>
      <c r="C617" s="53"/>
      <c r="D617" s="262"/>
    </row>
    <row r="618" spans="1:4" ht="15" x14ac:dyDescent="0.3">
      <c r="A618" s="48"/>
      <c r="B618" s="190"/>
      <c r="C618" s="53"/>
      <c r="D618" s="262"/>
    </row>
    <row r="619" spans="1:4" ht="15" x14ac:dyDescent="0.3">
      <c r="A619" s="48"/>
      <c r="B619" s="190"/>
      <c r="C619" s="53"/>
      <c r="D619" s="262"/>
    </row>
    <row r="620" spans="1:4" ht="15" x14ac:dyDescent="0.3">
      <c r="A620" s="48"/>
      <c r="B620" s="190"/>
      <c r="C620" s="53"/>
      <c r="D620" s="262"/>
    </row>
    <row r="621" spans="1:4" ht="15" x14ac:dyDescent="0.3">
      <c r="A621" s="48"/>
      <c r="B621" s="190"/>
      <c r="C621" s="53"/>
      <c r="D621" s="262"/>
    </row>
    <row r="622" spans="1:4" ht="15" x14ac:dyDescent="0.3">
      <c r="A622" s="48"/>
      <c r="B622" s="190"/>
      <c r="C622" s="53"/>
      <c r="D622" s="262"/>
    </row>
    <row r="623" spans="1:4" ht="15" x14ac:dyDescent="0.3">
      <c r="A623" s="48"/>
      <c r="B623" s="190"/>
      <c r="C623" s="53"/>
      <c r="D623" s="262"/>
    </row>
    <row r="624" spans="1:4" ht="15" x14ac:dyDescent="0.3">
      <c r="A624" s="48"/>
      <c r="B624" s="190"/>
      <c r="C624" s="53"/>
      <c r="D624" s="262"/>
    </row>
    <row r="625" spans="1:4" ht="15" x14ac:dyDescent="0.3">
      <c r="A625" s="48"/>
      <c r="B625" s="190"/>
      <c r="C625" s="53"/>
      <c r="D625" s="262"/>
    </row>
    <row r="626" spans="1:4" ht="15" x14ac:dyDescent="0.3">
      <c r="A626" s="48"/>
      <c r="B626" s="190"/>
      <c r="C626" s="53"/>
      <c r="D626" s="262"/>
    </row>
    <row r="627" spans="1:4" ht="15" x14ac:dyDescent="0.3">
      <c r="A627" s="48"/>
      <c r="B627" s="190"/>
      <c r="C627" s="53"/>
      <c r="D627" s="262"/>
    </row>
    <row r="628" spans="1:4" ht="15" x14ac:dyDescent="0.3">
      <c r="A628" s="48"/>
      <c r="B628" s="190"/>
      <c r="C628" s="53"/>
      <c r="D628" s="262"/>
    </row>
    <row r="629" spans="1:4" ht="15" x14ac:dyDescent="0.3">
      <c r="A629" s="48"/>
      <c r="B629" s="190"/>
      <c r="C629" s="53"/>
      <c r="D629" s="262"/>
    </row>
    <row r="630" spans="1:4" ht="15" x14ac:dyDescent="0.3">
      <c r="A630" s="48"/>
      <c r="B630" s="190"/>
      <c r="C630" s="53"/>
      <c r="D630" s="262"/>
    </row>
    <row r="631" spans="1:4" ht="15" x14ac:dyDescent="0.3">
      <c r="A631" s="48"/>
      <c r="B631" s="190"/>
      <c r="C631" s="53"/>
      <c r="D631" s="262"/>
    </row>
    <row r="632" spans="1:4" ht="15" x14ac:dyDescent="0.3">
      <c r="A632" s="48"/>
      <c r="B632" s="190"/>
      <c r="C632" s="53"/>
      <c r="D632" s="262"/>
    </row>
    <row r="633" spans="1:4" ht="15" x14ac:dyDescent="0.3">
      <c r="A633" s="48"/>
      <c r="B633" s="190"/>
      <c r="C633" s="53"/>
      <c r="D633" s="262"/>
    </row>
    <row r="634" spans="1:4" ht="15" x14ac:dyDescent="0.3">
      <c r="A634" s="48"/>
      <c r="B634" s="190"/>
      <c r="C634" s="53"/>
      <c r="D634" s="262"/>
    </row>
    <row r="635" spans="1:4" ht="15" x14ac:dyDescent="0.3">
      <c r="A635" s="48"/>
      <c r="B635" s="190"/>
      <c r="C635" s="53"/>
      <c r="D635" s="262"/>
    </row>
    <row r="636" spans="1:4" ht="15" x14ac:dyDescent="0.3">
      <c r="A636" s="48"/>
      <c r="B636" s="190"/>
      <c r="C636" s="53"/>
      <c r="D636" s="262"/>
    </row>
    <row r="637" spans="1:4" ht="15" x14ac:dyDescent="0.3">
      <c r="A637" s="48"/>
      <c r="B637" s="190"/>
      <c r="C637" s="53"/>
      <c r="D637" s="262"/>
    </row>
    <row r="638" spans="1:4" ht="15" x14ac:dyDescent="0.3">
      <c r="A638" s="48"/>
      <c r="B638" s="190"/>
      <c r="C638" s="53"/>
      <c r="D638" s="262"/>
    </row>
    <row r="639" spans="1:4" ht="15" x14ac:dyDescent="0.3">
      <c r="A639" s="48"/>
      <c r="B639" s="190"/>
      <c r="C639" s="53"/>
      <c r="D639" s="262"/>
    </row>
    <row r="640" spans="1:4" ht="15" x14ac:dyDescent="0.3">
      <c r="A640" s="48"/>
      <c r="B640" s="190"/>
      <c r="C640" s="53"/>
      <c r="D640" s="262"/>
    </row>
    <row r="641" spans="1:4" ht="15" x14ac:dyDescent="0.3">
      <c r="A641" s="48"/>
      <c r="B641" s="190"/>
      <c r="C641" s="53"/>
      <c r="D641" s="262"/>
    </row>
    <row r="642" spans="1:4" ht="15" x14ac:dyDescent="0.3">
      <c r="A642" s="48"/>
      <c r="B642" s="190"/>
      <c r="C642" s="53"/>
      <c r="D642" s="262"/>
    </row>
    <row r="643" spans="1:4" ht="15" x14ac:dyDescent="0.3">
      <c r="A643" s="48"/>
      <c r="B643" s="190"/>
      <c r="C643" s="53"/>
      <c r="D643" s="262"/>
    </row>
    <row r="644" spans="1:4" ht="15" x14ac:dyDescent="0.3">
      <c r="A644" s="48"/>
      <c r="B644" s="190"/>
      <c r="C644" s="53"/>
      <c r="D644" s="262"/>
    </row>
    <row r="645" spans="1:4" ht="15" x14ac:dyDescent="0.3">
      <c r="A645" s="48"/>
      <c r="B645" s="190"/>
      <c r="C645" s="53"/>
      <c r="D645" s="262"/>
    </row>
    <row r="646" spans="1:4" ht="15" x14ac:dyDescent="0.3">
      <c r="A646" s="48"/>
      <c r="B646" s="190"/>
      <c r="C646" s="53"/>
      <c r="D646" s="262"/>
    </row>
    <row r="647" spans="1:4" ht="15" x14ac:dyDescent="0.3">
      <c r="A647" s="48"/>
      <c r="B647" s="190"/>
      <c r="C647" s="53"/>
      <c r="D647" s="262"/>
    </row>
    <row r="648" spans="1:4" ht="15" x14ac:dyDescent="0.3">
      <c r="A648" s="48"/>
      <c r="B648" s="190"/>
      <c r="C648" s="53"/>
      <c r="D648" s="262"/>
    </row>
    <row r="649" spans="1:4" ht="15" x14ac:dyDescent="0.3">
      <c r="A649" s="48"/>
      <c r="B649" s="190"/>
      <c r="C649" s="53"/>
      <c r="D649" s="262"/>
    </row>
    <row r="650" spans="1:4" ht="15" x14ac:dyDescent="0.3">
      <c r="A650" s="48"/>
      <c r="B650" s="190"/>
      <c r="C650" s="53"/>
      <c r="D650" s="262"/>
    </row>
    <row r="651" spans="1:4" ht="15" x14ac:dyDescent="0.3">
      <c r="A651" s="48"/>
      <c r="B651" s="190"/>
      <c r="C651" s="53"/>
      <c r="D651" s="262"/>
    </row>
    <row r="652" spans="1:4" ht="15" x14ac:dyDescent="0.3">
      <c r="A652" s="48"/>
      <c r="B652" s="190"/>
      <c r="C652" s="53"/>
      <c r="D652" s="262"/>
    </row>
    <row r="653" spans="1:4" ht="15" x14ac:dyDescent="0.3">
      <c r="A653" s="48"/>
      <c r="B653" s="190"/>
      <c r="C653" s="53"/>
      <c r="D653" s="262"/>
    </row>
    <row r="654" spans="1:4" ht="15" x14ac:dyDescent="0.3">
      <c r="A654" s="48"/>
      <c r="B654" s="190"/>
      <c r="C654" s="53"/>
      <c r="D654" s="262"/>
    </row>
    <row r="655" spans="1:4" ht="15" x14ac:dyDescent="0.3">
      <c r="A655" s="48"/>
      <c r="B655" s="190"/>
      <c r="C655" s="53"/>
      <c r="D655" s="262"/>
    </row>
    <row r="656" spans="1:4" ht="15" x14ac:dyDescent="0.3">
      <c r="A656" s="48"/>
      <c r="B656" s="190"/>
      <c r="C656" s="53"/>
      <c r="D656" s="262"/>
    </row>
    <row r="657" spans="1:4" ht="15" x14ac:dyDescent="0.3">
      <c r="A657" s="48"/>
      <c r="B657" s="190"/>
      <c r="C657" s="53"/>
      <c r="D657" s="262"/>
    </row>
    <row r="658" spans="1:4" ht="15" x14ac:dyDescent="0.3">
      <c r="A658" s="48"/>
      <c r="B658" s="190"/>
      <c r="C658" s="53"/>
      <c r="D658" s="262"/>
    </row>
    <row r="659" spans="1:4" ht="15" x14ac:dyDescent="0.3">
      <c r="A659" s="48"/>
      <c r="B659" s="190"/>
      <c r="C659" s="53"/>
      <c r="D659" s="262"/>
    </row>
    <row r="660" spans="1:4" ht="15" x14ac:dyDescent="0.3">
      <c r="A660" s="48"/>
      <c r="B660" s="190"/>
      <c r="C660" s="53"/>
      <c r="D660" s="262"/>
    </row>
    <row r="661" spans="1:4" ht="15" x14ac:dyDescent="0.3">
      <c r="A661" s="48"/>
      <c r="B661" s="190"/>
      <c r="C661" s="53"/>
      <c r="D661" s="262"/>
    </row>
    <row r="662" spans="1:4" ht="15" x14ac:dyDescent="0.3">
      <c r="A662" s="48"/>
      <c r="B662" s="190"/>
      <c r="C662" s="53"/>
      <c r="D662" s="262"/>
    </row>
    <row r="663" spans="1:4" ht="15" x14ac:dyDescent="0.3">
      <c r="A663" s="48"/>
      <c r="B663" s="190"/>
      <c r="C663" s="53"/>
      <c r="D663" s="262"/>
    </row>
    <row r="664" spans="1:4" ht="15" x14ac:dyDescent="0.3">
      <c r="A664" s="48"/>
      <c r="B664" s="190"/>
      <c r="C664" s="53"/>
      <c r="D664" s="262"/>
    </row>
    <row r="665" spans="1:4" ht="15" x14ac:dyDescent="0.3">
      <c r="A665" s="48"/>
      <c r="B665" s="190"/>
      <c r="C665" s="53"/>
      <c r="D665" s="262"/>
    </row>
    <row r="666" spans="1:4" ht="15" x14ac:dyDescent="0.3">
      <c r="A666" s="48"/>
      <c r="B666" s="190"/>
      <c r="C666" s="53"/>
      <c r="D666" s="262"/>
    </row>
    <row r="667" spans="1:4" ht="15" x14ac:dyDescent="0.3">
      <c r="A667" s="48"/>
      <c r="B667" s="190"/>
      <c r="C667" s="53"/>
      <c r="D667" s="262"/>
    </row>
    <row r="668" spans="1:4" ht="15" x14ac:dyDescent="0.3">
      <c r="A668" s="48"/>
      <c r="B668" s="190"/>
      <c r="C668" s="53"/>
      <c r="D668" s="262"/>
    </row>
    <row r="669" spans="1:4" ht="15" x14ac:dyDescent="0.3">
      <c r="A669" s="48"/>
      <c r="B669" s="190"/>
      <c r="C669" s="53"/>
      <c r="D669" s="262"/>
    </row>
    <row r="670" spans="1:4" ht="15" x14ac:dyDescent="0.3">
      <c r="A670" s="48"/>
      <c r="B670" s="190"/>
      <c r="C670" s="53"/>
      <c r="D670" s="262"/>
    </row>
    <row r="671" spans="1:4" ht="15" x14ac:dyDescent="0.3">
      <c r="A671" s="48"/>
      <c r="B671" s="190"/>
      <c r="C671" s="53"/>
      <c r="D671" s="262"/>
    </row>
    <row r="672" spans="1:4" ht="15" x14ac:dyDescent="0.3">
      <c r="A672" s="48"/>
      <c r="B672" s="190"/>
      <c r="C672" s="53"/>
      <c r="D672" s="262"/>
    </row>
    <row r="673" spans="1:4" ht="15" x14ac:dyDescent="0.3">
      <c r="A673" s="48"/>
      <c r="B673" s="190"/>
      <c r="C673" s="53"/>
      <c r="D673" s="262"/>
    </row>
    <row r="674" spans="1:4" ht="15" x14ac:dyDescent="0.3">
      <c r="A674" s="48"/>
      <c r="B674" s="190"/>
      <c r="C674" s="53"/>
      <c r="D674" s="262"/>
    </row>
    <row r="675" spans="1:4" ht="15" x14ac:dyDescent="0.3">
      <c r="A675" s="48"/>
      <c r="B675" s="190"/>
      <c r="C675" s="53"/>
      <c r="D675" s="262"/>
    </row>
    <row r="676" spans="1:4" ht="15" x14ac:dyDescent="0.3">
      <c r="A676" s="48"/>
      <c r="B676" s="190"/>
      <c r="C676" s="53"/>
      <c r="D676" s="262"/>
    </row>
    <row r="677" spans="1:4" ht="15" x14ac:dyDescent="0.3">
      <c r="A677" s="48"/>
      <c r="B677" s="190"/>
      <c r="C677" s="53"/>
      <c r="D677" s="262"/>
    </row>
    <row r="678" spans="1:4" ht="15" x14ac:dyDescent="0.3">
      <c r="A678" s="48"/>
      <c r="B678" s="190"/>
      <c r="C678" s="53"/>
      <c r="D678" s="262"/>
    </row>
    <row r="679" spans="1:4" ht="15" x14ac:dyDescent="0.3">
      <c r="A679" s="48"/>
      <c r="B679" s="190"/>
      <c r="C679" s="53"/>
      <c r="D679" s="262"/>
    </row>
    <row r="680" spans="1:4" ht="15" x14ac:dyDescent="0.3">
      <c r="A680" s="48"/>
      <c r="B680" s="190"/>
      <c r="C680" s="53"/>
      <c r="D680" s="262"/>
    </row>
    <row r="681" spans="1:4" ht="15" x14ac:dyDescent="0.3">
      <c r="A681" s="48"/>
      <c r="B681" s="190"/>
      <c r="C681" s="53"/>
      <c r="D681" s="262"/>
    </row>
    <row r="682" spans="1:4" ht="15" x14ac:dyDescent="0.3">
      <c r="A682" s="48"/>
      <c r="B682" s="190"/>
      <c r="C682" s="53"/>
      <c r="D682" s="262"/>
    </row>
    <row r="683" spans="1:4" ht="15" x14ac:dyDescent="0.3">
      <c r="A683" s="48"/>
      <c r="B683" s="190"/>
      <c r="C683" s="53"/>
      <c r="D683" s="262"/>
    </row>
    <row r="684" spans="1:4" ht="15" x14ac:dyDescent="0.3">
      <c r="A684" s="48"/>
      <c r="B684" s="190"/>
      <c r="C684" s="53"/>
      <c r="D684" s="262"/>
    </row>
    <row r="685" spans="1:4" ht="15" x14ac:dyDescent="0.3">
      <c r="A685" s="48"/>
      <c r="B685" s="190"/>
      <c r="C685" s="53"/>
      <c r="D685" s="262"/>
    </row>
    <row r="686" spans="1:4" ht="15" x14ac:dyDescent="0.3">
      <c r="A686" s="48"/>
      <c r="B686" s="190"/>
      <c r="C686" s="53"/>
      <c r="D686" s="262"/>
    </row>
    <row r="687" spans="1:4" ht="15" x14ac:dyDescent="0.3">
      <c r="A687" s="48"/>
      <c r="B687" s="190"/>
      <c r="C687" s="53"/>
      <c r="D687" s="262"/>
    </row>
    <row r="688" spans="1:4" ht="15" x14ac:dyDescent="0.3">
      <c r="A688" s="48"/>
      <c r="B688" s="190"/>
      <c r="C688" s="53"/>
      <c r="D688" s="262"/>
    </row>
    <row r="689" spans="1:4" ht="15" x14ac:dyDescent="0.3">
      <c r="A689" s="48"/>
      <c r="B689" s="190"/>
      <c r="C689" s="53"/>
      <c r="D689" s="262"/>
    </row>
    <row r="690" spans="1:4" ht="15" x14ac:dyDescent="0.3">
      <c r="A690" s="48"/>
      <c r="B690" s="190"/>
      <c r="C690" s="53"/>
      <c r="D690" s="262"/>
    </row>
    <row r="691" spans="1:4" ht="15" x14ac:dyDescent="0.3">
      <c r="A691" s="48"/>
      <c r="B691" s="190"/>
      <c r="C691" s="53"/>
      <c r="D691" s="262"/>
    </row>
    <row r="692" spans="1:4" ht="15" x14ac:dyDescent="0.3">
      <c r="A692" s="48"/>
      <c r="B692" s="190"/>
      <c r="C692" s="53"/>
      <c r="D692" s="262"/>
    </row>
    <row r="693" spans="1:4" ht="15" x14ac:dyDescent="0.3">
      <c r="A693" s="48"/>
      <c r="B693" s="190"/>
      <c r="C693" s="53"/>
      <c r="D693" s="262"/>
    </row>
    <row r="694" spans="1:4" ht="15" x14ac:dyDescent="0.3">
      <c r="A694" s="48"/>
      <c r="B694" s="190"/>
      <c r="C694" s="53"/>
      <c r="D694" s="262"/>
    </row>
    <row r="695" spans="1:4" ht="15" x14ac:dyDescent="0.3">
      <c r="A695" s="48"/>
      <c r="B695" s="190"/>
      <c r="C695" s="53"/>
      <c r="D695" s="262"/>
    </row>
    <row r="696" spans="1:4" ht="15" x14ac:dyDescent="0.3">
      <c r="A696" s="48"/>
      <c r="B696" s="190"/>
      <c r="C696" s="53"/>
      <c r="D696" s="262"/>
    </row>
    <row r="697" spans="1:4" ht="15" x14ac:dyDescent="0.3">
      <c r="A697" s="48"/>
      <c r="B697" s="190"/>
      <c r="C697" s="53"/>
      <c r="D697" s="262"/>
    </row>
    <row r="698" spans="1:4" ht="15" x14ac:dyDescent="0.3">
      <c r="A698" s="48"/>
      <c r="B698" s="190"/>
      <c r="C698" s="53"/>
      <c r="D698" s="262"/>
    </row>
    <row r="699" spans="1:4" ht="15" x14ac:dyDescent="0.3">
      <c r="A699" s="48"/>
      <c r="B699" s="190"/>
      <c r="C699" s="53"/>
      <c r="D699" s="262"/>
    </row>
    <row r="700" spans="1:4" ht="15" x14ac:dyDescent="0.3">
      <c r="A700" s="48"/>
      <c r="B700" s="190"/>
      <c r="C700" s="53"/>
      <c r="D700" s="262"/>
    </row>
    <row r="701" spans="1:4" ht="15" x14ac:dyDescent="0.3">
      <c r="A701" s="48"/>
      <c r="B701" s="190"/>
      <c r="C701" s="53"/>
      <c r="D701" s="262"/>
    </row>
    <row r="702" spans="1:4" ht="15" x14ac:dyDescent="0.3">
      <c r="A702" s="48"/>
      <c r="B702" s="190"/>
      <c r="C702" s="53"/>
      <c r="D702" s="262"/>
    </row>
    <row r="703" spans="1:4" ht="15" x14ac:dyDescent="0.3">
      <c r="A703" s="48"/>
      <c r="B703" s="190"/>
      <c r="C703" s="53"/>
      <c r="D703" s="262"/>
    </row>
    <row r="704" spans="1:4" ht="15" x14ac:dyDescent="0.3">
      <c r="A704" s="48"/>
      <c r="B704" s="190"/>
      <c r="C704" s="53"/>
      <c r="D704" s="262"/>
    </row>
    <row r="705" spans="1:4" ht="15" x14ac:dyDescent="0.3">
      <c r="A705" s="48"/>
      <c r="B705" s="190"/>
      <c r="C705" s="53"/>
      <c r="D705" s="262"/>
    </row>
    <row r="706" spans="1:4" ht="15" x14ac:dyDescent="0.3">
      <c r="A706" s="48"/>
      <c r="B706" s="190"/>
      <c r="C706" s="53"/>
      <c r="D706" s="262"/>
    </row>
    <row r="707" spans="1:4" ht="15" x14ac:dyDescent="0.3">
      <c r="A707" s="48"/>
      <c r="B707" s="190"/>
      <c r="C707" s="53"/>
      <c r="D707" s="262"/>
    </row>
    <row r="708" spans="1:4" ht="15" x14ac:dyDescent="0.3">
      <c r="A708" s="48"/>
      <c r="B708" s="190"/>
      <c r="C708" s="53"/>
      <c r="D708" s="262"/>
    </row>
    <row r="709" spans="1:4" ht="15" x14ac:dyDescent="0.3">
      <c r="A709" s="48"/>
      <c r="B709" s="190"/>
      <c r="C709" s="53"/>
      <c r="D709" s="262"/>
    </row>
    <row r="710" spans="1:4" ht="15" x14ac:dyDescent="0.3">
      <c r="A710" s="48"/>
      <c r="B710" s="190"/>
      <c r="C710" s="53"/>
      <c r="D710" s="262"/>
    </row>
    <row r="711" spans="1:4" ht="15" x14ac:dyDescent="0.3">
      <c r="A711" s="48"/>
      <c r="B711" s="190"/>
      <c r="C711" s="53"/>
      <c r="D711" s="262"/>
    </row>
    <row r="712" spans="1:4" ht="15" x14ac:dyDescent="0.3">
      <c r="A712" s="48"/>
      <c r="B712" s="190"/>
      <c r="C712" s="53"/>
      <c r="D712" s="262"/>
    </row>
    <row r="713" spans="1:4" ht="15" x14ac:dyDescent="0.3">
      <c r="A713" s="48"/>
      <c r="B713" s="190"/>
      <c r="C713" s="53"/>
      <c r="D713" s="262"/>
    </row>
    <row r="714" spans="1:4" ht="15" x14ac:dyDescent="0.3">
      <c r="A714" s="48"/>
      <c r="B714" s="190"/>
      <c r="C714" s="53"/>
      <c r="D714" s="262"/>
    </row>
    <row r="715" spans="1:4" ht="15" x14ac:dyDescent="0.3">
      <c r="A715" s="48"/>
      <c r="B715" s="190"/>
      <c r="C715" s="53"/>
      <c r="D715" s="262"/>
    </row>
    <row r="716" spans="1:4" ht="15" x14ac:dyDescent="0.3">
      <c r="A716" s="48"/>
      <c r="B716" s="190"/>
      <c r="C716" s="53"/>
      <c r="D716" s="262"/>
    </row>
    <row r="717" spans="1:4" ht="15" x14ac:dyDescent="0.3">
      <c r="A717" s="48"/>
      <c r="B717" s="190"/>
      <c r="C717" s="53"/>
      <c r="D717" s="262"/>
    </row>
    <row r="718" spans="1:4" ht="15" x14ac:dyDescent="0.3">
      <c r="A718" s="48"/>
      <c r="B718" s="190"/>
      <c r="C718" s="53"/>
      <c r="D718" s="262"/>
    </row>
    <row r="719" spans="1:4" ht="15" x14ac:dyDescent="0.3">
      <c r="A719" s="48"/>
      <c r="B719" s="190"/>
      <c r="C719" s="53"/>
      <c r="D719" s="262"/>
    </row>
    <row r="720" spans="1:4" ht="15" x14ac:dyDescent="0.3">
      <c r="A720" s="48"/>
      <c r="B720" s="190"/>
      <c r="C720" s="53"/>
      <c r="D720" s="262"/>
    </row>
    <row r="721" spans="1:4" ht="15" x14ac:dyDescent="0.3">
      <c r="A721" s="48"/>
      <c r="B721" s="190"/>
      <c r="C721" s="53"/>
      <c r="D721" s="262"/>
    </row>
    <row r="722" spans="1:4" ht="15" x14ac:dyDescent="0.3">
      <c r="A722" s="48"/>
      <c r="B722" s="190"/>
      <c r="C722" s="53"/>
      <c r="D722" s="262"/>
    </row>
    <row r="723" spans="1:4" ht="15" x14ac:dyDescent="0.3">
      <c r="A723" s="48"/>
      <c r="B723" s="190"/>
      <c r="C723" s="53"/>
      <c r="D723" s="262"/>
    </row>
    <row r="724" spans="1:4" ht="15" x14ac:dyDescent="0.3">
      <c r="A724" s="48"/>
      <c r="B724" s="190"/>
      <c r="C724" s="53"/>
      <c r="D724" s="262"/>
    </row>
    <row r="725" spans="1:4" ht="15" x14ac:dyDescent="0.3">
      <c r="A725" s="48"/>
      <c r="B725" s="190"/>
      <c r="C725" s="53"/>
      <c r="D725" s="262"/>
    </row>
    <row r="726" spans="1:4" ht="15" x14ac:dyDescent="0.3">
      <c r="A726" s="48"/>
      <c r="B726" s="190"/>
      <c r="C726" s="53"/>
      <c r="D726" s="262"/>
    </row>
    <row r="727" spans="1:4" ht="15" x14ac:dyDescent="0.3">
      <c r="A727" s="48"/>
      <c r="B727" s="190"/>
      <c r="C727" s="53"/>
      <c r="D727" s="262"/>
    </row>
    <row r="728" spans="1:4" ht="15" x14ac:dyDescent="0.3">
      <c r="A728" s="48"/>
      <c r="B728" s="190"/>
      <c r="C728" s="53"/>
      <c r="D728" s="262"/>
    </row>
    <row r="729" spans="1:4" ht="15" x14ac:dyDescent="0.3">
      <c r="A729" s="48"/>
      <c r="B729" s="190"/>
      <c r="C729" s="53"/>
      <c r="D729" s="262"/>
    </row>
    <row r="730" spans="1:4" ht="15" x14ac:dyDescent="0.3">
      <c r="A730" s="48"/>
      <c r="B730" s="190"/>
      <c r="C730" s="53"/>
      <c r="D730" s="262"/>
    </row>
    <row r="731" spans="1:4" ht="15" x14ac:dyDescent="0.3">
      <c r="A731" s="48"/>
      <c r="B731" s="190"/>
      <c r="C731" s="53"/>
      <c r="D731" s="262"/>
    </row>
    <row r="732" spans="1:4" ht="15" x14ac:dyDescent="0.3">
      <c r="A732" s="48"/>
      <c r="B732" s="190"/>
      <c r="C732" s="53"/>
      <c r="D732" s="262"/>
    </row>
    <row r="733" spans="1:4" ht="15" x14ac:dyDescent="0.3">
      <c r="A733" s="48"/>
      <c r="B733" s="190"/>
      <c r="C733" s="53"/>
      <c r="D733" s="262"/>
    </row>
    <row r="734" spans="1:4" ht="15" x14ac:dyDescent="0.3">
      <c r="A734" s="48"/>
      <c r="B734" s="190"/>
      <c r="C734" s="53"/>
      <c r="D734" s="262"/>
    </row>
    <row r="735" spans="1:4" ht="15" x14ac:dyDescent="0.3">
      <c r="A735" s="48"/>
      <c r="B735" s="190"/>
      <c r="C735" s="53"/>
      <c r="D735" s="262"/>
    </row>
    <row r="736" spans="1:4" ht="15" x14ac:dyDescent="0.3">
      <c r="A736" s="48"/>
      <c r="B736" s="190"/>
      <c r="C736" s="53"/>
      <c r="D736" s="262"/>
    </row>
    <row r="737" spans="1:4" ht="15" x14ac:dyDescent="0.3">
      <c r="A737" s="48"/>
      <c r="B737" s="190"/>
      <c r="C737" s="53"/>
      <c r="D737" s="262"/>
    </row>
    <row r="738" spans="1:4" ht="15" x14ac:dyDescent="0.3">
      <c r="A738" s="48"/>
      <c r="B738" s="190"/>
      <c r="C738" s="53"/>
      <c r="D738" s="262"/>
    </row>
    <row r="739" spans="1:4" ht="15" x14ac:dyDescent="0.3">
      <c r="A739" s="48"/>
      <c r="B739" s="190"/>
      <c r="C739" s="53"/>
      <c r="D739" s="262"/>
    </row>
    <row r="740" spans="1:4" ht="15" x14ac:dyDescent="0.3">
      <c r="A740" s="48"/>
      <c r="B740" s="190"/>
      <c r="C740" s="53"/>
      <c r="D740" s="262"/>
    </row>
    <row r="741" spans="1:4" ht="15" x14ac:dyDescent="0.3">
      <c r="A741" s="48"/>
      <c r="B741" s="190"/>
      <c r="C741" s="53"/>
      <c r="D741" s="262"/>
    </row>
    <row r="742" spans="1:4" ht="15" x14ac:dyDescent="0.3">
      <c r="A742" s="48"/>
      <c r="B742" s="190"/>
      <c r="C742" s="53"/>
      <c r="D742" s="262"/>
    </row>
    <row r="743" spans="1:4" ht="15" x14ac:dyDescent="0.3">
      <c r="A743" s="48"/>
      <c r="B743" s="190"/>
      <c r="C743" s="53"/>
      <c r="D743" s="262"/>
    </row>
    <row r="744" spans="1:4" ht="15" x14ac:dyDescent="0.3">
      <c r="A744" s="48"/>
      <c r="B744" s="190"/>
      <c r="C744" s="53"/>
      <c r="D744" s="262"/>
    </row>
    <row r="745" spans="1:4" ht="15" x14ac:dyDescent="0.3">
      <c r="A745" s="48"/>
      <c r="B745" s="190"/>
      <c r="C745" s="53"/>
      <c r="D745" s="262"/>
    </row>
    <row r="746" spans="1:4" ht="15" x14ac:dyDescent="0.3">
      <c r="A746" s="48"/>
      <c r="B746" s="190"/>
      <c r="C746" s="53"/>
      <c r="D746" s="262"/>
    </row>
    <row r="747" spans="1:4" ht="15" x14ac:dyDescent="0.3">
      <c r="A747" s="48"/>
      <c r="B747" s="190"/>
      <c r="C747" s="53"/>
      <c r="D747" s="262"/>
    </row>
    <row r="748" spans="1:4" ht="15" x14ac:dyDescent="0.3">
      <c r="A748" s="48"/>
      <c r="B748" s="190"/>
      <c r="C748" s="53"/>
      <c r="D748" s="262"/>
    </row>
    <row r="749" spans="1:4" ht="15" x14ac:dyDescent="0.3">
      <c r="A749" s="48"/>
      <c r="B749" s="190"/>
      <c r="C749" s="53"/>
      <c r="D749" s="262"/>
    </row>
    <row r="750" spans="1:4" ht="15" x14ac:dyDescent="0.3">
      <c r="A750" s="48"/>
      <c r="B750" s="190"/>
      <c r="C750" s="53"/>
      <c r="D750" s="262"/>
    </row>
    <row r="751" spans="1:4" ht="15" x14ac:dyDescent="0.3">
      <c r="A751" s="48"/>
      <c r="B751" s="190"/>
      <c r="C751" s="53"/>
      <c r="D751" s="262"/>
    </row>
    <row r="752" spans="1:4" ht="15" x14ac:dyDescent="0.3">
      <c r="A752" s="48"/>
      <c r="B752" s="190"/>
      <c r="C752" s="53"/>
      <c r="D752" s="262"/>
    </row>
    <row r="753" spans="1:4" ht="15" x14ac:dyDescent="0.3">
      <c r="A753" s="48"/>
      <c r="B753" s="190"/>
      <c r="C753" s="53"/>
      <c r="D753" s="262"/>
    </row>
    <row r="754" spans="1:4" ht="15" x14ac:dyDescent="0.3">
      <c r="A754" s="48"/>
      <c r="B754" s="190"/>
      <c r="C754" s="53"/>
      <c r="D754" s="262"/>
    </row>
    <row r="755" spans="1:4" ht="15" x14ac:dyDescent="0.3">
      <c r="A755" s="48"/>
      <c r="B755" s="190"/>
      <c r="C755" s="53"/>
      <c r="D755" s="262"/>
    </row>
    <row r="756" spans="1:4" ht="15" x14ac:dyDescent="0.3">
      <c r="A756" s="48"/>
      <c r="B756" s="190"/>
      <c r="C756" s="53"/>
      <c r="D756" s="262"/>
    </row>
    <row r="757" spans="1:4" ht="15" x14ac:dyDescent="0.3">
      <c r="A757" s="48"/>
      <c r="B757" s="190"/>
      <c r="C757" s="53"/>
      <c r="D757" s="262"/>
    </row>
    <row r="758" spans="1:4" ht="15" x14ac:dyDescent="0.3">
      <c r="A758" s="48"/>
      <c r="B758" s="190"/>
      <c r="C758" s="53"/>
      <c r="D758" s="262"/>
    </row>
    <row r="759" spans="1:4" ht="15" x14ac:dyDescent="0.3">
      <c r="A759" s="48"/>
      <c r="B759" s="190"/>
      <c r="C759" s="53"/>
      <c r="D759" s="262"/>
    </row>
    <row r="760" spans="1:4" ht="15" x14ac:dyDescent="0.3">
      <c r="A760" s="48"/>
      <c r="B760" s="190"/>
      <c r="C760" s="53"/>
      <c r="D760" s="262"/>
    </row>
    <row r="761" spans="1:4" ht="15" x14ac:dyDescent="0.3">
      <c r="A761" s="48"/>
      <c r="B761" s="190"/>
      <c r="C761" s="53"/>
      <c r="D761" s="262"/>
    </row>
    <row r="762" spans="1:4" ht="15" x14ac:dyDescent="0.3">
      <c r="A762" s="48"/>
      <c r="B762" s="190"/>
      <c r="C762" s="53"/>
      <c r="D762" s="262"/>
    </row>
    <row r="763" spans="1:4" ht="15" x14ac:dyDescent="0.3">
      <c r="A763" s="48"/>
      <c r="B763" s="190"/>
      <c r="C763" s="53"/>
      <c r="D763" s="262"/>
    </row>
    <row r="764" spans="1:4" ht="15" x14ac:dyDescent="0.3">
      <c r="A764" s="48"/>
      <c r="B764" s="190"/>
      <c r="C764" s="53"/>
      <c r="D764" s="262"/>
    </row>
    <row r="765" spans="1:4" ht="15" x14ac:dyDescent="0.3">
      <c r="A765" s="48"/>
      <c r="B765" s="190"/>
      <c r="C765" s="53"/>
      <c r="D765" s="262"/>
    </row>
    <row r="766" spans="1:4" ht="15" x14ac:dyDescent="0.3">
      <c r="A766" s="48"/>
      <c r="B766" s="190"/>
      <c r="C766" s="53"/>
      <c r="D766" s="262"/>
    </row>
    <row r="767" spans="1:4" ht="15" x14ac:dyDescent="0.3">
      <c r="A767" s="48"/>
      <c r="B767" s="190"/>
      <c r="C767" s="53"/>
      <c r="D767" s="262"/>
    </row>
    <row r="768" spans="1:4" ht="15" x14ac:dyDescent="0.3">
      <c r="A768" s="48"/>
      <c r="B768" s="190"/>
      <c r="C768" s="53"/>
      <c r="D768" s="262"/>
    </row>
    <row r="769" spans="1:4" ht="15" x14ac:dyDescent="0.3">
      <c r="A769" s="48"/>
      <c r="B769" s="190"/>
      <c r="C769" s="53"/>
      <c r="D769" s="262"/>
    </row>
    <row r="770" spans="1:4" ht="15" x14ac:dyDescent="0.3">
      <c r="A770" s="48"/>
      <c r="B770" s="190"/>
      <c r="C770" s="53"/>
      <c r="D770" s="262"/>
    </row>
    <row r="771" spans="1:4" ht="15" x14ac:dyDescent="0.3">
      <c r="A771" s="48"/>
      <c r="B771" s="190"/>
      <c r="C771" s="53"/>
      <c r="D771" s="262"/>
    </row>
    <row r="772" spans="1:4" ht="15" x14ac:dyDescent="0.3">
      <c r="A772" s="48"/>
      <c r="B772" s="190"/>
      <c r="C772" s="53"/>
      <c r="D772" s="262"/>
    </row>
    <row r="773" spans="1:4" ht="15" x14ac:dyDescent="0.3">
      <c r="A773" s="48"/>
      <c r="B773" s="190"/>
      <c r="C773" s="53"/>
      <c r="D773" s="262"/>
    </row>
    <row r="774" spans="1:4" ht="15" x14ac:dyDescent="0.3">
      <c r="A774" s="48"/>
      <c r="B774" s="190"/>
      <c r="C774" s="53"/>
      <c r="D774" s="262"/>
    </row>
    <row r="775" spans="1:4" ht="15" x14ac:dyDescent="0.3">
      <c r="A775" s="48"/>
      <c r="B775" s="190"/>
      <c r="C775" s="53"/>
      <c r="D775" s="262"/>
    </row>
    <row r="776" spans="1:4" ht="15" x14ac:dyDescent="0.3">
      <c r="A776" s="48"/>
      <c r="B776" s="190"/>
      <c r="C776" s="53"/>
      <c r="D776" s="262"/>
    </row>
    <row r="777" spans="1:4" ht="15" x14ac:dyDescent="0.3">
      <c r="A777" s="48"/>
      <c r="B777" s="190"/>
      <c r="C777" s="53"/>
      <c r="D777" s="262"/>
    </row>
    <row r="778" spans="1:4" ht="15" x14ac:dyDescent="0.3">
      <c r="A778" s="48"/>
      <c r="B778" s="190"/>
      <c r="C778" s="53"/>
      <c r="D778" s="262"/>
    </row>
    <row r="779" spans="1:4" ht="15" x14ac:dyDescent="0.3">
      <c r="A779" s="48"/>
      <c r="B779" s="190"/>
      <c r="C779" s="53"/>
      <c r="D779" s="262"/>
    </row>
    <row r="780" spans="1:4" ht="15" x14ac:dyDescent="0.3">
      <c r="A780" s="48"/>
      <c r="B780" s="190"/>
      <c r="C780" s="53"/>
      <c r="D780" s="262"/>
    </row>
    <row r="781" spans="1:4" ht="15" x14ac:dyDescent="0.3">
      <c r="A781" s="48"/>
      <c r="B781" s="190"/>
      <c r="C781" s="53"/>
      <c r="D781" s="262"/>
    </row>
    <row r="782" spans="1:4" ht="15" x14ac:dyDescent="0.3">
      <c r="A782" s="48"/>
      <c r="B782" s="190"/>
      <c r="C782" s="53"/>
      <c r="D782" s="262"/>
    </row>
    <row r="783" spans="1:4" ht="15" x14ac:dyDescent="0.3">
      <c r="A783" s="48"/>
      <c r="B783" s="190"/>
      <c r="C783" s="53"/>
      <c r="D783" s="262"/>
    </row>
    <row r="784" spans="1:4" ht="15" x14ac:dyDescent="0.3">
      <c r="A784" s="48"/>
      <c r="B784" s="190"/>
      <c r="C784" s="53"/>
      <c r="D784" s="262"/>
    </row>
    <row r="785" spans="1:4" ht="15" x14ac:dyDescent="0.3">
      <c r="A785" s="48"/>
      <c r="B785" s="190"/>
      <c r="C785" s="53"/>
      <c r="D785" s="262"/>
    </row>
    <row r="786" spans="1:4" ht="15" x14ac:dyDescent="0.3">
      <c r="A786" s="48"/>
      <c r="B786" s="190"/>
      <c r="C786" s="53"/>
      <c r="D786" s="262"/>
    </row>
    <row r="787" spans="1:4" ht="15" x14ac:dyDescent="0.3">
      <c r="A787" s="48"/>
      <c r="B787" s="190"/>
      <c r="C787" s="53"/>
      <c r="D787" s="262"/>
    </row>
    <row r="788" spans="1:4" ht="15" x14ac:dyDescent="0.3">
      <c r="A788" s="48"/>
      <c r="B788" s="190"/>
      <c r="C788" s="53"/>
      <c r="D788" s="262"/>
    </row>
    <row r="789" spans="1:4" ht="15" x14ac:dyDescent="0.3">
      <c r="A789" s="48"/>
      <c r="B789" s="190"/>
      <c r="C789" s="53"/>
      <c r="D789" s="262"/>
    </row>
    <row r="790" spans="1:4" ht="15" x14ac:dyDescent="0.3">
      <c r="A790" s="48"/>
      <c r="B790" s="190"/>
      <c r="C790" s="53"/>
      <c r="D790" s="262"/>
    </row>
    <row r="791" spans="1:4" ht="15" x14ac:dyDescent="0.3">
      <c r="A791" s="48"/>
      <c r="B791" s="190"/>
      <c r="C791" s="53"/>
      <c r="D791" s="262"/>
    </row>
    <row r="792" spans="1:4" ht="15" x14ac:dyDescent="0.3">
      <c r="A792" s="48"/>
      <c r="B792" s="190"/>
      <c r="C792" s="53"/>
      <c r="D792" s="262"/>
    </row>
    <row r="793" spans="1:4" ht="15" x14ac:dyDescent="0.3">
      <c r="A793" s="48"/>
      <c r="B793" s="190"/>
      <c r="C793" s="53"/>
      <c r="D793" s="262"/>
    </row>
    <row r="794" spans="1:4" ht="15" x14ac:dyDescent="0.3">
      <c r="A794" s="48"/>
      <c r="B794" s="190"/>
      <c r="C794" s="53"/>
      <c r="D794" s="262"/>
    </row>
    <row r="795" spans="1:4" ht="15" x14ac:dyDescent="0.3">
      <c r="A795" s="48"/>
      <c r="B795" s="190"/>
      <c r="C795" s="53"/>
      <c r="D795" s="262"/>
    </row>
    <row r="796" spans="1:4" ht="15" x14ac:dyDescent="0.3">
      <c r="A796" s="48"/>
      <c r="B796" s="190"/>
      <c r="C796" s="53"/>
      <c r="D796" s="262"/>
    </row>
    <row r="797" spans="1:4" ht="15" x14ac:dyDescent="0.3">
      <c r="A797" s="48"/>
      <c r="B797" s="190"/>
      <c r="C797" s="53"/>
      <c r="D797" s="262"/>
    </row>
    <row r="798" spans="1:4" ht="15" x14ac:dyDescent="0.3">
      <c r="A798" s="48"/>
      <c r="B798" s="190"/>
      <c r="C798" s="53"/>
      <c r="D798" s="262"/>
    </row>
    <row r="799" spans="1:4" ht="15" x14ac:dyDescent="0.3">
      <c r="A799" s="48"/>
      <c r="B799" s="190"/>
      <c r="C799" s="53"/>
      <c r="D799" s="262"/>
    </row>
    <row r="800" spans="1:4" ht="15" x14ac:dyDescent="0.3">
      <c r="A800" s="48"/>
      <c r="B800" s="190"/>
      <c r="C800" s="53"/>
      <c r="D800" s="262"/>
    </row>
    <row r="801" spans="1:4" ht="15" x14ac:dyDescent="0.3">
      <c r="A801" s="48"/>
      <c r="B801" s="190"/>
      <c r="C801" s="53"/>
      <c r="D801" s="262"/>
    </row>
    <row r="802" spans="1:4" ht="15" x14ac:dyDescent="0.3">
      <c r="A802" s="48"/>
      <c r="B802" s="190"/>
      <c r="C802" s="53"/>
      <c r="D802" s="262"/>
    </row>
    <row r="803" spans="1:4" ht="15" x14ac:dyDescent="0.3">
      <c r="A803" s="48"/>
      <c r="B803" s="190"/>
      <c r="C803" s="53"/>
      <c r="D803" s="262"/>
    </row>
    <row r="804" spans="1:4" ht="15" x14ac:dyDescent="0.3">
      <c r="A804" s="48"/>
      <c r="B804" s="190"/>
      <c r="C804" s="53"/>
      <c r="D804" s="262"/>
    </row>
    <row r="805" spans="1:4" ht="15" x14ac:dyDescent="0.3">
      <c r="A805" s="48"/>
      <c r="B805" s="190"/>
      <c r="C805" s="53"/>
      <c r="D805" s="262"/>
    </row>
    <row r="806" spans="1:4" ht="15" x14ac:dyDescent="0.3">
      <c r="A806" s="48"/>
      <c r="B806" s="190"/>
      <c r="C806" s="53"/>
      <c r="D806" s="262"/>
    </row>
    <row r="807" spans="1:4" ht="15" x14ac:dyDescent="0.3">
      <c r="A807" s="48"/>
      <c r="B807" s="190"/>
      <c r="C807" s="53"/>
      <c r="D807" s="262"/>
    </row>
    <row r="808" spans="1:4" ht="15" x14ac:dyDescent="0.3">
      <c r="A808" s="48"/>
      <c r="B808" s="190"/>
      <c r="C808" s="53"/>
      <c r="D808" s="262"/>
    </row>
    <row r="809" spans="1:4" ht="15" x14ac:dyDescent="0.3">
      <c r="A809" s="48"/>
      <c r="B809" s="190"/>
      <c r="C809" s="53"/>
      <c r="D809" s="262"/>
    </row>
    <row r="810" spans="1:4" ht="15" x14ac:dyDescent="0.3">
      <c r="A810" s="48"/>
      <c r="B810" s="190"/>
      <c r="C810" s="53"/>
      <c r="D810" s="262"/>
    </row>
    <row r="811" spans="1:4" ht="15" x14ac:dyDescent="0.3">
      <c r="A811" s="48"/>
      <c r="B811" s="190"/>
      <c r="C811" s="53"/>
      <c r="D811" s="262"/>
    </row>
    <row r="812" spans="1:4" ht="15" x14ac:dyDescent="0.3">
      <c r="A812" s="48"/>
      <c r="B812" s="190"/>
      <c r="C812" s="53"/>
      <c r="D812" s="262"/>
    </row>
    <row r="813" spans="1:4" ht="15" x14ac:dyDescent="0.3">
      <c r="A813" s="48"/>
      <c r="B813" s="190"/>
      <c r="C813" s="53"/>
      <c r="D813" s="262"/>
    </row>
    <row r="814" spans="1:4" ht="15" x14ac:dyDescent="0.3">
      <c r="A814" s="48"/>
      <c r="B814" s="190"/>
      <c r="C814" s="53"/>
      <c r="D814" s="262"/>
    </row>
    <row r="815" spans="1:4" ht="15" x14ac:dyDescent="0.3">
      <c r="A815" s="48"/>
      <c r="B815" s="190"/>
      <c r="C815" s="53"/>
      <c r="D815" s="262"/>
    </row>
    <row r="816" spans="1:4" ht="15" x14ac:dyDescent="0.3">
      <c r="A816" s="48"/>
      <c r="B816" s="190"/>
      <c r="C816" s="53"/>
      <c r="D816" s="262"/>
    </row>
    <row r="817" spans="1:4" ht="15" x14ac:dyDescent="0.3">
      <c r="A817" s="48"/>
      <c r="B817" s="190"/>
      <c r="C817" s="53"/>
      <c r="D817" s="262"/>
    </row>
    <row r="818" spans="1:4" ht="15" x14ac:dyDescent="0.3">
      <c r="A818" s="48"/>
      <c r="B818" s="190"/>
      <c r="C818" s="53"/>
      <c r="D818" s="262"/>
    </row>
    <row r="819" spans="1:4" ht="15" x14ac:dyDescent="0.3">
      <c r="A819" s="48"/>
      <c r="B819" s="190"/>
      <c r="C819" s="53"/>
      <c r="D819" s="262"/>
    </row>
    <row r="820" spans="1:4" ht="15" x14ac:dyDescent="0.3">
      <c r="A820" s="48"/>
      <c r="B820" s="190"/>
      <c r="C820" s="53"/>
      <c r="D820" s="262"/>
    </row>
    <row r="821" spans="1:4" ht="15" x14ac:dyDescent="0.3">
      <c r="A821" s="48"/>
      <c r="B821" s="190"/>
      <c r="C821" s="53"/>
      <c r="D821" s="262"/>
    </row>
    <row r="822" spans="1:4" ht="15" x14ac:dyDescent="0.3">
      <c r="A822" s="48"/>
      <c r="B822" s="190"/>
      <c r="C822" s="53"/>
      <c r="D822" s="262"/>
    </row>
    <row r="823" spans="1:4" ht="15" x14ac:dyDescent="0.3">
      <c r="A823" s="48"/>
      <c r="B823" s="190"/>
      <c r="C823" s="53"/>
      <c r="D823" s="262"/>
    </row>
    <row r="824" spans="1:4" ht="15" x14ac:dyDescent="0.3">
      <c r="A824" s="48"/>
      <c r="B824" s="190"/>
      <c r="C824" s="53"/>
      <c r="D824" s="262"/>
    </row>
    <row r="825" spans="1:4" ht="15" x14ac:dyDescent="0.3">
      <c r="A825" s="48"/>
      <c r="B825" s="190"/>
      <c r="C825" s="53"/>
      <c r="D825" s="262"/>
    </row>
    <row r="826" spans="1:4" ht="15" x14ac:dyDescent="0.3">
      <c r="A826" s="48"/>
      <c r="B826" s="190"/>
      <c r="C826" s="53"/>
      <c r="D826" s="262"/>
    </row>
    <row r="827" spans="1:4" ht="15" x14ac:dyDescent="0.3">
      <c r="A827" s="48"/>
      <c r="B827" s="190"/>
      <c r="C827" s="53"/>
      <c r="D827" s="262"/>
    </row>
    <row r="828" spans="1:4" ht="15" x14ac:dyDescent="0.3">
      <c r="A828" s="48"/>
      <c r="B828" s="190"/>
      <c r="C828" s="53"/>
      <c r="D828" s="262"/>
    </row>
    <row r="829" spans="1:4" ht="15" x14ac:dyDescent="0.3">
      <c r="A829" s="48"/>
      <c r="B829" s="190"/>
      <c r="C829" s="53"/>
      <c r="D829" s="262"/>
    </row>
    <row r="830" spans="1:4" ht="15" x14ac:dyDescent="0.3">
      <c r="A830" s="48"/>
      <c r="B830" s="190"/>
      <c r="C830" s="53"/>
      <c r="D830" s="262"/>
    </row>
    <row r="831" spans="1:4" ht="15" x14ac:dyDescent="0.3">
      <c r="A831" s="48"/>
      <c r="B831" s="190"/>
      <c r="C831" s="53"/>
      <c r="D831" s="262"/>
    </row>
    <row r="832" spans="1:4" ht="15" x14ac:dyDescent="0.3">
      <c r="A832" s="48"/>
      <c r="B832" s="190"/>
      <c r="C832" s="53"/>
      <c r="D832" s="262"/>
    </row>
    <row r="833" spans="1:4" ht="15" x14ac:dyDescent="0.3">
      <c r="A833" s="48"/>
      <c r="B833" s="190"/>
      <c r="C833" s="53"/>
      <c r="D833" s="262"/>
    </row>
    <row r="834" spans="1:4" ht="15" x14ac:dyDescent="0.3">
      <c r="A834" s="48"/>
      <c r="B834" s="190"/>
      <c r="C834" s="53"/>
      <c r="D834" s="262"/>
    </row>
    <row r="835" spans="1:4" ht="15" x14ac:dyDescent="0.3">
      <c r="A835" s="48"/>
      <c r="B835" s="190"/>
      <c r="C835" s="53"/>
      <c r="D835" s="262"/>
    </row>
    <row r="836" spans="1:4" ht="15" x14ac:dyDescent="0.3">
      <c r="A836" s="48"/>
      <c r="B836" s="190"/>
      <c r="C836" s="53"/>
      <c r="D836" s="262"/>
    </row>
    <row r="837" spans="1:4" ht="15" x14ac:dyDescent="0.3">
      <c r="A837" s="48"/>
      <c r="B837" s="190"/>
      <c r="C837" s="53"/>
      <c r="D837" s="262"/>
    </row>
    <row r="838" spans="1:4" ht="15" x14ac:dyDescent="0.3">
      <c r="A838" s="48"/>
      <c r="B838" s="190"/>
      <c r="C838" s="53"/>
      <c r="D838" s="262"/>
    </row>
    <row r="839" spans="1:4" ht="15" x14ac:dyDescent="0.3">
      <c r="A839" s="48"/>
      <c r="B839" s="190"/>
      <c r="C839" s="53"/>
      <c r="D839" s="262"/>
    </row>
    <row r="840" spans="1:4" ht="15" x14ac:dyDescent="0.3">
      <c r="A840" s="48"/>
      <c r="B840" s="190"/>
      <c r="C840" s="53"/>
      <c r="D840" s="262"/>
    </row>
    <row r="841" spans="1:4" ht="15" x14ac:dyDescent="0.3">
      <c r="A841" s="48"/>
      <c r="B841" s="190"/>
      <c r="C841" s="53"/>
      <c r="D841" s="262"/>
    </row>
    <row r="842" spans="1:4" ht="15" x14ac:dyDescent="0.3">
      <c r="A842" s="48"/>
      <c r="B842" s="190"/>
      <c r="C842" s="53"/>
      <c r="D842" s="262"/>
    </row>
    <row r="843" spans="1:4" ht="15" x14ac:dyDescent="0.3">
      <c r="A843" s="48"/>
      <c r="B843" s="190"/>
      <c r="C843" s="53"/>
      <c r="D843" s="262"/>
    </row>
    <row r="844" spans="1:4" ht="15" x14ac:dyDescent="0.3">
      <c r="A844" s="48"/>
      <c r="B844" s="190"/>
      <c r="C844" s="53"/>
      <c r="D844" s="262"/>
    </row>
    <row r="845" spans="1:4" ht="15" x14ac:dyDescent="0.3">
      <c r="A845" s="48"/>
      <c r="B845" s="190"/>
      <c r="C845" s="53"/>
      <c r="D845" s="262"/>
    </row>
    <row r="846" spans="1:4" ht="15" x14ac:dyDescent="0.3">
      <c r="A846" s="48"/>
      <c r="B846" s="190"/>
      <c r="C846" s="53"/>
      <c r="D846" s="262"/>
    </row>
    <row r="847" spans="1:4" ht="15" x14ac:dyDescent="0.3">
      <c r="A847" s="48"/>
      <c r="B847" s="190"/>
      <c r="C847" s="53"/>
      <c r="D847" s="262"/>
    </row>
    <row r="848" spans="1:4" ht="15" x14ac:dyDescent="0.3">
      <c r="A848" s="48"/>
      <c r="B848" s="190"/>
      <c r="C848" s="53"/>
      <c r="D848" s="262"/>
    </row>
    <row r="849" spans="1:4" ht="15" x14ac:dyDescent="0.3">
      <c r="A849" s="48"/>
      <c r="B849" s="190"/>
      <c r="C849" s="53"/>
      <c r="D849" s="262"/>
    </row>
    <row r="850" spans="1:4" ht="15" x14ac:dyDescent="0.3">
      <c r="A850" s="48"/>
      <c r="B850" s="190"/>
      <c r="C850" s="53"/>
      <c r="D850" s="262"/>
    </row>
    <row r="851" spans="1:4" ht="15" x14ac:dyDescent="0.3">
      <c r="A851" s="48"/>
      <c r="B851" s="190"/>
      <c r="C851" s="53"/>
      <c r="D851" s="262"/>
    </row>
    <row r="852" spans="1:4" ht="15" x14ac:dyDescent="0.3">
      <c r="A852" s="48"/>
      <c r="B852" s="190"/>
      <c r="C852" s="53"/>
      <c r="D852" s="262"/>
    </row>
    <row r="853" spans="1:4" ht="15" x14ac:dyDescent="0.3">
      <c r="A853" s="48"/>
      <c r="B853" s="190"/>
      <c r="C853" s="53"/>
      <c r="D853" s="262"/>
    </row>
    <row r="854" spans="1:4" ht="15" x14ac:dyDescent="0.3">
      <c r="A854" s="48"/>
      <c r="B854" s="190"/>
      <c r="C854" s="53"/>
      <c r="D854" s="262"/>
    </row>
    <row r="855" spans="1:4" ht="15" x14ac:dyDescent="0.3">
      <c r="A855" s="48"/>
      <c r="B855" s="190"/>
      <c r="C855" s="53"/>
      <c r="D855" s="262"/>
    </row>
    <row r="856" spans="1:4" ht="15" x14ac:dyDescent="0.3">
      <c r="A856" s="48"/>
      <c r="B856" s="190"/>
      <c r="C856" s="53"/>
      <c r="D856" s="262"/>
    </row>
    <row r="857" spans="1:4" ht="15" x14ac:dyDescent="0.3">
      <c r="A857" s="48"/>
      <c r="B857" s="190"/>
      <c r="C857" s="53"/>
      <c r="D857" s="262"/>
    </row>
    <row r="858" spans="1:4" ht="15" x14ac:dyDescent="0.3">
      <c r="A858" s="48"/>
      <c r="B858" s="190"/>
      <c r="C858" s="53"/>
      <c r="D858" s="262"/>
    </row>
    <row r="859" spans="1:4" ht="15" x14ac:dyDescent="0.3">
      <c r="A859" s="48"/>
      <c r="B859" s="190"/>
      <c r="C859" s="53"/>
      <c r="D859" s="262"/>
    </row>
    <row r="860" spans="1:4" ht="15" x14ac:dyDescent="0.3">
      <c r="A860" s="48"/>
      <c r="B860" s="190"/>
      <c r="C860" s="53"/>
      <c r="D860" s="262"/>
    </row>
    <row r="861" spans="1:4" ht="15" x14ac:dyDescent="0.3">
      <c r="A861" s="48"/>
      <c r="B861" s="190"/>
      <c r="C861" s="53"/>
      <c r="D861" s="262"/>
    </row>
    <row r="862" spans="1:4" ht="15" x14ac:dyDescent="0.3">
      <c r="A862" s="48"/>
      <c r="B862" s="190"/>
      <c r="C862" s="53"/>
      <c r="D862" s="262"/>
    </row>
    <row r="863" spans="1:4" ht="15" x14ac:dyDescent="0.3">
      <c r="A863" s="48"/>
      <c r="B863" s="190"/>
      <c r="C863" s="53"/>
      <c r="D863" s="262"/>
    </row>
    <row r="864" spans="1:4" ht="15" x14ac:dyDescent="0.3">
      <c r="A864" s="48"/>
      <c r="B864" s="190"/>
      <c r="C864" s="53"/>
      <c r="D864" s="262"/>
    </row>
    <row r="865" spans="1:4" ht="15" x14ac:dyDescent="0.3">
      <c r="A865" s="48"/>
      <c r="B865" s="190"/>
      <c r="C865" s="53"/>
      <c r="D865" s="262"/>
    </row>
    <row r="866" spans="1:4" ht="15" x14ac:dyDescent="0.3">
      <c r="A866" s="48"/>
      <c r="B866" s="190"/>
      <c r="C866" s="53"/>
      <c r="D866" s="262"/>
    </row>
    <row r="867" spans="1:4" ht="15" x14ac:dyDescent="0.3">
      <c r="A867" s="48"/>
      <c r="B867" s="190"/>
      <c r="C867" s="53"/>
      <c r="D867" s="262"/>
    </row>
    <row r="868" spans="1:4" ht="15" x14ac:dyDescent="0.3">
      <c r="A868" s="48"/>
      <c r="B868" s="190"/>
      <c r="C868" s="53"/>
      <c r="D868" s="262"/>
    </row>
    <row r="869" spans="1:4" ht="15" x14ac:dyDescent="0.3">
      <c r="A869" s="48"/>
      <c r="B869" s="190"/>
      <c r="C869" s="53"/>
      <c r="D869" s="262"/>
    </row>
    <row r="870" spans="1:4" ht="15" x14ac:dyDescent="0.3">
      <c r="A870" s="48"/>
      <c r="B870" s="190"/>
      <c r="C870" s="53"/>
      <c r="D870" s="262"/>
    </row>
    <row r="871" spans="1:4" ht="15" x14ac:dyDescent="0.3">
      <c r="A871" s="48"/>
      <c r="B871" s="190"/>
      <c r="C871" s="53"/>
      <c r="D871" s="262"/>
    </row>
    <row r="872" spans="1:4" ht="15" x14ac:dyDescent="0.3">
      <c r="A872" s="48"/>
      <c r="B872" s="190"/>
      <c r="C872" s="53"/>
      <c r="D872" s="262"/>
    </row>
    <row r="873" spans="1:4" ht="15" x14ac:dyDescent="0.3">
      <c r="A873" s="48"/>
      <c r="B873" s="190"/>
      <c r="C873" s="53"/>
      <c r="D873" s="262"/>
    </row>
    <row r="874" spans="1:4" ht="15" x14ac:dyDescent="0.3">
      <c r="A874" s="48"/>
      <c r="B874" s="190"/>
      <c r="C874" s="53"/>
      <c r="D874" s="262"/>
    </row>
    <row r="875" spans="1:4" ht="15" x14ac:dyDescent="0.3">
      <c r="A875" s="48"/>
      <c r="B875" s="190"/>
      <c r="C875" s="53"/>
      <c r="D875" s="262"/>
    </row>
    <row r="876" spans="1:4" ht="15" x14ac:dyDescent="0.3">
      <c r="A876" s="48"/>
      <c r="B876" s="190"/>
      <c r="C876" s="53"/>
      <c r="D876" s="262"/>
    </row>
    <row r="877" spans="1:4" ht="15" x14ac:dyDescent="0.3">
      <c r="A877" s="48"/>
      <c r="B877" s="190"/>
      <c r="C877" s="53"/>
      <c r="D877" s="262"/>
    </row>
    <row r="878" spans="1:4" ht="15" x14ac:dyDescent="0.3">
      <c r="A878" s="48"/>
      <c r="B878" s="190"/>
      <c r="C878" s="53"/>
      <c r="D878" s="262"/>
    </row>
    <row r="879" spans="1:4" ht="15" x14ac:dyDescent="0.3">
      <c r="A879" s="48"/>
      <c r="B879" s="190"/>
      <c r="C879" s="53"/>
      <c r="D879" s="262"/>
    </row>
    <row r="880" spans="1:4" ht="15" x14ac:dyDescent="0.3">
      <c r="A880" s="48"/>
      <c r="B880" s="190"/>
      <c r="C880" s="53"/>
      <c r="D880" s="262"/>
    </row>
    <row r="881" spans="1:4" ht="15" x14ac:dyDescent="0.3">
      <c r="A881" s="48"/>
      <c r="B881" s="190"/>
      <c r="C881" s="53"/>
      <c r="D881" s="262"/>
    </row>
    <row r="882" spans="1:4" ht="15" x14ac:dyDescent="0.3">
      <c r="A882" s="48"/>
      <c r="B882" s="190"/>
      <c r="C882" s="53"/>
      <c r="D882" s="262"/>
    </row>
    <row r="883" spans="1:4" ht="15" x14ac:dyDescent="0.3">
      <c r="A883" s="48"/>
      <c r="B883" s="190"/>
      <c r="C883" s="53"/>
      <c r="D883" s="262"/>
    </row>
    <row r="884" spans="1:4" ht="15" x14ac:dyDescent="0.3">
      <c r="A884" s="48"/>
      <c r="B884" s="190"/>
      <c r="C884" s="53"/>
      <c r="D884" s="262"/>
    </row>
    <row r="885" spans="1:4" ht="15" x14ac:dyDescent="0.3">
      <c r="A885" s="48"/>
      <c r="B885" s="190"/>
      <c r="C885" s="53"/>
      <c r="D885" s="262"/>
    </row>
    <row r="886" spans="1:4" ht="15" x14ac:dyDescent="0.3">
      <c r="A886" s="48"/>
      <c r="B886" s="190"/>
      <c r="C886" s="53"/>
      <c r="D886" s="262"/>
    </row>
    <row r="887" spans="1:4" ht="15" x14ac:dyDescent="0.3">
      <c r="A887" s="48"/>
      <c r="B887" s="190"/>
      <c r="C887" s="53"/>
      <c r="D887" s="262"/>
    </row>
    <row r="888" spans="1:4" ht="15" x14ac:dyDescent="0.3">
      <c r="A888" s="48"/>
      <c r="B888" s="190"/>
      <c r="C888" s="53"/>
      <c r="D888" s="262"/>
    </row>
    <row r="889" spans="1:4" ht="15" x14ac:dyDescent="0.3">
      <c r="A889" s="48"/>
      <c r="B889" s="190"/>
      <c r="C889" s="53"/>
      <c r="D889" s="262"/>
    </row>
    <row r="890" spans="1:4" ht="15" x14ac:dyDescent="0.3">
      <c r="A890" s="48"/>
      <c r="B890" s="190"/>
      <c r="C890" s="53"/>
      <c r="D890" s="262"/>
    </row>
    <row r="891" spans="1:4" ht="15" x14ac:dyDescent="0.3">
      <c r="A891" s="48"/>
      <c r="B891" s="190"/>
      <c r="C891" s="53"/>
      <c r="D891" s="262"/>
    </row>
    <row r="892" spans="1:4" ht="15" x14ac:dyDescent="0.3">
      <c r="A892" s="48"/>
      <c r="B892" s="190"/>
      <c r="C892" s="53"/>
      <c r="D892" s="262"/>
    </row>
    <row r="893" spans="1:4" ht="15" x14ac:dyDescent="0.3">
      <c r="A893" s="48"/>
      <c r="B893" s="190"/>
      <c r="C893" s="53"/>
      <c r="D893" s="262"/>
    </row>
    <row r="894" spans="1:4" ht="15" x14ac:dyDescent="0.3">
      <c r="A894" s="48"/>
      <c r="B894" s="190"/>
      <c r="C894" s="53"/>
      <c r="D894" s="262"/>
    </row>
    <row r="895" spans="1:4" ht="15" x14ac:dyDescent="0.3">
      <c r="A895" s="48"/>
      <c r="B895" s="190"/>
      <c r="C895" s="53"/>
      <c r="D895" s="262"/>
    </row>
    <row r="896" spans="1:4" ht="15" x14ac:dyDescent="0.3">
      <c r="A896" s="48"/>
      <c r="B896" s="190"/>
      <c r="C896" s="53"/>
      <c r="D896" s="262"/>
    </row>
    <row r="897" spans="1:4" ht="15" x14ac:dyDescent="0.3">
      <c r="A897" s="48"/>
      <c r="B897" s="190"/>
      <c r="C897" s="53"/>
      <c r="D897" s="262"/>
    </row>
    <row r="898" spans="1:4" ht="15" x14ac:dyDescent="0.3">
      <c r="A898" s="48"/>
      <c r="B898" s="190"/>
      <c r="C898" s="53"/>
      <c r="D898" s="262"/>
    </row>
    <row r="899" spans="1:4" ht="15" x14ac:dyDescent="0.3">
      <c r="A899" s="48"/>
      <c r="B899" s="190"/>
      <c r="C899" s="53"/>
      <c r="D899" s="262"/>
    </row>
    <row r="900" spans="1:4" ht="15" x14ac:dyDescent="0.3">
      <c r="A900" s="48"/>
      <c r="B900" s="190"/>
      <c r="C900" s="53"/>
      <c r="D900" s="262"/>
    </row>
    <row r="901" spans="1:4" ht="15" x14ac:dyDescent="0.3">
      <c r="A901" s="48"/>
      <c r="B901" s="190"/>
      <c r="C901" s="53"/>
      <c r="D901" s="262"/>
    </row>
    <row r="902" spans="1:4" ht="15" x14ac:dyDescent="0.3">
      <c r="A902" s="48"/>
      <c r="B902" s="190"/>
      <c r="C902" s="53"/>
      <c r="D902" s="262"/>
    </row>
    <row r="903" spans="1:4" ht="15" x14ac:dyDescent="0.3">
      <c r="A903" s="48"/>
      <c r="B903" s="190"/>
      <c r="C903" s="53"/>
      <c r="D903" s="262"/>
    </row>
    <row r="904" spans="1:4" ht="15" x14ac:dyDescent="0.3">
      <c r="A904" s="48"/>
      <c r="B904" s="190"/>
      <c r="C904" s="53"/>
      <c r="D904" s="262"/>
    </row>
    <row r="905" spans="1:4" ht="15" x14ac:dyDescent="0.3">
      <c r="A905" s="48"/>
      <c r="B905" s="190"/>
      <c r="C905" s="53"/>
      <c r="D905" s="262"/>
    </row>
    <row r="906" spans="1:4" ht="15" x14ac:dyDescent="0.3">
      <c r="A906" s="48"/>
      <c r="B906" s="190"/>
      <c r="C906" s="53"/>
      <c r="D906" s="262"/>
    </row>
    <row r="907" spans="1:4" ht="15" x14ac:dyDescent="0.3">
      <c r="A907" s="48"/>
      <c r="B907" s="190"/>
      <c r="C907" s="53"/>
      <c r="D907" s="262"/>
    </row>
    <row r="908" spans="1:4" ht="15" x14ac:dyDescent="0.3">
      <c r="A908" s="48"/>
      <c r="B908" s="190"/>
      <c r="C908" s="53"/>
      <c r="D908" s="262"/>
    </row>
    <row r="909" spans="1:4" ht="15" x14ac:dyDescent="0.3">
      <c r="A909" s="48"/>
      <c r="B909" s="190"/>
      <c r="C909" s="53"/>
      <c r="D909" s="262"/>
    </row>
    <row r="910" spans="1:4" ht="15" x14ac:dyDescent="0.3">
      <c r="A910" s="48"/>
      <c r="B910" s="190"/>
      <c r="C910" s="53"/>
      <c r="D910" s="262"/>
    </row>
    <row r="911" spans="1:4" ht="15" x14ac:dyDescent="0.3">
      <c r="A911" s="48"/>
      <c r="B911" s="190"/>
      <c r="C911" s="53"/>
      <c r="D911" s="262"/>
    </row>
    <row r="912" spans="1:4" ht="15" x14ac:dyDescent="0.3">
      <c r="A912" s="48"/>
      <c r="B912" s="190"/>
      <c r="C912" s="53"/>
      <c r="D912" s="262"/>
    </row>
    <row r="913" spans="1:4" ht="15" x14ac:dyDescent="0.3">
      <c r="A913" s="48"/>
      <c r="B913" s="190"/>
      <c r="C913" s="53"/>
      <c r="D913" s="262"/>
    </row>
    <row r="914" spans="1:4" ht="15" x14ac:dyDescent="0.3">
      <c r="A914" s="48"/>
      <c r="B914" s="190"/>
      <c r="C914" s="53"/>
      <c r="D914" s="262"/>
    </row>
    <row r="915" spans="1:4" ht="15" x14ac:dyDescent="0.3">
      <c r="A915" s="48"/>
      <c r="B915" s="190"/>
      <c r="C915" s="53"/>
      <c r="D915" s="262"/>
    </row>
    <row r="916" spans="1:4" ht="15" x14ac:dyDescent="0.3">
      <c r="A916" s="48"/>
      <c r="B916" s="190"/>
      <c r="C916" s="53"/>
      <c r="D916" s="262"/>
    </row>
    <row r="917" spans="1:4" ht="15" x14ac:dyDescent="0.3">
      <c r="A917" s="48"/>
      <c r="B917" s="190"/>
      <c r="C917" s="53"/>
      <c r="D917" s="262"/>
    </row>
    <row r="918" spans="1:4" ht="15" x14ac:dyDescent="0.3">
      <c r="A918" s="48"/>
      <c r="B918" s="190"/>
      <c r="C918" s="53"/>
      <c r="D918" s="262"/>
    </row>
    <row r="919" spans="1:4" ht="15" x14ac:dyDescent="0.3">
      <c r="A919" s="48"/>
      <c r="B919" s="190"/>
      <c r="C919" s="53"/>
      <c r="D919" s="262"/>
    </row>
    <row r="920" spans="1:4" ht="15" x14ac:dyDescent="0.3">
      <c r="A920" s="48"/>
      <c r="B920" s="190"/>
      <c r="C920" s="53"/>
      <c r="D920" s="262"/>
    </row>
    <row r="921" spans="1:4" ht="15" x14ac:dyDescent="0.3">
      <c r="A921" s="48"/>
      <c r="B921" s="190"/>
      <c r="C921" s="53"/>
      <c r="D921" s="262"/>
    </row>
    <row r="922" spans="1:4" ht="15" x14ac:dyDescent="0.3">
      <c r="A922" s="48"/>
      <c r="B922" s="190"/>
      <c r="C922" s="53"/>
      <c r="D922" s="262"/>
    </row>
    <row r="923" spans="1:4" ht="15" x14ac:dyDescent="0.3">
      <c r="A923" s="48"/>
      <c r="B923" s="190"/>
      <c r="C923" s="53"/>
      <c r="D923" s="262"/>
    </row>
    <row r="924" spans="1:4" ht="15" x14ac:dyDescent="0.3">
      <c r="A924" s="48"/>
      <c r="B924" s="190"/>
      <c r="C924" s="53"/>
      <c r="D924" s="262"/>
    </row>
    <row r="925" spans="1:4" ht="15" x14ac:dyDescent="0.3">
      <c r="A925" s="48"/>
      <c r="B925" s="190"/>
      <c r="C925" s="53"/>
      <c r="D925" s="262"/>
    </row>
    <row r="926" spans="1:4" ht="15" x14ac:dyDescent="0.3">
      <c r="A926" s="48"/>
      <c r="B926" s="190"/>
      <c r="C926" s="53"/>
      <c r="D926" s="262"/>
    </row>
    <row r="927" spans="1:4" ht="15" x14ac:dyDescent="0.3">
      <c r="A927" s="48"/>
      <c r="B927" s="190"/>
      <c r="C927" s="53"/>
      <c r="D927" s="262"/>
    </row>
    <row r="928" spans="1:4" ht="15" x14ac:dyDescent="0.3">
      <c r="A928" s="48"/>
      <c r="B928" s="190"/>
      <c r="C928" s="53"/>
      <c r="D928" s="262"/>
    </row>
    <row r="929" spans="1:4" ht="15" x14ac:dyDescent="0.3">
      <c r="A929" s="48"/>
      <c r="B929" s="190"/>
      <c r="C929" s="53"/>
      <c r="D929" s="262"/>
    </row>
    <row r="930" spans="1:4" ht="15" x14ac:dyDescent="0.3">
      <c r="A930" s="48"/>
      <c r="B930" s="190"/>
      <c r="C930" s="53"/>
      <c r="D930" s="262"/>
    </row>
    <row r="931" spans="1:4" ht="15" x14ac:dyDescent="0.3">
      <c r="A931" s="48"/>
      <c r="B931" s="190"/>
      <c r="C931" s="53"/>
      <c r="D931" s="262"/>
    </row>
    <row r="932" spans="1:4" ht="15" x14ac:dyDescent="0.3">
      <c r="A932" s="48"/>
      <c r="B932" s="190"/>
      <c r="C932" s="53"/>
      <c r="D932" s="262"/>
    </row>
    <row r="933" spans="1:4" ht="15" x14ac:dyDescent="0.3">
      <c r="A933" s="48"/>
      <c r="B933" s="190"/>
      <c r="C933" s="53"/>
      <c r="D933" s="262"/>
    </row>
    <row r="934" spans="1:4" ht="15" x14ac:dyDescent="0.3">
      <c r="A934" s="48"/>
      <c r="B934" s="190"/>
      <c r="C934" s="53"/>
      <c r="D934" s="262"/>
    </row>
    <row r="935" spans="1:4" ht="15" x14ac:dyDescent="0.3">
      <c r="A935" s="48"/>
      <c r="B935" s="190"/>
      <c r="C935" s="53"/>
      <c r="D935" s="262"/>
    </row>
    <row r="936" spans="1:4" ht="15" x14ac:dyDescent="0.3">
      <c r="A936" s="48"/>
      <c r="B936" s="190"/>
      <c r="C936" s="53"/>
      <c r="D936" s="262"/>
    </row>
    <row r="937" spans="1:4" ht="15" x14ac:dyDescent="0.3">
      <c r="A937" s="48"/>
      <c r="B937" s="190"/>
      <c r="C937" s="53"/>
      <c r="D937" s="262"/>
    </row>
    <row r="938" spans="1:4" ht="15" x14ac:dyDescent="0.3">
      <c r="A938" s="48"/>
      <c r="B938" s="190"/>
      <c r="C938" s="53"/>
      <c r="D938" s="262"/>
    </row>
    <row r="939" spans="1:4" ht="15" x14ac:dyDescent="0.3">
      <c r="A939" s="48"/>
      <c r="B939" s="190"/>
      <c r="C939" s="53"/>
      <c r="D939" s="262"/>
    </row>
    <row r="940" spans="1:4" ht="15" x14ac:dyDescent="0.3">
      <c r="A940" s="48"/>
      <c r="B940" s="190"/>
      <c r="C940" s="53"/>
      <c r="D940" s="262"/>
    </row>
    <row r="941" spans="1:4" ht="15" x14ac:dyDescent="0.3">
      <c r="A941" s="48"/>
      <c r="B941" s="190"/>
      <c r="C941" s="53"/>
      <c r="D941" s="262"/>
    </row>
    <row r="942" spans="1:4" ht="15" x14ac:dyDescent="0.3">
      <c r="A942" s="48"/>
      <c r="B942" s="190"/>
      <c r="C942" s="53"/>
      <c r="D942" s="262"/>
    </row>
    <row r="943" spans="1:4" ht="15" x14ac:dyDescent="0.3">
      <c r="A943" s="48"/>
      <c r="B943" s="190"/>
      <c r="C943" s="53"/>
      <c r="D943" s="262"/>
    </row>
    <row r="944" spans="1:4" ht="15" x14ac:dyDescent="0.3">
      <c r="A944" s="48"/>
      <c r="B944" s="190"/>
      <c r="C944" s="53"/>
      <c r="D944" s="262"/>
    </row>
    <row r="945" spans="1:4" ht="15" x14ac:dyDescent="0.3">
      <c r="A945" s="48"/>
      <c r="B945" s="190"/>
      <c r="C945" s="53"/>
      <c r="D945" s="262"/>
    </row>
    <row r="946" spans="1:4" ht="15" x14ac:dyDescent="0.3">
      <c r="A946" s="48"/>
      <c r="B946" s="190"/>
      <c r="C946" s="53"/>
      <c r="D946" s="262"/>
    </row>
    <row r="947" spans="1:4" ht="15" x14ac:dyDescent="0.3">
      <c r="A947" s="48"/>
      <c r="B947" s="190"/>
      <c r="C947" s="53"/>
      <c r="D947" s="262"/>
    </row>
    <row r="948" spans="1:4" ht="15" x14ac:dyDescent="0.3">
      <c r="A948" s="48"/>
      <c r="B948" s="190"/>
      <c r="C948" s="53"/>
      <c r="D948" s="262"/>
    </row>
    <row r="949" spans="1:4" ht="15" x14ac:dyDescent="0.3">
      <c r="A949" s="48"/>
      <c r="B949" s="190"/>
      <c r="C949" s="53"/>
      <c r="D949" s="262"/>
    </row>
    <row r="950" spans="1:4" ht="15" x14ac:dyDescent="0.3">
      <c r="A950" s="48"/>
      <c r="B950" s="190"/>
      <c r="C950" s="53"/>
      <c r="D950" s="262"/>
    </row>
    <row r="951" spans="1:4" ht="15" x14ac:dyDescent="0.3">
      <c r="A951" s="48"/>
      <c r="B951" s="190"/>
      <c r="C951" s="53"/>
      <c r="D951" s="262"/>
    </row>
    <row r="952" spans="1:4" ht="15" x14ac:dyDescent="0.3">
      <c r="A952" s="48"/>
      <c r="B952" s="190"/>
      <c r="C952" s="53"/>
      <c r="D952" s="262"/>
    </row>
    <row r="953" spans="1:4" ht="15" x14ac:dyDescent="0.3">
      <c r="A953" s="48"/>
      <c r="B953" s="190"/>
      <c r="C953" s="53"/>
      <c r="D953" s="262"/>
    </row>
    <row r="954" spans="1:4" ht="15" x14ac:dyDescent="0.3">
      <c r="A954" s="48"/>
      <c r="B954" s="190"/>
      <c r="C954" s="53"/>
      <c r="D954" s="262"/>
    </row>
    <row r="955" spans="1:4" ht="15" x14ac:dyDescent="0.3">
      <c r="A955" s="48"/>
      <c r="B955" s="190"/>
      <c r="C955" s="53"/>
      <c r="D955" s="262"/>
    </row>
    <row r="956" spans="1:4" ht="15" x14ac:dyDescent="0.3">
      <c r="A956" s="48"/>
      <c r="B956" s="190"/>
      <c r="C956" s="53"/>
      <c r="D956" s="262"/>
    </row>
    <row r="957" spans="1:4" ht="15" x14ac:dyDescent="0.3">
      <c r="A957" s="48"/>
      <c r="B957" s="190"/>
      <c r="C957" s="53"/>
      <c r="D957" s="262"/>
    </row>
    <row r="958" spans="1:4" ht="15" x14ac:dyDescent="0.3">
      <c r="A958" s="48"/>
      <c r="B958" s="190"/>
      <c r="C958" s="53"/>
      <c r="D958" s="262"/>
    </row>
    <row r="959" spans="1:4" ht="15" x14ac:dyDescent="0.3">
      <c r="A959" s="48"/>
      <c r="B959" s="190"/>
      <c r="C959" s="53"/>
      <c r="D959" s="262"/>
    </row>
    <row r="960" spans="1:4" ht="15" x14ac:dyDescent="0.3">
      <c r="A960" s="48"/>
      <c r="B960" s="190"/>
      <c r="C960" s="53"/>
      <c r="D960" s="262"/>
    </row>
    <row r="961" spans="1:4" ht="15" x14ac:dyDescent="0.3">
      <c r="A961" s="48"/>
      <c r="B961" s="190"/>
      <c r="C961" s="53"/>
      <c r="D961" s="262"/>
    </row>
    <row r="962" spans="1:4" ht="15" x14ac:dyDescent="0.3">
      <c r="A962" s="48"/>
      <c r="B962" s="190"/>
      <c r="C962" s="53"/>
      <c r="D962" s="262"/>
    </row>
    <row r="963" spans="1:4" ht="15" x14ac:dyDescent="0.3">
      <c r="A963" s="48"/>
      <c r="B963" s="190"/>
      <c r="C963" s="53"/>
      <c r="D963" s="262"/>
    </row>
    <row r="964" spans="1:4" ht="15" x14ac:dyDescent="0.3">
      <c r="A964" s="48"/>
      <c r="B964" s="190"/>
      <c r="C964" s="53"/>
      <c r="D964" s="262"/>
    </row>
    <row r="965" spans="1:4" ht="15" x14ac:dyDescent="0.3">
      <c r="A965" s="48"/>
      <c r="B965" s="190"/>
      <c r="C965" s="53"/>
      <c r="D965" s="262"/>
    </row>
    <row r="966" spans="1:4" ht="15" x14ac:dyDescent="0.3">
      <c r="A966" s="48"/>
      <c r="B966" s="190"/>
      <c r="C966" s="53"/>
      <c r="D966" s="262"/>
    </row>
    <row r="967" spans="1:4" ht="15" x14ac:dyDescent="0.3">
      <c r="A967" s="48"/>
      <c r="B967" s="190"/>
      <c r="C967" s="53"/>
      <c r="D967" s="262"/>
    </row>
    <row r="968" spans="1:4" ht="15" x14ac:dyDescent="0.3">
      <c r="A968" s="48"/>
      <c r="B968" s="190"/>
      <c r="C968" s="53"/>
      <c r="D968" s="262"/>
    </row>
    <row r="969" spans="1:4" ht="15" x14ac:dyDescent="0.3">
      <c r="A969" s="48"/>
      <c r="B969" s="190"/>
      <c r="C969" s="53"/>
      <c r="D969" s="262"/>
    </row>
    <row r="970" spans="1:4" ht="15" x14ac:dyDescent="0.3">
      <c r="A970" s="48"/>
      <c r="B970" s="190"/>
      <c r="C970" s="53"/>
      <c r="D970" s="262"/>
    </row>
    <row r="971" spans="1:4" ht="15" x14ac:dyDescent="0.3">
      <c r="A971" s="48"/>
      <c r="B971" s="190"/>
      <c r="C971" s="53"/>
      <c r="D971" s="262"/>
    </row>
    <row r="972" spans="1:4" ht="15" x14ac:dyDescent="0.3">
      <c r="A972" s="48"/>
      <c r="B972" s="190"/>
      <c r="C972" s="53"/>
      <c r="D972" s="262"/>
    </row>
    <row r="973" spans="1:4" ht="15" x14ac:dyDescent="0.3">
      <c r="A973" s="48"/>
      <c r="B973" s="190"/>
      <c r="C973" s="53"/>
      <c r="D973" s="262"/>
    </row>
    <row r="974" spans="1:4" ht="15" x14ac:dyDescent="0.3">
      <c r="A974" s="48"/>
      <c r="B974" s="190"/>
      <c r="C974" s="53"/>
      <c r="D974" s="262"/>
    </row>
    <row r="975" spans="1:4" ht="15" x14ac:dyDescent="0.3">
      <c r="A975" s="48"/>
      <c r="B975" s="190"/>
      <c r="C975" s="53"/>
      <c r="D975" s="262"/>
    </row>
    <row r="976" spans="1:4" ht="15" x14ac:dyDescent="0.3">
      <c r="A976" s="48"/>
      <c r="B976" s="190"/>
      <c r="C976" s="53"/>
      <c r="D976" s="262"/>
    </row>
    <row r="977" spans="1:4" ht="15" x14ac:dyDescent="0.3">
      <c r="A977" s="48"/>
      <c r="B977" s="190"/>
      <c r="C977" s="53"/>
      <c r="D977" s="262"/>
    </row>
    <row r="978" spans="1:4" ht="15" x14ac:dyDescent="0.3">
      <c r="A978" s="48"/>
      <c r="B978" s="190"/>
      <c r="C978" s="53"/>
      <c r="D978" s="262"/>
    </row>
    <row r="979" spans="1:4" ht="15" x14ac:dyDescent="0.3">
      <c r="A979" s="48"/>
      <c r="B979" s="190"/>
      <c r="C979" s="53"/>
      <c r="D979" s="262"/>
    </row>
    <row r="980" spans="1:4" ht="15" x14ac:dyDescent="0.3">
      <c r="A980" s="48"/>
      <c r="B980" s="190"/>
      <c r="C980" s="53"/>
      <c r="D980" s="262"/>
    </row>
    <row r="981" spans="1:4" ht="15" x14ac:dyDescent="0.3">
      <c r="A981" s="48"/>
      <c r="B981" s="190"/>
      <c r="C981" s="53"/>
      <c r="D981" s="262"/>
    </row>
    <row r="982" spans="1:4" ht="15" x14ac:dyDescent="0.3">
      <c r="A982" s="48"/>
      <c r="B982" s="190"/>
      <c r="C982" s="53"/>
      <c r="D982" s="262"/>
    </row>
    <row r="983" spans="1:4" ht="15" x14ac:dyDescent="0.3">
      <c r="A983" s="48"/>
      <c r="B983" s="190"/>
      <c r="C983" s="53"/>
      <c r="D983" s="262"/>
    </row>
    <row r="984" spans="1:4" ht="15" x14ac:dyDescent="0.3">
      <c r="A984" s="48"/>
      <c r="B984" s="190"/>
      <c r="C984" s="53"/>
      <c r="D984" s="262"/>
    </row>
    <row r="985" spans="1:4" ht="15" x14ac:dyDescent="0.3">
      <c r="A985" s="48"/>
      <c r="B985" s="190"/>
      <c r="C985" s="53"/>
      <c r="D985" s="262"/>
    </row>
    <row r="986" spans="1:4" ht="15" x14ac:dyDescent="0.3">
      <c r="A986" s="48"/>
      <c r="B986" s="190"/>
      <c r="C986" s="53"/>
      <c r="D986" s="262"/>
    </row>
    <row r="987" spans="1:4" ht="15" x14ac:dyDescent="0.3">
      <c r="A987" s="48"/>
      <c r="B987" s="190"/>
      <c r="C987" s="53"/>
      <c r="D987" s="262"/>
    </row>
    <row r="988" spans="1:4" ht="15" x14ac:dyDescent="0.3">
      <c r="A988" s="48"/>
      <c r="B988" s="190"/>
      <c r="C988" s="53"/>
      <c r="D988" s="262"/>
    </row>
    <row r="989" spans="1:4" ht="15" x14ac:dyDescent="0.3">
      <c r="A989" s="48"/>
      <c r="B989" s="190"/>
      <c r="C989" s="53"/>
      <c r="D989" s="262"/>
    </row>
    <row r="990" spans="1:4" ht="15" x14ac:dyDescent="0.3">
      <c r="A990" s="48"/>
      <c r="B990" s="190"/>
      <c r="C990" s="53"/>
      <c r="D990" s="262"/>
    </row>
    <row r="991" spans="1:4" ht="15" x14ac:dyDescent="0.3">
      <c r="A991" s="48"/>
      <c r="B991" s="190"/>
      <c r="C991" s="53"/>
      <c r="D991" s="262"/>
    </row>
    <row r="992" spans="1:4" ht="15" x14ac:dyDescent="0.3">
      <c r="A992" s="48"/>
      <c r="B992" s="190"/>
      <c r="C992" s="53"/>
      <c r="D992" s="262"/>
    </row>
    <row r="993" spans="1:4" ht="15" x14ac:dyDescent="0.3">
      <c r="A993" s="48"/>
      <c r="B993" s="190"/>
      <c r="C993" s="53"/>
      <c r="D993" s="262"/>
    </row>
    <row r="994" spans="1:4" ht="15" x14ac:dyDescent="0.3">
      <c r="A994" s="48"/>
      <c r="B994" s="190"/>
      <c r="C994" s="53"/>
      <c r="D994" s="262"/>
    </row>
    <row r="995" spans="1:4" ht="15" x14ac:dyDescent="0.3">
      <c r="A995" s="48"/>
      <c r="B995" s="190"/>
      <c r="C995" s="53"/>
      <c r="D995" s="262"/>
    </row>
    <row r="996" spans="1:4" ht="15" x14ac:dyDescent="0.3">
      <c r="A996" s="48"/>
      <c r="B996" s="190"/>
      <c r="C996" s="53"/>
      <c r="D996" s="262"/>
    </row>
    <row r="997" spans="1:4" ht="15" x14ac:dyDescent="0.3">
      <c r="A997" s="48"/>
      <c r="B997" s="190"/>
      <c r="C997" s="53"/>
      <c r="D997" s="262"/>
    </row>
    <row r="998" spans="1:4" ht="15" x14ac:dyDescent="0.3">
      <c r="A998" s="48"/>
      <c r="B998" s="190"/>
      <c r="C998" s="53"/>
      <c r="D998" s="262"/>
    </row>
    <row r="999" spans="1:4" ht="15" x14ac:dyDescent="0.3">
      <c r="A999" s="48"/>
      <c r="B999" s="190"/>
      <c r="C999" s="53"/>
      <c r="D999" s="262"/>
    </row>
    <row r="1000" spans="1:4" ht="15" x14ac:dyDescent="0.3">
      <c r="A1000" s="48"/>
      <c r="B1000" s="190"/>
      <c r="C1000" s="53"/>
      <c r="D1000" s="262"/>
    </row>
    <row r="1001" spans="1:4" ht="15" x14ac:dyDescent="0.3">
      <c r="A1001" s="48"/>
      <c r="B1001" s="190"/>
      <c r="C1001" s="53"/>
      <c r="D1001" s="262"/>
    </row>
    <row r="1002" spans="1:4" ht="15" x14ac:dyDescent="0.3">
      <c r="A1002" s="48"/>
      <c r="B1002" s="190"/>
      <c r="C1002" s="53"/>
      <c r="D1002" s="262"/>
    </row>
    <row r="1003" spans="1:4" ht="15" x14ac:dyDescent="0.3">
      <c r="A1003" s="48"/>
      <c r="B1003" s="190"/>
      <c r="C1003" s="53"/>
      <c r="D1003" s="262"/>
    </row>
    <row r="1004" spans="1:4" ht="15" x14ac:dyDescent="0.3">
      <c r="A1004" s="48"/>
      <c r="B1004" s="190"/>
      <c r="C1004" s="53"/>
      <c r="D1004" s="262"/>
    </row>
    <row r="1005" spans="1:4" ht="15" x14ac:dyDescent="0.3">
      <c r="A1005" s="48"/>
      <c r="B1005" s="190"/>
      <c r="C1005" s="53"/>
      <c r="D1005" s="262"/>
    </row>
    <row r="1006" spans="1:4" ht="15" x14ac:dyDescent="0.3">
      <c r="A1006" s="48"/>
      <c r="B1006" s="190"/>
      <c r="C1006" s="53"/>
      <c r="D1006" s="262"/>
    </row>
    <row r="1007" spans="1:4" ht="15" x14ac:dyDescent="0.3">
      <c r="A1007" s="48"/>
      <c r="B1007" s="190"/>
      <c r="C1007" s="53"/>
      <c r="D1007" s="262"/>
    </row>
    <row r="1008" spans="1:4" ht="15" x14ac:dyDescent="0.3">
      <c r="A1008" s="48"/>
      <c r="B1008" s="190"/>
      <c r="C1008" s="53"/>
      <c r="D1008" s="262"/>
    </row>
    <row r="1009" spans="1:4" ht="15" x14ac:dyDescent="0.3">
      <c r="A1009" s="48"/>
      <c r="B1009" s="190"/>
      <c r="C1009" s="53"/>
      <c r="D1009" s="262"/>
    </row>
    <row r="1010" spans="1:4" ht="15" x14ac:dyDescent="0.3">
      <c r="A1010" s="48"/>
      <c r="B1010" s="190"/>
      <c r="C1010" s="53"/>
      <c r="D1010" s="262"/>
    </row>
    <row r="1011" spans="1:4" ht="15" x14ac:dyDescent="0.3">
      <c r="A1011" s="48"/>
      <c r="B1011" s="190"/>
      <c r="C1011" s="53"/>
      <c r="D1011" s="262"/>
    </row>
    <row r="1012" spans="1:4" ht="15" x14ac:dyDescent="0.3">
      <c r="A1012" s="48"/>
      <c r="B1012" s="190"/>
      <c r="C1012" s="53"/>
      <c r="D1012" s="262"/>
    </row>
    <row r="1013" spans="1:4" ht="15" x14ac:dyDescent="0.3">
      <c r="A1013" s="48"/>
      <c r="B1013" s="190"/>
      <c r="C1013" s="53"/>
      <c r="D1013" s="262"/>
    </row>
    <row r="1014" spans="1:4" ht="15" x14ac:dyDescent="0.3">
      <c r="A1014" s="48"/>
      <c r="B1014" s="190"/>
      <c r="C1014" s="53"/>
      <c r="D1014" s="262"/>
    </row>
    <row r="1015" spans="1:4" ht="15" x14ac:dyDescent="0.3">
      <c r="A1015" s="48"/>
      <c r="B1015" s="190"/>
      <c r="C1015" s="53"/>
      <c r="D1015" s="262"/>
    </row>
    <row r="1016" spans="1:4" ht="15" x14ac:dyDescent="0.3">
      <c r="A1016" s="48"/>
      <c r="B1016" s="190"/>
      <c r="C1016" s="53"/>
      <c r="D1016" s="262"/>
    </row>
    <row r="1017" spans="1:4" ht="15" x14ac:dyDescent="0.3">
      <c r="A1017" s="48"/>
      <c r="B1017" s="190"/>
      <c r="C1017" s="53"/>
      <c r="D1017" s="262"/>
    </row>
    <row r="1018" spans="1:4" ht="15" x14ac:dyDescent="0.3">
      <c r="A1018" s="48"/>
      <c r="B1018" s="190"/>
      <c r="C1018" s="53"/>
      <c r="D1018" s="262"/>
    </row>
    <row r="1019" spans="1:4" ht="15" x14ac:dyDescent="0.3">
      <c r="A1019" s="48"/>
      <c r="B1019" s="190"/>
      <c r="C1019" s="53"/>
      <c r="D1019" s="262"/>
    </row>
    <row r="1020" spans="1:4" ht="15" x14ac:dyDescent="0.3">
      <c r="A1020" s="48"/>
      <c r="B1020" s="190"/>
      <c r="C1020" s="53"/>
      <c r="D1020" s="262"/>
    </row>
    <row r="1021" spans="1:4" ht="15" x14ac:dyDescent="0.3">
      <c r="A1021" s="48"/>
      <c r="B1021" s="190"/>
      <c r="C1021" s="53"/>
      <c r="D1021" s="262"/>
    </row>
    <row r="1022" spans="1:4" ht="15" x14ac:dyDescent="0.3">
      <c r="A1022" s="48"/>
      <c r="B1022" s="190"/>
      <c r="C1022" s="53"/>
      <c r="D1022" s="262"/>
    </row>
    <row r="1023" spans="1:4" ht="15" x14ac:dyDescent="0.3">
      <c r="A1023" s="48"/>
      <c r="B1023" s="190"/>
      <c r="C1023" s="53"/>
      <c r="D1023" s="262"/>
    </row>
    <row r="1024" spans="1:4" ht="15" x14ac:dyDescent="0.3">
      <c r="A1024" s="48"/>
      <c r="B1024" s="190"/>
      <c r="C1024" s="53"/>
      <c r="D1024" s="262"/>
    </row>
    <row r="1025" spans="1:4" ht="15" x14ac:dyDescent="0.3">
      <c r="A1025" s="48"/>
      <c r="B1025" s="190"/>
      <c r="C1025" s="53"/>
      <c r="D1025" s="262"/>
    </row>
    <row r="1026" spans="1:4" ht="15" x14ac:dyDescent="0.3">
      <c r="A1026" s="48"/>
      <c r="B1026" s="190"/>
      <c r="C1026" s="53"/>
      <c r="D1026" s="262"/>
    </row>
    <row r="1027" spans="1:4" ht="15" x14ac:dyDescent="0.3">
      <c r="A1027" s="48"/>
      <c r="B1027" s="190"/>
      <c r="C1027" s="53"/>
      <c r="D1027" s="262"/>
    </row>
    <row r="1028" spans="1:4" ht="15" x14ac:dyDescent="0.3">
      <c r="A1028" s="48"/>
      <c r="B1028" s="190"/>
      <c r="C1028" s="53"/>
      <c r="D1028" s="262"/>
    </row>
    <row r="1029" spans="1:4" ht="15" x14ac:dyDescent="0.3">
      <c r="A1029" s="48"/>
      <c r="B1029" s="190"/>
      <c r="C1029" s="53"/>
      <c r="D1029" s="262"/>
    </row>
    <row r="1030" spans="1:4" ht="15" x14ac:dyDescent="0.3">
      <c r="A1030" s="48"/>
      <c r="B1030" s="190"/>
      <c r="C1030" s="53"/>
      <c r="D1030" s="262"/>
    </row>
    <row r="1031" spans="1:4" ht="15" x14ac:dyDescent="0.3">
      <c r="A1031" s="48"/>
      <c r="B1031" s="190"/>
      <c r="C1031" s="53"/>
      <c r="D1031" s="262"/>
    </row>
    <row r="1032" spans="1:4" ht="15" x14ac:dyDescent="0.3">
      <c r="A1032" s="48"/>
      <c r="B1032" s="190"/>
      <c r="C1032" s="53"/>
      <c r="D1032" s="262"/>
    </row>
    <row r="1033" spans="1:4" ht="15" x14ac:dyDescent="0.3">
      <c r="A1033" s="48"/>
      <c r="B1033" s="190"/>
      <c r="C1033" s="53"/>
      <c r="D1033" s="262"/>
    </row>
    <row r="1034" spans="1:4" ht="15" x14ac:dyDescent="0.3">
      <c r="A1034" s="48"/>
      <c r="B1034" s="190"/>
      <c r="C1034" s="53"/>
      <c r="D1034" s="262"/>
    </row>
    <row r="1035" spans="1:4" ht="15" x14ac:dyDescent="0.3">
      <c r="A1035" s="48"/>
      <c r="B1035" s="190"/>
      <c r="C1035" s="53"/>
      <c r="D1035" s="262"/>
    </row>
    <row r="1036" spans="1:4" ht="15" x14ac:dyDescent="0.3">
      <c r="A1036" s="48"/>
      <c r="B1036" s="190"/>
      <c r="C1036" s="53"/>
      <c r="D1036" s="262"/>
    </row>
    <row r="1037" spans="1:4" ht="15" x14ac:dyDescent="0.3">
      <c r="A1037" s="48"/>
      <c r="B1037" s="190"/>
      <c r="C1037" s="53"/>
      <c r="D1037" s="262"/>
    </row>
    <row r="1038" spans="1:4" ht="15" x14ac:dyDescent="0.3">
      <c r="A1038" s="48"/>
      <c r="B1038" s="190"/>
      <c r="C1038" s="53"/>
      <c r="D1038" s="262"/>
    </row>
    <row r="1039" spans="1:4" ht="15" x14ac:dyDescent="0.3">
      <c r="A1039" s="48"/>
      <c r="B1039" s="190"/>
      <c r="C1039" s="53"/>
      <c r="D1039" s="262"/>
    </row>
    <row r="1040" spans="1:4" ht="15" x14ac:dyDescent="0.3">
      <c r="A1040" s="48"/>
      <c r="B1040" s="190"/>
      <c r="C1040" s="53"/>
      <c r="D1040" s="262"/>
    </row>
    <row r="1041" spans="1:4" ht="15" x14ac:dyDescent="0.3">
      <c r="A1041" s="48"/>
      <c r="B1041" s="190"/>
      <c r="C1041" s="53"/>
      <c r="D1041" s="262"/>
    </row>
    <row r="1042" spans="1:4" ht="15" x14ac:dyDescent="0.3">
      <c r="A1042" s="48"/>
      <c r="B1042" s="190"/>
      <c r="C1042" s="53"/>
      <c r="D1042" s="262"/>
    </row>
    <row r="1043" spans="1:4" ht="15" x14ac:dyDescent="0.3">
      <c r="A1043" s="48"/>
      <c r="B1043" s="190"/>
      <c r="C1043" s="53"/>
      <c r="D1043" s="262"/>
    </row>
    <row r="1044" spans="1:4" ht="15" x14ac:dyDescent="0.3">
      <c r="A1044" s="48"/>
      <c r="B1044" s="190"/>
      <c r="C1044" s="53"/>
      <c r="D1044" s="262"/>
    </row>
    <row r="1045" spans="1:4" ht="15" x14ac:dyDescent="0.3">
      <c r="A1045" s="48"/>
      <c r="B1045" s="190"/>
      <c r="C1045" s="53"/>
      <c r="D1045" s="262"/>
    </row>
    <row r="1046" spans="1:4" ht="15" x14ac:dyDescent="0.3">
      <c r="A1046" s="48"/>
      <c r="B1046" s="190"/>
      <c r="C1046" s="53"/>
      <c r="D1046" s="262"/>
    </row>
    <row r="1047" spans="1:4" ht="15" x14ac:dyDescent="0.3">
      <c r="A1047" s="48"/>
      <c r="B1047" s="190"/>
      <c r="C1047" s="53"/>
      <c r="D1047" s="262"/>
    </row>
    <row r="1048" spans="1:4" ht="15" x14ac:dyDescent="0.3">
      <c r="A1048" s="48"/>
      <c r="B1048" s="190"/>
      <c r="C1048" s="53"/>
      <c r="D1048" s="262"/>
    </row>
    <row r="1049" spans="1:4" ht="15" x14ac:dyDescent="0.3">
      <c r="A1049" s="48"/>
      <c r="B1049" s="190"/>
      <c r="C1049" s="53"/>
      <c r="D1049" s="262"/>
    </row>
    <row r="1050" spans="1:4" ht="15" x14ac:dyDescent="0.3">
      <c r="A1050" s="48"/>
      <c r="B1050" s="190"/>
      <c r="C1050" s="53"/>
      <c r="D1050" s="262"/>
    </row>
    <row r="1051" spans="1:4" ht="15" x14ac:dyDescent="0.3">
      <c r="A1051" s="48"/>
      <c r="B1051" s="190"/>
      <c r="C1051" s="53"/>
      <c r="D1051" s="262"/>
    </row>
    <row r="1052" spans="1:4" ht="15" x14ac:dyDescent="0.3">
      <c r="A1052" s="48"/>
      <c r="B1052" s="190"/>
      <c r="C1052" s="53"/>
      <c r="D1052" s="262"/>
    </row>
    <row r="1053" spans="1:4" ht="15" x14ac:dyDescent="0.3">
      <c r="A1053" s="48"/>
      <c r="B1053" s="190"/>
      <c r="C1053" s="53"/>
      <c r="D1053" s="262"/>
    </row>
    <row r="1054" spans="1:4" ht="15" x14ac:dyDescent="0.3">
      <c r="A1054" s="48"/>
      <c r="B1054" s="190"/>
      <c r="C1054" s="53"/>
      <c r="D1054" s="262"/>
    </row>
    <row r="1055" spans="1:4" ht="15" x14ac:dyDescent="0.3">
      <c r="A1055" s="48"/>
      <c r="B1055" s="190"/>
      <c r="C1055" s="53"/>
      <c r="D1055" s="262"/>
    </row>
    <row r="1056" spans="1:4" ht="15" x14ac:dyDescent="0.3">
      <c r="A1056" s="48"/>
      <c r="B1056" s="190"/>
      <c r="C1056" s="53"/>
      <c r="D1056" s="262"/>
    </row>
    <row r="1057" spans="1:4" ht="15" x14ac:dyDescent="0.3">
      <c r="A1057" s="48"/>
      <c r="B1057" s="190"/>
      <c r="C1057" s="53"/>
      <c r="D1057" s="262"/>
    </row>
    <row r="1058" spans="1:4" ht="15" x14ac:dyDescent="0.3">
      <c r="A1058" s="48"/>
      <c r="B1058" s="190"/>
      <c r="C1058" s="53"/>
      <c r="D1058" s="262"/>
    </row>
    <row r="1059" spans="1:4" ht="15" x14ac:dyDescent="0.3">
      <c r="A1059" s="48"/>
      <c r="B1059" s="190"/>
      <c r="C1059" s="53"/>
      <c r="D1059" s="262"/>
    </row>
    <row r="1060" spans="1:4" ht="15" x14ac:dyDescent="0.3">
      <c r="A1060" s="48"/>
      <c r="B1060" s="190"/>
      <c r="C1060" s="53"/>
      <c r="D1060" s="262"/>
    </row>
    <row r="1061" spans="1:4" ht="15" x14ac:dyDescent="0.3">
      <c r="A1061" s="48"/>
      <c r="B1061" s="190"/>
      <c r="C1061" s="53"/>
      <c r="D1061" s="262"/>
    </row>
    <row r="1062" spans="1:4" ht="15" x14ac:dyDescent="0.3">
      <c r="A1062" s="48"/>
      <c r="B1062" s="190"/>
      <c r="C1062" s="53"/>
      <c r="D1062" s="262"/>
    </row>
    <row r="1063" spans="1:4" ht="15" x14ac:dyDescent="0.3">
      <c r="A1063" s="48"/>
      <c r="B1063" s="190"/>
      <c r="C1063" s="53"/>
      <c r="D1063" s="262"/>
    </row>
    <row r="1064" spans="1:4" ht="15" x14ac:dyDescent="0.3">
      <c r="A1064" s="48"/>
      <c r="B1064" s="190"/>
      <c r="C1064" s="53"/>
      <c r="D1064" s="262"/>
    </row>
    <row r="1065" spans="1:4" ht="15" x14ac:dyDescent="0.3">
      <c r="A1065" s="48"/>
      <c r="B1065" s="190"/>
      <c r="C1065" s="53"/>
      <c r="D1065" s="262"/>
    </row>
    <row r="1066" spans="1:4" ht="15" x14ac:dyDescent="0.3">
      <c r="A1066" s="48"/>
      <c r="B1066" s="190"/>
      <c r="C1066" s="53"/>
      <c r="D1066" s="262"/>
    </row>
    <row r="1067" spans="1:4" ht="15" x14ac:dyDescent="0.3">
      <c r="A1067" s="48"/>
      <c r="B1067" s="190"/>
      <c r="C1067" s="53"/>
      <c r="D1067" s="262"/>
    </row>
    <row r="1068" spans="1:4" ht="15" x14ac:dyDescent="0.3">
      <c r="A1068" s="48"/>
      <c r="B1068" s="190"/>
      <c r="C1068" s="53"/>
      <c r="D1068" s="262"/>
    </row>
    <row r="1069" spans="1:4" ht="15" x14ac:dyDescent="0.3">
      <c r="A1069" s="48"/>
      <c r="B1069" s="190"/>
      <c r="C1069" s="53"/>
      <c r="D1069" s="262"/>
    </row>
    <row r="1070" spans="1:4" ht="15" x14ac:dyDescent="0.3">
      <c r="A1070" s="48"/>
      <c r="B1070" s="190"/>
      <c r="C1070" s="53"/>
      <c r="D1070" s="262"/>
    </row>
  </sheetData>
  <mergeCells count="65">
    <mergeCell ref="B111:B112"/>
    <mergeCell ref="A111:A112"/>
    <mergeCell ref="A37:A45"/>
    <mergeCell ref="A49:A50"/>
    <mergeCell ref="B37:B45"/>
    <mergeCell ref="B47:B48"/>
    <mergeCell ref="B63:B64"/>
    <mergeCell ref="B65:B71"/>
    <mergeCell ref="B72:B73"/>
    <mergeCell ref="B54:B55"/>
    <mergeCell ref="B56:B59"/>
    <mergeCell ref="B51:B53"/>
    <mergeCell ref="B60:B62"/>
    <mergeCell ref="A72:A73"/>
    <mergeCell ref="A60:A62"/>
    <mergeCell ref="A51:A53"/>
    <mergeCell ref="A54:A55"/>
    <mergeCell ref="A63:A64"/>
    <mergeCell ref="A65:A71"/>
    <mergeCell ref="A56:A59"/>
    <mergeCell ref="B49:B50"/>
    <mergeCell ref="A17:A21"/>
    <mergeCell ref="A25:A26"/>
    <mergeCell ref="B33:B34"/>
    <mergeCell ref="B35:B36"/>
    <mergeCell ref="B17:B21"/>
    <mergeCell ref="B25:B26"/>
    <mergeCell ref="B29:B30"/>
    <mergeCell ref="A29:A30"/>
    <mergeCell ref="A33:A34"/>
    <mergeCell ref="A35:A36"/>
    <mergeCell ref="B22:B23"/>
    <mergeCell ref="A22:A23"/>
    <mergeCell ref="A7:A9"/>
    <mergeCell ref="A15:A16"/>
    <mergeCell ref="B7:B9"/>
    <mergeCell ref="B15:B16"/>
    <mergeCell ref="B10:B12"/>
    <mergeCell ref="A10:A12"/>
    <mergeCell ref="B108:B110"/>
    <mergeCell ref="A94:A95"/>
    <mergeCell ref="A96:A98"/>
    <mergeCell ref="B96:B98"/>
    <mergeCell ref="A102:A103"/>
    <mergeCell ref="B102:B103"/>
    <mergeCell ref="A106:A107"/>
    <mergeCell ref="B106:B107"/>
    <mergeCell ref="B100:B101"/>
    <mergeCell ref="A100:A101"/>
    <mergeCell ref="B114:B116"/>
    <mergeCell ref="A113:D113"/>
    <mergeCell ref="A5:A6"/>
    <mergeCell ref="B5:B6"/>
    <mergeCell ref="A82:A83"/>
    <mergeCell ref="B82:B83"/>
    <mergeCell ref="A76:A77"/>
    <mergeCell ref="A78:A81"/>
    <mergeCell ref="B76:B77"/>
    <mergeCell ref="B78:B81"/>
    <mergeCell ref="A87:A89"/>
    <mergeCell ref="B87:B89"/>
    <mergeCell ref="B94:B95"/>
    <mergeCell ref="B84:B86"/>
    <mergeCell ref="A84:A86"/>
    <mergeCell ref="A108:A11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W1019"/>
  <sheetViews>
    <sheetView zoomScaleNormal="100" workbookViewId="0">
      <selection activeCell="B10" sqref="A1:XFD1048576"/>
    </sheetView>
  </sheetViews>
  <sheetFormatPr baseColWidth="10" defaultColWidth="14.42578125" defaultRowHeight="15.75" customHeight="1" x14ac:dyDescent="0.3"/>
  <cols>
    <col min="1" max="1" width="3.140625" style="26" customWidth="1"/>
    <col min="2" max="2" width="82.28515625" style="234" customWidth="1"/>
    <col min="3" max="3" width="12.28515625" style="26" customWidth="1"/>
    <col min="4" max="4" width="78.28515625" style="26" customWidth="1"/>
    <col min="5" max="16384" width="14.42578125" style="26"/>
  </cols>
  <sheetData>
    <row r="1" spans="1:23" ht="36" x14ac:dyDescent="0.3">
      <c r="A1" s="186" t="s">
        <v>7</v>
      </c>
      <c r="B1" s="209" t="s">
        <v>71</v>
      </c>
      <c r="C1" s="209" t="s">
        <v>72</v>
      </c>
      <c r="D1" s="209" t="s">
        <v>422</v>
      </c>
      <c r="E1" s="263"/>
      <c r="F1" s="263"/>
      <c r="G1" s="263"/>
      <c r="H1" s="263"/>
      <c r="I1" s="263"/>
      <c r="J1" s="263"/>
      <c r="K1" s="263"/>
      <c r="L1" s="263"/>
      <c r="M1" s="263"/>
      <c r="N1" s="263"/>
      <c r="O1" s="263"/>
      <c r="P1" s="263"/>
      <c r="Q1" s="263"/>
      <c r="R1" s="263"/>
      <c r="S1" s="263"/>
      <c r="T1" s="263"/>
      <c r="U1" s="263"/>
      <c r="V1" s="263"/>
      <c r="W1" s="263"/>
    </row>
    <row r="2" spans="1:23" ht="65.25" customHeight="1" x14ac:dyDescent="0.3">
      <c r="A2" s="264">
        <v>1</v>
      </c>
      <c r="B2" s="265" t="s">
        <v>414</v>
      </c>
      <c r="C2" s="213">
        <v>1</v>
      </c>
      <c r="D2" s="189" t="str">
        <f>VLOOKUP(C2,MATRIZ!A:B,2,0)</f>
        <v>El PO establece las obligaciones que tiene la ODH para realizar las operaciones de DH en el marco de la legislación nacional las NTC-AICMA, sus anexos, y en la aplicación de sus principios, objetivos y requisitos.</v>
      </c>
      <c r="E2" s="48"/>
      <c r="F2" s="48"/>
      <c r="G2" s="48"/>
      <c r="H2" s="48"/>
      <c r="I2" s="48"/>
      <c r="J2" s="48"/>
      <c r="K2" s="48"/>
      <c r="L2" s="48"/>
      <c r="M2" s="48"/>
      <c r="N2" s="48"/>
      <c r="O2" s="48"/>
      <c r="P2" s="48"/>
      <c r="Q2" s="48"/>
      <c r="R2" s="48"/>
      <c r="S2" s="48"/>
      <c r="T2" s="48"/>
      <c r="U2" s="48"/>
      <c r="V2" s="48"/>
      <c r="W2" s="48"/>
    </row>
    <row r="3" spans="1:23" ht="42" customHeight="1" x14ac:dyDescent="0.3">
      <c r="A3" s="504">
        <f>1+A2</f>
        <v>2</v>
      </c>
      <c r="B3" s="563" t="s">
        <v>73</v>
      </c>
      <c r="C3" s="213">
        <v>37</v>
      </c>
      <c r="D3" s="189" t="str">
        <f>VLOOKUP(C3,MATRIZ!A:B,2,0)</f>
        <v xml:space="preserve">El PO desarrolla criterios para identificar la técnica y las herramientas adecuadas a partir del análisis de riesgo del APS/APC y desempeño de la técnica/herramienta. </v>
      </c>
      <c r="E3" s="48"/>
      <c r="F3" s="48"/>
      <c r="G3" s="48"/>
      <c r="H3" s="48"/>
      <c r="I3" s="48"/>
      <c r="J3" s="48"/>
      <c r="K3" s="48"/>
      <c r="L3" s="48"/>
      <c r="M3" s="48"/>
      <c r="N3" s="48"/>
      <c r="O3" s="48"/>
      <c r="P3" s="48"/>
      <c r="Q3" s="48"/>
      <c r="R3" s="48"/>
      <c r="S3" s="48"/>
      <c r="T3" s="48"/>
      <c r="U3" s="48"/>
      <c r="V3" s="48"/>
      <c r="W3" s="48"/>
    </row>
    <row r="4" spans="1:23" ht="33" customHeight="1" x14ac:dyDescent="0.3">
      <c r="A4" s="505"/>
      <c r="B4" s="564"/>
      <c r="C4" s="213">
        <v>51</v>
      </c>
      <c r="D4" s="189" t="str">
        <f>VLOOKUP(C4,MATRIZ!A:B,2,0)</f>
        <v xml:space="preserve">El PO define las circunstancias en las que emplearán el método de excavación completa, de acuerdo a lo establecido en la NTC 6473  de TDM. </v>
      </c>
      <c r="E4" s="48"/>
      <c r="F4" s="48"/>
      <c r="G4" s="48"/>
      <c r="H4" s="48"/>
      <c r="I4" s="48"/>
      <c r="J4" s="48"/>
      <c r="K4" s="48"/>
      <c r="L4" s="48"/>
      <c r="M4" s="48"/>
      <c r="N4" s="48"/>
      <c r="O4" s="48"/>
      <c r="P4" s="48"/>
      <c r="Q4" s="48"/>
      <c r="R4" s="48"/>
      <c r="S4" s="48"/>
      <c r="T4" s="48"/>
      <c r="U4" s="48"/>
      <c r="V4" s="48"/>
      <c r="W4" s="48"/>
    </row>
    <row r="5" spans="1:23" ht="48.75" customHeight="1" x14ac:dyDescent="0.3">
      <c r="A5" s="498"/>
      <c r="B5" s="510"/>
      <c r="C5" s="213">
        <v>49</v>
      </c>
      <c r="D5" s="189" t="str">
        <f>VLOOKUP(C5,MATRIZ!A:B,2,0)</f>
        <v>El PO incluye directrices para la toma de decisiones basadas en evidencias, garantizando que la integración de las fases de liberación de tierras y las técnicas/métodos utilizados son seguros y eficientes.</v>
      </c>
      <c r="E5" s="48"/>
      <c r="F5" s="48"/>
      <c r="G5" s="48"/>
      <c r="H5" s="48"/>
      <c r="I5" s="48"/>
      <c r="J5" s="48"/>
      <c r="K5" s="48"/>
      <c r="L5" s="48"/>
      <c r="M5" s="48"/>
      <c r="N5" s="48"/>
      <c r="O5" s="48"/>
      <c r="P5" s="48"/>
      <c r="Q5" s="48"/>
      <c r="R5" s="48"/>
      <c r="S5" s="48"/>
      <c r="T5" s="48"/>
      <c r="U5" s="48"/>
      <c r="V5" s="48"/>
      <c r="W5" s="48"/>
    </row>
    <row r="6" spans="1:23" ht="30" x14ac:dyDescent="0.3">
      <c r="A6" s="504">
        <f>1+A3</f>
        <v>3</v>
      </c>
      <c r="B6" s="563" t="s">
        <v>286</v>
      </c>
      <c r="C6" s="213">
        <v>45</v>
      </c>
      <c r="D6" s="189" t="str">
        <f>VLOOKUP(C6,MATRIZ!A:B,2,0)</f>
        <v>El PO define un procedimiento para asegurar la eliminación de AE (Despeje) en el APS/APC a la profundidad especificada.</v>
      </c>
      <c r="E6" s="48"/>
      <c r="F6" s="48"/>
      <c r="G6" s="48"/>
      <c r="H6" s="48"/>
      <c r="I6" s="48"/>
      <c r="J6" s="48"/>
      <c r="K6" s="48"/>
      <c r="L6" s="48"/>
      <c r="M6" s="48"/>
      <c r="N6" s="48"/>
      <c r="O6" s="48"/>
      <c r="P6" s="48"/>
      <c r="Q6" s="48"/>
      <c r="R6" s="48"/>
      <c r="S6" s="48"/>
      <c r="T6" s="48"/>
      <c r="U6" s="48"/>
      <c r="V6" s="48"/>
      <c r="W6" s="48"/>
    </row>
    <row r="7" spans="1:23" ht="45.75" customHeight="1" x14ac:dyDescent="0.3">
      <c r="A7" s="497"/>
      <c r="B7" s="509"/>
      <c r="C7" s="213">
        <v>49</v>
      </c>
      <c r="D7" s="189" t="str">
        <f>VLOOKUP(C7,MATRIZ!A:B,2,0)</f>
        <v>El PO incluye directrices para la toma de decisiones basadas en evidencias, garantizando que la integración de las fases de liberación de tierras y las técnicas/métodos utilizados son seguros y eficientes.</v>
      </c>
      <c r="E7" s="48"/>
      <c r="F7" s="48"/>
      <c r="G7" s="48"/>
      <c r="H7" s="48"/>
      <c r="I7" s="48"/>
      <c r="J7" s="48"/>
      <c r="K7" s="48"/>
      <c r="L7" s="48"/>
      <c r="M7" s="48"/>
      <c r="N7" s="48"/>
      <c r="O7" s="48"/>
      <c r="P7" s="48"/>
      <c r="Q7" s="48"/>
      <c r="R7" s="48"/>
      <c r="S7" s="48"/>
      <c r="T7" s="48"/>
      <c r="U7" s="48"/>
      <c r="V7" s="48"/>
      <c r="W7" s="48"/>
    </row>
    <row r="8" spans="1:23" ht="51" customHeight="1" x14ac:dyDescent="0.3">
      <c r="A8" s="497"/>
      <c r="B8" s="509"/>
      <c r="C8" s="213">
        <v>34</v>
      </c>
      <c r="D8" s="189" t="str">
        <f>VLOOKUP(C8,MATRIZ!A:B,2,0)</f>
        <v>El PO define (en este o enlaza a otro PO) la estructura de supervisión, conformación de equipos, responsabilidad sobre el sistema de gestión de calidad interno, requisitos de entrenamiento y acreditación según las NTC-AICMA.</v>
      </c>
      <c r="E8" s="48"/>
      <c r="F8" s="48"/>
      <c r="G8" s="48"/>
      <c r="H8" s="48"/>
      <c r="I8" s="48"/>
      <c r="J8" s="48"/>
      <c r="K8" s="48"/>
      <c r="L8" s="48"/>
      <c r="M8" s="48"/>
      <c r="N8" s="48"/>
      <c r="O8" s="48"/>
      <c r="P8" s="48"/>
      <c r="Q8" s="48"/>
      <c r="R8" s="48"/>
      <c r="S8" s="48"/>
      <c r="T8" s="48"/>
      <c r="U8" s="48"/>
      <c r="V8" s="48"/>
      <c r="W8" s="48"/>
    </row>
    <row r="9" spans="1:23" ht="30" customHeight="1" x14ac:dyDescent="0.3">
      <c r="A9" s="498"/>
      <c r="B9" s="510"/>
      <c r="C9" s="213">
        <v>50</v>
      </c>
      <c r="D9" s="189" t="str">
        <f>VLOOKUP(C9,MATRIZ!A:B,2,0)</f>
        <v>El PO considera las directrices establecidas en los manuales del fabricante para el uso y configuración de los mecanismos de detección y para el uso de equipos mecánicos.</v>
      </c>
      <c r="E9" s="48"/>
      <c r="F9" s="48"/>
      <c r="G9" s="48"/>
      <c r="H9" s="48"/>
      <c r="I9" s="48"/>
      <c r="J9" s="48"/>
      <c r="K9" s="48"/>
      <c r="L9" s="48"/>
      <c r="M9" s="48"/>
      <c r="N9" s="48"/>
      <c r="O9" s="48"/>
      <c r="P9" s="48"/>
      <c r="Q9" s="48"/>
      <c r="R9" s="48"/>
      <c r="S9" s="48"/>
      <c r="T9" s="48"/>
      <c r="U9" s="48"/>
      <c r="V9" s="48"/>
      <c r="W9" s="48"/>
    </row>
    <row r="10" spans="1:23" ht="65.25" customHeight="1" x14ac:dyDescent="0.3">
      <c r="A10" s="504">
        <f>1+A6</f>
        <v>4</v>
      </c>
      <c r="B10" s="565" t="s">
        <v>411</v>
      </c>
      <c r="C10" s="213">
        <v>45</v>
      </c>
      <c r="D10" s="189" t="str">
        <f>VLOOKUP(C10,MATRIZ!A:B,2,0)</f>
        <v>El PO define un procedimiento para asegurar la eliminación de AE (Despeje) en el APS/APC a la profundidad especificada.</v>
      </c>
      <c r="E10" s="48"/>
      <c r="F10" s="48"/>
      <c r="G10" s="48"/>
      <c r="H10" s="48"/>
      <c r="I10" s="48"/>
      <c r="J10" s="48"/>
      <c r="K10" s="48"/>
      <c r="L10" s="48"/>
      <c r="M10" s="48"/>
      <c r="N10" s="48"/>
      <c r="O10" s="48"/>
      <c r="P10" s="48"/>
      <c r="Q10" s="48"/>
      <c r="R10" s="48"/>
      <c r="S10" s="48"/>
      <c r="T10" s="48"/>
      <c r="U10" s="48"/>
      <c r="V10" s="48"/>
      <c r="W10" s="48"/>
    </row>
    <row r="11" spans="1:23" ht="65.25" customHeight="1" x14ac:dyDescent="0.3">
      <c r="A11" s="497"/>
      <c r="B11" s="509"/>
      <c r="C11" s="213">
        <v>49</v>
      </c>
      <c r="D11" s="189" t="str">
        <f>VLOOKUP(C11,MATRIZ!A:B,2,0)</f>
        <v>El PO incluye directrices para la toma de decisiones basadas en evidencias, garantizando que la integración de las fases de liberación de tierras y las técnicas/métodos utilizados son seguros y eficientes.</v>
      </c>
      <c r="E11" s="48"/>
      <c r="F11" s="48"/>
      <c r="G11" s="48"/>
      <c r="H11" s="48"/>
      <c r="I11" s="48"/>
      <c r="J11" s="48"/>
      <c r="K11" s="48"/>
      <c r="L11" s="48"/>
      <c r="M11" s="48"/>
      <c r="N11" s="48"/>
      <c r="O11" s="48"/>
      <c r="P11" s="48"/>
      <c r="Q11" s="48"/>
      <c r="R11" s="48"/>
      <c r="S11" s="48"/>
      <c r="T11" s="48"/>
      <c r="U11" s="48"/>
      <c r="V11" s="48"/>
      <c r="W11" s="48"/>
    </row>
    <row r="12" spans="1:23" ht="65.25" customHeight="1" x14ac:dyDescent="0.3">
      <c r="A12" s="497"/>
      <c r="B12" s="509"/>
      <c r="C12" s="213">
        <v>6</v>
      </c>
      <c r="D12" s="189" t="str">
        <f>VLOOKUP(C12,MATRIZ!A:B,2,0)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E12" s="48"/>
      <c r="F12" s="48"/>
      <c r="G12" s="48"/>
      <c r="H12" s="48"/>
      <c r="I12" s="48"/>
      <c r="J12" s="48"/>
      <c r="K12" s="48"/>
      <c r="L12" s="48"/>
      <c r="M12" s="48"/>
      <c r="N12" s="48"/>
      <c r="O12" s="48"/>
      <c r="P12" s="48"/>
      <c r="Q12" s="48"/>
      <c r="R12" s="48"/>
      <c r="S12" s="48"/>
      <c r="T12" s="48"/>
      <c r="U12" s="48"/>
      <c r="V12" s="48"/>
      <c r="W12" s="48"/>
    </row>
    <row r="13" spans="1:23" ht="102.75" customHeight="1" x14ac:dyDescent="0.3">
      <c r="A13" s="498"/>
      <c r="B13" s="510"/>
      <c r="C13" s="213">
        <v>51</v>
      </c>
      <c r="D13" s="189" t="str">
        <f>VLOOKUP(C13,MATRIZ!A:B,2,0)</f>
        <v xml:space="preserve">El PO define las circunstancias en las que emplearán el método de excavación completa, de acuerdo a lo establecido en la NTC 6473  de TDM. </v>
      </c>
      <c r="E13" s="48"/>
      <c r="F13" s="48"/>
      <c r="G13" s="48"/>
      <c r="H13" s="48"/>
      <c r="I13" s="48"/>
      <c r="J13" s="48"/>
      <c r="K13" s="48"/>
      <c r="L13" s="48"/>
      <c r="M13" s="48"/>
      <c r="N13" s="48"/>
      <c r="O13" s="48"/>
      <c r="P13" s="48"/>
      <c r="Q13" s="48"/>
      <c r="R13" s="48"/>
      <c r="S13" s="48"/>
      <c r="T13" s="48"/>
      <c r="U13" s="48"/>
      <c r="V13" s="48"/>
      <c r="W13" s="48"/>
    </row>
    <row r="14" spans="1:23" ht="119.25" customHeight="1" x14ac:dyDescent="0.3">
      <c r="A14" s="236">
        <f>1+A10</f>
        <v>5</v>
      </c>
      <c r="B14" s="265" t="s">
        <v>412</v>
      </c>
      <c r="C14" s="266">
        <v>52</v>
      </c>
      <c r="D14" s="189" t="str">
        <f>VLOOKUP(C14,MATRIZ!A:B,2,0)</f>
        <v>El PO define las diferentes opciones/métodos/formas de despliegue,  incluidas  las actividades de control de calidad, de acuerdo a lo establecido por  la NTC 6473-AICMA.</v>
      </c>
      <c r="E14" s="48"/>
      <c r="F14" s="48"/>
      <c r="G14" s="48"/>
      <c r="H14" s="48"/>
      <c r="I14" s="48"/>
      <c r="J14" s="48"/>
      <c r="K14" s="48"/>
      <c r="L14" s="48"/>
      <c r="M14" s="48"/>
      <c r="N14" s="48"/>
      <c r="O14" s="48"/>
      <c r="P14" s="48"/>
      <c r="Q14" s="48"/>
      <c r="R14" s="48"/>
      <c r="S14" s="48"/>
      <c r="T14" s="48"/>
      <c r="U14" s="48"/>
      <c r="V14" s="48"/>
      <c r="W14" s="48"/>
    </row>
    <row r="15" spans="1:23" ht="46.15" customHeight="1" x14ac:dyDescent="0.3">
      <c r="A15" s="504">
        <f>1+A14</f>
        <v>6</v>
      </c>
      <c r="B15" s="563" t="s">
        <v>287</v>
      </c>
      <c r="C15" s="213">
        <v>52</v>
      </c>
      <c r="D15" s="189" t="str">
        <f>VLOOKUP(C15,MATRIZ!A:B,2,0)</f>
        <v>El PO define las diferentes opciones/métodos/formas de despliegue,  incluidas  las actividades de control de calidad, de acuerdo a lo establecido por  la NTC 6473-AICMA.</v>
      </c>
      <c r="E15" s="48"/>
      <c r="F15" s="48"/>
      <c r="G15" s="48"/>
      <c r="H15" s="48"/>
      <c r="I15" s="48"/>
      <c r="J15" s="48"/>
      <c r="K15" s="48"/>
      <c r="L15" s="48"/>
      <c r="M15" s="48"/>
      <c r="N15" s="48"/>
      <c r="O15" s="48"/>
      <c r="P15" s="48"/>
      <c r="Q15" s="48"/>
      <c r="R15" s="48"/>
      <c r="S15" s="48"/>
      <c r="T15" s="48"/>
      <c r="U15" s="48"/>
      <c r="V15" s="48"/>
      <c r="W15" s="48"/>
    </row>
    <row r="16" spans="1:23" ht="30.75" customHeight="1" x14ac:dyDescent="0.3">
      <c r="A16" s="498"/>
      <c r="B16" s="555"/>
      <c r="C16" s="213">
        <v>25</v>
      </c>
      <c r="D16" s="189" t="str">
        <f>VLOOKUP(C16,MATRIZ!A:B,2,0)</f>
        <v>El PO define los procedimientos que seguirán los responsables de la gestión de calidad interna y menciona los formatos de registro de estas actividades.</v>
      </c>
      <c r="E16" s="48"/>
      <c r="F16" s="48"/>
      <c r="G16" s="48"/>
      <c r="H16" s="48"/>
      <c r="I16" s="48"/>
      <c r="J16" s="48"/>
      <c r="K16" s="48"/>
      <c r="L16" s="48"/>
      <c r="M16" s="48"/>
      <c r="N16" s="48"/>
      <c r="O16" s="48"/>
      <c r="P16" s="48"/>
      <c r="Q16" s="48"/>
      <c r="R16" s="48"/>
      <c r="S16" s="48"/>
      <c r="T16" s="48"/>
      <c r="U16" s="48"/>
      <c r="V16" s="48"/>
      <c r="W16" s="48"/>
    </row>
    <row r="17" spans="1:23" ht="54" customHeight="1" x14ac:dyDescent="0.3">
      <c r="A17" s="504">
        <f>1+A15</f>
        <v>7</v>
      </c>
      <c r="B17" s="563" t="s">
        <v>415</v>
      </c>
      <c r="C17" s="213">
        <v>52</v>
      </c>
      <c r="D17" s="189" t="str">
        <f>VLOOKUP(C17,MATRIZ!A:B,2,0)</f>
        <v>El PO define las diferentes opciones/métodos/formas de despliegue,  incluidas  las actividades de control de calidad, de acuerdo a lo establecido por  la NTC 6473-AICMA.</v>
      </c>
      <c r="E17" s="48"/>
      <c r="F17" s="48"/>
      <c r="G17" s="48"/>
      <c r="H17" s="48"/>
      <c r="I17" s="48"/>
      <c r="J17" s="48"/>
      <c r="K17" s="48"/>
      <c r="L17" s="48"/>
      <c r="M17" s="48"/>
      <c r="N17" s="48"/>
      <c r="O17" s="48"/>
      <c r="P17" s="48"/>
      <c r="Q17" s="48"/>
      <c r="R17" s="48"/>
      <c r="S17" s="48"/>
      <c r="T17" s="48"/>
      <c r="U17" s="48"/>
      <c r="V17" s="48"/>
      <c r="W17" s="48"/>
    </row>
    <row r="18" spans="1:23" ht="37.5" customHeight="1" x14ac:dyDescent="0.3">
      <c r="A18" s="498"/>
      <c r="B18" s="555"/>
      <c r="C18" s="213">
        <v>47</v>
      </c>
      <c r="D18" s="189" t="str">
        <f>VLOOKUP(C18,MATRIZ!A:B,2,0)</f>
        <v>El PO describe directrices que serán empleadas para realizar inspección visual, búsqueda de alambre de tropiezo, corte de vegetación, limpieza de hojarascas e investigación de las evidencias observadas</v>
      </c>
      <c r="E18" s="48"/>
      <c r="F18" s="48"/>
      <c r="G18" s="48"/>
      <c r="H18" s="48"/>
      <c r="I18" s="48"/>
      <c r="J18" s="48"/>
      <c r="K18" s="48"/>
      <c r="L18" s="48"/>
      <c r="M18" s="48"/>
      <c r="N18" s="48"/>
      <c r="O18" s="48"/>
      <c r="P18" s="48"/>
      <c r="Q18" s="48"/>
      <c r="R18" s="48"/>
      <c r="S18" s="48"/>
      <c r="T18" s="48"/>
      <c r="U18" s="48"/>
      <c r="V18" s="48"/>
      <c r="W18" s="48"/>
    </row>
    <row r="19" spans="1:23" ht="45.75" customHeight="1" x14ac:dyDescent="0.3">
      <c r="A19" s="205">
        <f>1+A17</f>
        <v>8</v>
      </c>
      <c r="B19" s="265" t="s">
        <v>486</v>
      </c>
      <c r="C19" s="213">
        <v>45</v>
      </c>
      <c r="D19" s="189" t="str">
        <f>VLOOKUP(C19,MATRIZ!A:B,2,0)</f>
        <v>El PO define un procedimiento para asegurar la eliminación de AE (Despeje) en el APS/APC a la profundidad especificada.</v>
      </c>
      <c r="E19" s="48"/>
      <c r="F19" s="48"/>
      <c r="G19" s="48"/>
      <c r="H19" s="48"/>
      <c r="I19" s="48"/>
      <c r="J19" s="48"/>
      <c r="K19" s="48"/>
      <c r="L19" s="48"/>
      <c r="M19" s="48"/>
      <c r="N19" s="48"/>
      <c r="O19" s="48"/>
      <c r="P19" s="48"/>
      <c r="Q19" s="48"/>
      <c r="R19" s="48"/>
      <c r="S19" s="48"/>
      <c r="T19" s="48"/>
      <c r="U19" s="48"/>
      <c r="V19" s="48"/>
      <c r="W19" s="48"/>
    </row>
    <row r="20" spans="1:23" ht="45" x14ac:dyDescent="0.3">
      <c r="A20" s="531">
        <f t="shared" ref="A20" si="0">1+A19</f>
        <v>9</v>
      </c>
      <c r="B20" s="565" t="s">
        <v>487</v>
      </c>
      <c r="C20" s="213">
        <v>1</v>
      </c>
      <c r="D20" s="189" t="str">
        <f>VLOOKUP(C20,MATRIZ!A:B,2,0)</f>
        <v>El PO establece las obligaciones que tiene la ODH para realizar las operaciones de DH en el marco de la legislación nacional las NTC-AICMA, sus anexos, y en la aplicación de sus principios, objetivos y requisitos.</v>
      </c>
      <c r="E20" s="48"/>
      <c r="F20" s="48"/>
      <c r="G20" s="48"/>
      <c r="H20" s="48"/>
      <c r="I20" s="48"/>
      <c r="J20" s="48"/>
      <c r="K20" s="48"/>
      <c r="L20" s="48"/>
      <c r="M20" s="48"/>
      <c r="N20" s="48"/>
      <c r="O20" s="48"/>
      <c r="P20" s="48"/>
      <c r="Q20" s="48"/>
      <c r="R20" s="48"/>
      <c r="S20" s="48"/>
      <c r="T20" s="48"/>
      <c r="U20" s="48"/>
      <c r="V20" s="48"/>
      <c r="W20" s="48"/>
    </row>
    <row r="21" spans="1:23" ht="45" customHeight="1" x14ac:dyDescent="0.3">
      <c r="A21" s="535"/>
      <c r="B21" s="566"/>
      <c r="C21" s="213">
        <v>21</v>
      </c>
      <c r="D21" s="189" t="str">
        <f>VLOOKUP(C21,MATRIZ!A:B,2,0)</f>
        <v xml:space="preserve">El PO define la composición de los equipos en lo relacionado a su estructura, perfiles, equipamiento, habilidades, conocimiento y responsabilidades de acuerdo a las NTC-AICMA.                          </v>
      </c>
      <c r="E21" s="48"/>
      <c r="F21" s="48"/>
      <c r="G21" s="48"/>
      <c r="H21" s="48"/>
      <c r="I21" s="48"/>
      <c r="J21" s="48"/>
      <c r="K21" s="48"/>
      <c r="L21" s="48"/>
      <c r="M21" s="48"/>
      <c r="N21" s="48"/>
      <c r="O21" s="48"/>
      <c r="P21" s="48"/>
      <c r="Q21" s="48"/>
      <c r="R21" s="48"/>
      <c r="S21" s="48"/>
      <c r="T21" s="48"/>
      <c r="U21" s="48"/>
      <c r="V21" s="48"/>
      <c r="W21" s="48"/>
    </row>
    <row r="22" spans="1:23" ht="45.75" customHeight="1" x14ac:dyDescent="0.3">
      <c r="A22" s="532"/>
      <c r="B22" s="567"/>
      <c r="C22" s="213">
        <v>43</v>
      </c>
      <c r="D22" s="189" t="str">
        <f>VLOOKUP(C22,MATRIZ!A:B,2,0)</f>
        <v>La ODH desarrolla un procedimiento de entrenamiento (o enlaza en otro PO), en cumplimiento de los requisitos de las NTC -AICMA y en correspondencia a lo establecido en los demás procedimientos operacionales de la organización.</v>
      </c>
      <c r="E22" s="48"/>
      <c r="F22" s="48"/>
      <c r="G22" s="48"/>
      <c r="H22" s="48"/>
      <c r="I22" s="48"/>
      <c r="J22" s="48"/>
      <c r="K22" s="48"/>
      <c r="L22" s="48"/>
      <c r="M22" s="48"/>
      <c r="N22" s="48"/>
      <c r="O22" s="48"/>
      <c r="P22" s="48"/>
      <c r="Q22" s="48"/>
      <c r="R22" s="48"/>
      <c r="S22" s="48"/>
      <c r="T22" s="48"/>
      <c r="U22" s="48"/>
      <c r="V22" s="48"/>
      <c r="W22" s="48"/>
    </row>
    <row r="23" spans="1:23" ht="30" x14ac:dyDescent="0.3">
      <c r="A23" s="504">
        <f>1+A20</f>
        <v>10</v>
      </c>
      <c r="B23" s="563" t="s">
        <v>417</v>
      </c>
      <c r="C23" s="213">
        <v>37</v>
      </c>
      <c r="D23" s="189" t="str">
        <f>VLOOKUP(C23,MATRIZ!A:B,2,0)</f>
        <v xml:space="preserve">El PO desarrolla criterios para identificar la técnica y las herramientas adecuadas a partir del análisis de riesgo del APS/APC y desempeño de la técnica/herramienta. </v>
      </c>
      <c r="E23" s="48"/>
      <c r="F23" s="48"/>
      <c r="G23" s="48"/>
      <c r="H23" s="48"/>
      <c r="I23" s="48"/>
      <c r="J23" s="48"/>
      <c r="K23" s="48"/>
      <c r="L23" s="48"/>
      <c r="M23" s="48"/>
      <c r="N23" s="48"/>
      <c r="O23" s="48"/>
      <c r="P23" s="48"/>
      <c r="Q23" s="48"/>
      <c r="R23" s="48"/>
      <c r="S23" s="48"/>
      <c r="T23" s="48"/>
      <c r="U23" s="48"/>
      <c r="V23" s="48"/>
      <c r="W23" s="48"/>
    </row>
    <row r="24" spans="1:23" ht="60" x14ac:dyDescent="0.3">
      <c r="A24" s="497"/>
      <c r="B24" s="509"/>
      <c r="C24" s="213">
        <v>35</v>
      </c>
      <c r="D24" s="189" t="str">
        <f>VLOOKUP(C24,MATRIZ!A:B,2,0)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24" s="48"/>
      <c r="F24" s="48"/>
      <c r="G24" s="48"/>
      <c r="H24" s="48"/>
      <c r="I24" s="48"/>
      <c r="J24" s="48"/>
      <c r="K24" s="48"/>
      <c r="L24" s="48"/>
      <c r="M24" s="48"/>
      <c r="N24" s="48"/>
      <c r="O24" s="48"/>
      <c r="P24" s="48"/>
      <c r="Q24" s="48"/>
      <c r="R24" s="48"/>
      <c r="S24" s="48"/>
      <c r="T24" s="48"/>
      <c r="U24" s="48"/>
      <c r="V24" s="48"/>
      <c r="W24" s="48"/>
    </row>
    <row r="25" spans="1:23" ht="30" x14ac:dyDescent="0.3">
      <c r="A25" s="498"/>
      <c r="B25" s="510"/>
      <c r="C25" s="213">
        <v>45</v>
      </c>
      <c r="D25" s="189" t="str">
        <f>VLOOKUP(C25,MATRIZ!A:B,2,0)</f>
        <v>El PO define un procedimiento para asegurar la eliminación de AE (Despeje) en el APS/APC a la profundidad especificada.</v>
      </c>
      <c r="E25" s="48"/>
      <c r="F25" s="48"/>
      <c r="G25" s="48"/>
      <c r="H25" s="48"/>
      <c r="I25" s="48"/>
      <c r="J25" s="48"/>
      <c r="K25" s="48"/>
      <c r="L25" s="48"/>
      <c r="M25" s="48"/>
      <c r="N25" s="48"/>
      <c r="O25" s="48"/>
      <c r="P25" s="48"/>
      <c r="Q25" s="48"/>
      <c r="R25" s="48"/>
      <c r="S25" s="48"/>
      <c r="T25" s="48"/>
      <c r="U25" s="48"/>
      <c r="V25" s="48"/>
      <c r="W25" s="48"/>
    </row>
    <row r="26" spans="1:23" ht="60" x14ac:dyDescent="0.3">
      <c r="A26" s="504">
        <f>1+A23</f>
        <v>11</v>
      </c>
      <c r="B26" s="563" t="s">
        <v>413</v>
      </c>
      <c r="C26" s="213">
        <v>35</v>
      </c>
      <c r="D26" s="189" t="str">
        <f>VLOOKUP(C26,MATRIZ!A:B,2,0)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26" s="48"/>
      <c r="F26" s="48"/>
      <c r="G26" s="48"/>
      <c r="H26" s="48"/>
      <c r="I26" s="48"/>
      <c r="J26" s="48"/>
      <c r="K26" s="48"/>
      <c r="L26" s="48"/>
      <c r="M26" s="48"/>
      <c r="N26" s="48"/>
      <c r="O26" s="48"/>
      <c r="P26" s="48"/>
      <c r="Q26" s="48"/>
      <c r="R26" s="48"/>
      <c r="S26" s="48"/>
      <c r="T26" s="48"/>
      <c r="U26" s="48"/>
      <c r="V26" s="48"/>
      <c r="W26" s="48"/>
    </row>
    <row r="27" spans="1:23" ht="50.25" customHeight="1" x14ac:dyDescent="0.3">
      <c r="A27" s="497"/>
      <c r="B27" s="509"/>
      <c r="C27" s="213">
        <v>53</v>
      </c>
      <c r="D27" s="189" t="str">
        <f>VLOOKUP(C27,MATRIZ!A:B,2,0)</f>
        <v>El PO establece las características de los EPP que se utilizarán durante el desarrollo de las operaciones y estos deben cumplir con los requisitos establecidos NT-AICMA  y en las IMAS.</v>
      </c>
      <c r="E27" s="48"/>
      <c r="F27" s="48"/>
      <c r="G27" s="48"/>
      <c r="H27" s="48"/>
      <c r="I27" s="48"/>
      <c r="J27" s="48"/>
      <c r="K27" s="48"/>
      <c r="L27" s="48"/>
      <c r="M27" s="48"/>
      <c r="N27" s="48"/>
      <c r="O27" s="48"/>
      <c r="P27" s="48"/>
      <c r="Q27" s="48"/>
      <c r="R27" s="48"/>
      <c r="S27" s="48"/>
      <c r="T27" s="48"/>
      <c r="U27" s="48"/>
      <c r="V27" s="48"/>
      <c r="W27" s="48"/>
    </row>
    <row r="28" spans="1:23" ht="76.5" customHeight="1" x14ac:dyDescent="0.3">
      <c r="A28" s="559">
        <f>1+A26</f>
        <v>12</v>
      </c>
      <c r="B28" s="561" t="s">
        <v>416</v>
      </c>
      <c r="C28" s="233">
        <v>49</v>
      </c>
      <c r="D28" s="189" t="str">
        <f>VLOOKUP(C28,MATRIZ!A:B,2,0)</f>
        <v>El PO incluye directrices para la toma de decisiones basadas en evidencias, garantizando que la integración de las fases de liberación de tierras y las técnicas/métodos utilizados son seguros y eficientes.</v>
      </c>
      <c r="E28" s="48"/>
      <c r="F28" s="48"/>
      <c r="G28" s="48"/>
      <c r="H28" s="48"/>
      <c r="I28" s="48"/>
      <c r="J28" s="48"/>
      <c r="K28" s="48"/>
      <c r="L28" s="48"/>
      <c r="M28" s="48"/>
      <c r="N28" s="48"/>
      <c r="O28" s="48"/>
      <c r="P28" s="48"/>
      <c r="Q28" s="48"/>
      <c r="R28" s="48"/>
      <c r="S28" s="48"/>
      <c r="T28" s="48"/>
      <c r="U28" s="48"/>
      <c r="V28" s="48"/>
      <c r="W28" s="48"/>
    </row>
    <row r="29" spans="1:23" ht="69" customHeight="1" x14ac:dyDescent="0.3">
      <c r="A29" s="560"/>
      <c r="B29" s="562"/>
      <c r="C29" s="233">
        <v>35</v>
      </c>
      <c r="D29" s="189" t="str">
        <f>VLOOKUP(C29,MATRIZ!A:B,2,0)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29" s="48"/>
      <c r="F29" s="48"/>
      <c r="G29" s="48"/>
      <c r="H29" s="48"/>
      <c r="I29" s="48"/>
      <c r="J29" s="48"/>
      <c r="K29" s="48"/>
      <c r="L29" s="48"/>
      <c r="M29" s="48"/>
      <c r="N29" s="48"/>
      <c r="O29" s="48"/>
      <c r="P29" s="48"/>
      <c r="Q29" s="48"/>
      <c r="R29" s="48"/>
      <c r="S29" s="48"/>
      <c r="T29" s="48"/>
      <c r="U29" s="48"/>
      <c r="V29" s="48"/>
      <c r="W29" s="48"/>
    </row>
    <row r="30" spans="1:23" ht="67.5" customHeight="1" x14ac:dyDescent="0.3">
      <c r="A30" s="560"/>
      <c r="B30" s="562"/>
      <c r="C30" s="233">
        <v>24</v>
      </c>
      <c r="D30" s="189" t="str">
        <f>VLOOKUP(C30,MATRIZ!A:B,2,0)</f>
        <v>El PO desarrolla (o enlaza con otro PO) los criterios para llevar a cabo el plan de evacuación médica de acuerdo a las NTC-AICMA y la matriz de riesgos laborales o su equivalente.</v>
      </c>
      <c r="E30" s="48"/>
      <c r="F30" s="48"/>
      <c r="G30" s="48"/>
      <c r="H30" s="48"/>
      <c r="I30" s="48"/>
      <c r="J30" s="48"/>
      <c r="K30" s="48"/>
      <c r="L30" s="48"/>
      <c r="M30" s="48"/>
      <c r="N30" s="48"/>
      <c r="O30" s="48"/>
      <c r="P30" s="48"/>
      <c r="Q30" s="48"/>
      <c r="R30" s="48"/>
      <c r="S30" s="48"/>
      <c r="T30" s="48"/>
      <c r="U30" s="48"/>
      <c r="V30" s="48"/>
      <c r="W30" s="48"/>
    </row>
    <row r="31" spans="1:23" ht="15" x14ac:dyDescent="0.3">
      <c r="A31" s="558" t="s">
        <v>396</v>
      </c>
      <c r="B31" s="558"/>
      <c r="C31" s="558"/>
      <c r="D31" s="558"/>
      <c r="E31" s="48"/>
      <c r="F31" s="48"/>
      <c r="G31" s="48"/>
      <c r="H31" s="48"/>
      <c r="I31" s="48"/>
      <c r="J31" s="48"/>
      <c r="K31" s="48"/>
      <c r="L31" s="48"/>
      <c r="M31" s="48"/>
      <c r="N31" s="48"/>
      <c r="O31" s="48"/>
      <c r="P31" s="48"/>
      <c r="Q31" s="48"/>
      <c r="R31" s="48"/>
      <c r="S31" s="48"/>
      <c r="T31" s="48"/>
      <c r="U31" s="48"/>
      <c r="V31" s="48"/>
      <c r="W31" s="48"/>
    </row>
    <row r="32" spans="1:23" ht="30" x14ac:dyDescent="0.3">
      <c r="A32" s="48"/>
      <c r="B32" s="501" t="s">
        <v>399</v>
      </c>
      <c r="C32" s="28">
        <v>33</v>
      </c>
      <c r="D32" s="232" t="str">
        <f>VLOOKUP(C32,MATRIZ!A:B,2,0)</f>
        <v>El PO establece que la ODH se obliga a consultar e implementar los anexos de las NTC-AICMA, cuando corresponda.</v>
      </c>
      <c r="E32" s="48"/>
      <c r="F32" s="48"/>
      <c r="G32" s="48"/>
      <c r="H32" s="48"/>
      <c r="I32" s="48"/>
      <c r="J32" s="48"/>
      <c r="K32" s="48"/>
      <c r="L32" s="48"/>
      <c r="M32" s="48"/>
      <c r="N32" s="48"/>
      <c r="O32" s="48"/>
      <c r="P32" s="48"/>
      <c r="Q32" s="48"/>
      <c r="R32" s="48"/>
      <c r="S32" s="48"/>
      <c r="T32" s="48"/>
      <c r="U32" s="48"/>
      <c r="V32" s="48"/>
      <c r="W32" s="48"/>
    </row>
    <row r="33" spans="1:23" ht="45" x14ac:dyDescent="0.3">
      <c r="A33" s="48"/>
      <c r="B33" s="501"/>
      <c r="C33" s="28">
        <v>54</v>
      </c>
      <c r="D33" s="232" t="str">
        <f>VLOOKUP(C33,MATRIZ!A:B,2,0)</f>
        <v>El documento describe el requisito de obtener la aprobación de procedimientos, (nuevos o enmiendas), previo a la realización de cualquier actividad enmarcada en el desminado humanitario.</v>
      </c>
      <c r="E33" s="48"/>
      <c r="F33" s="48"/>
      <c r="G33" s="48"/>
      <c r="H33" s="48"/>
      <c r="I33" s="48"/>
      <c r="J33" s="48"/>
      <c r="K33" s="48"/>
      <c r="L33" s="48"/>
      <c r="M33" s="48"/>
      <c r="N33" s="48"/>
      <c r="O33" s="48"/>
      <c r="P33" s="48"/>
      <c r="Q33" s="48"/>
      <c r="R33" s="48"/>
      <c r="S33" s="48"/>
      <c r="T33" s="48"/>
      <c r="U33" s="48"/>
      <c r="V33" s="48"/>
      <c r="W33" s="48"/>
    </row>
    <row r="34" spans="1:23" ht="38.25" customHeight="1" x14ac:dyDescent="0.3">
      <c r="A34" s="48"/>
      <c r="B34" s="501"/>
      <c r="C34" s="28">
        <v>78</v>
      </c>
      <c r="D34" s="232" t="str">
        <f>VLOOKUP(C34,MATRIZ!A:B,2,0)</f>
        <v>El PO establece el requisito de obtener, mantener y renovar las acreditaciones de acuerdo a las NTC-AICMA</v>
      </c>
      <c r="E34" s="48"/>
      <c r="F34" s="48"/>
      <c r="G34" s="48"/>
      <c r="H34" s="48"/>
      <c r="I34" s="48"/>
      <c r="J34" s="48"/>
      <c r="K34" s="48"/>
      <c r="L34" s="48"/>
      <c r="M34" s="48"/>
      <c r="N34" s="48"/>
      <c r="O34" s="48"/>
      <c r="P34" s="48"/>
      <c r="Q34" s="48"/>
      <c r="R34" s="48"/>
      <c r="S34" s="48"/>
      <c r="T34" s="48"/>
      <c r="U34" s="48"/>
      <c r="V34" s="48"/>
      <c r="W34" s="48"/>
    </row>
    <row r="35" spans="1:23" ht="45" x14ac:dyDescent="0.3">
      <c r="A35" s="48"/>
      <c r="B35" s="501"/>
      <c r="C35" s="28">
        <v>16</v>
      </c>
      <c r="D35" s="232" t="str">
        <f>VLOOKUP(C35,MATRIZ!A:B,2,0)</f>
        <v>El PO define los procedimientos, tiempos y responsables para la gestión de información, la gestión documental, y el flujo de información  interno y  con la OACP.</v>
      </c>
      <c r="E35" s="48"/>
      <c r="F35" s="48"/>
      <c r="G35" s="48"/>
      <c r="H35" s="48"/>
      <c r="I35" s="48"/>
      <c r="J35" s="48"/>
      <c r="K35" s="48"/>
      <c r="L35" s="48"/>
      <c r="M35" s="48"/>
      <c r="N35" s="48"/>
      <c r="O35" s="48"/>
      <c r="P35" s="48"/>
      <c r="Q35" s="48"/>
      <c r="R35" s="48"/>
      <c r="S35" s="48"/>
      <c r="T35" s="48"/>
      <c r="U35" s="48"/>
      <c r="V35" s="48"/>
      <c r="W35" s="48"/>
    </row>
    <row r="36" spans="1:23" ht="15" x14ac:dyDescent="0.3">
      <c r="A36" s="48"/>
      <c r="B36" s="190"/>
      <c r="C36" s="53"/>
      <c r="D36" s="53"/>
      <c r="E36" s="48"/>
      <c r="F36" s="48"/>
      <c r="G36" s="48"/>
      <c r="H36" s="48"/>
      <c r="I36" s="48"/>
      <c r="J36" s="48"/>
      <c r="K36" s="48"/>
      <c r="L36" s="48"/>
      <c r="M36" s="48"/>
      <c r="N36" s="48"/>
      <c r="O36" s="48"/>
      <c r="P36" s="48"/>
      <c r="Q36" s="48"/>
      <c r="R36" s="48"/>
      <c r="S36" s="48"/>
      <c r="T36" s="48"/>
      <c r="U36" s="48"/>
      <c r="V36" s="48"/>
      <c r="W36" s="48"/>
    </row>
    <row r="37" spans="1:23" ht="15" x14ac:dyDescent="0.3">
      <c r="A37" s="48"/>
      <c r="B37" s="190"/>
      <c r="C37" s="53"/>
      <c r="D37" s="53"/>
      <c r="E37" s="48"/>
      <c r="F37" s="48"/>
      <c r="G37" s="48"/>
      <c r="H37" s="48"/>
      <c r="I37" s="48"/>
      <c r="J37" s="48"/>
      <c r="K37" s="48"/>
      <c r="L37" s="48"/>
      <c r="M37" s="48"/>
      <c r="N37" s="48"/>
      <c r="O37" s="48"/>
      <c r="P37" s="48"/>
      <c r="Q37" s="48"/>
      <c r="R37" s="48"/>
      <c r="S37" s="48"/>
      <c r="T37" s="48"/>
      <c r="U37" s="48"/>
      <c r="V37" s="48"/>
      <c r="W37" s="48"/>
    </row>
    <row r="38" spans="1:23" ht="15" x14ac:dyDescent="0.3">
      <c r="A38" s="48"/>
      <c r="B38" s="190"/>
      <c r="C38" s="53"/>
      <c r="D38" s="53"/>
      <c r="E38" s="48"/>
      <c r="F38" s="48"/>
      <c r="G38" s="48"/>
      <c r="H38" s="48"/>
      <c r="I38" s="48"/>
      <c r="J38" s="48"/>
      <c r="K38" s="48"/>
      <c r="L38" s="48"/>
      <c r="M38" s="48"/>
      <c r="N38" s="48"/>
      <c r="O38" s="48"/>
      <c r="P38" s="48"/>
      <c r="Q38" s="48"/>
      <c r="R38" s="48"/>
      <c r="S38" s="48"/>
      <c r="T38" s="48"/>
      <c r="U38" s="48"/>
      <c r="V38" s="48"/>
      <c r="W38" s="48"/>
    </row>
    <row r="39" spans="1:23" ht="15" x14ac:dyDescent="0.3">
      <c r="A39" s="48"/>
      <c r="B39" s="190"/>
      <c r="C39" s="53"/>
      <c r="D39" s="53"/>
      <c r="E39" s="48"/>
      <c r="F39" s="48"/>
      <c r="G39" s="48"/>
      <c r="H39" s="48"/>
      <c r="I39" s="48"/>
      <c r="J39" s="48"/>
      <c r="K39" s="48"/>
      <c r="L39" s="48"/>
      <c r="M39" s="48"/>
      <c r="N39" s="48"/>
      <c r="O39" s="48"/>
      <c r="P39" s="48"/>
      <c r="Q39" s="48"/>
      <c r="R39" s="48"/>
      <c r="S39" s="48"/>
      <c r="T39" s="48"/>
      <c r="U39" s="48"/>
      <c r="V39" s="48"/>
      <c r="W39" s="48"/>
    </row>
    <row r="40" spans="1:23" ht="15" x14ac:dyDescent="0.3">
      <c r="A40" s="48"/>
      <c r="B40" s="190"/>
      <c r="C40" s="53"/>
      <c r="D40" s="53"/>
      <c r="E40" s="48"/>
      <c r="F40" s="48"/>
      <c r="G40" s="48"/>
      <c r="H40" s="48"/>
      <c r="I40" s="48"/>
      <c r="J40" s="48"/>
      <c r="K40" s="48"/>
      <c r="L40" s="48"/>
      <c r="M40" s="48"/>
      <c r="N40" s="48"/>
      <c r="O40" s="48"/>
      <c r="P40" s="48"/>
      <c r="Q40" s="48"/>
      <c r="R40" s="48"/>
      <c r="S40" s="48"/>
      <c r="T40" s="48"/>
      <c r="U40" s="48"/>
      <c r="V40" s="48"/>
      <c r="W40" s="48"/>
    </row>
    <row r="41" spans="1:23" ht="15" x14ac:dyDescent="0.3">
      <c r="A41" s="48"/>
      <c r="B41" s="190"/>
      <c r="C41" s="53"/>
      <c r="D41" s="53"/>
      <c r="E41" s="48"/>
      <c r="F41" s="48"/>
      <c r="G41" s="48"/>
      <c r="H41" s="48"/>
      <c r="I41" s="48"/>
      <c r="J41" s="48"/>
      <c r="K41" s="48"/>
      <c r="L41" s="48"/>
      <c r="M41" s="48"/>
      <c r="N41" s="48"/>
      <c r="O41" s="48"/>
      <c r="P41" s="48"/>
      <c r="Q41" s="48"/>
      <c r="R41" s="48"/>
      <c r="S41" s="48"/>
      <c r="T41" s="48"/>
      <c r="U41" s="48"/>
      <c r="V41" s="48"/>
      <c r="W41" s="48"/>
    </row>
    <row r="42" spans="1:23" ht="15" x14ac:dyDescent="0.3">
      <c r="A42" s="48"/>
      <c r="B42" s="190"/>
      <c r="C42" s="53"/>
      <c r="D42" s="53"/>
      <c r="E42" s="48"/>
      <c r="F42" s="48"/>
      <c r="G42" s="48"/>
      <c r="H42" s="48"/>
      <c r="I42" s="48"/>
      <c r="J42" s="48"/>
      <c r="K42" s="48"/>
      <c r="L42" s="48"/>
      <c r="M42" s="48"/>
      <c r="N42" s="48"/>
      <c r="O42" s="48"/>
      <c r="P42" s="48"/>
      <c r="Q42" s="48"/>
      <c r="R42" s="48"/>
      <c r="S42" s="48"/>
      <c r="T42" s="48"/>
      <c r="U42" s="48"/>
      <c r="V42" s="48"/>
      <c r="W42" s="48"/>
    </row>
    <row r="43" spans="1:23" ht="15" x14ac:dyDescent="0.3">
      <c r="A43" s="48"/>
      <c r="B43" s="190"/>
      <c r="C43" s="53"/>
      <c r="D43" s="53"/>
      <c r="E43" s="48"/>
      <c r="F43" s="48"/>
      <c r="G43" s="48"/>
      <c r="H43" s="48"/>
      <c r="I43" s="48"/>
      <c r="J43" s="48"/>
      <c r="K43" s="48"/>
      <c r="L43" s="48"/>
      <c r="M43" s="48"/>
      <c r="N43" s="48"/>
      <c r="O43" s="48"/>
      <c r="P43" s="48"/>
      <c r="Q43" s="48"/>
      <c r="R43" s="48"/>
      <c r="S43" s="48"/>
      <c r="T43" s="48"/>
      <c r="U43" s="48"/>
      <c r="V43" s="48"/>
      <c r="W43" s="48"/>
    </row>
    <row r="44" spans="1:23" ht="15" x14ac:dyDescent="0.3">
      <c r="A44" s="48"/>
      <c r="B44" s="190"/>
      <c r="C44" s="53"/>
      <c r="D44" s="53"/>
      <c r="E44" s="48"/>
      <c r="F44" s="48"/>
      <c r="G44" s="48"/>
      <c r="H44" s="48"/>
      <c r="I44" s="48"/>
      <c r="J44" s="48"/>
      <c r="K44" s="48"/>
      <c r="L44" s="48"/>
      <c r="M44" s="48"/>
      <c r="N44" s="48"/>
      <c r="O44" s="48"/>
      <c r="P44" s="48"/>
      <c r="Q44" s="48"/>
      <c r="R44" s="48"/>
      <c r="S44" s="48"/>
      <c r="T44" s="48"/>
      <c r="U44" s="48"/>
      <c r="V44" s="48"/>
      <c r="W44" s="48"/>
    </row>
    <row r="45" spans="1:23" ht="15" x14ac:dyDescent="0.3">
      <c r="A45" s="48"/>
      <c r="B45" s="190"/>
      <c r="C45" s="53"/>
      <c r="D45" s="53"/>
      <c r="E45" s="48"/>
      <c r="F45" s="48"/>
      <c r="G45" s="48"/>
      <c r="H45" s="48"/>
      <c r="I45" s="48"/>
      <c r="J45" s="48"/>
      <c r="K45" s="48"/>
      <c r="L45" s="48"/>
      <c r="M45" s="48"/>
      <c r="N45" s="48"/>
      <c r="O45" s="48"/>
      <c r="P45" s="48"/>
      <c r="Q45" s="48"/>
      <c r="R45" s="48"/>
      <c r="S45" s="48"/>
      <c r="T45" s="48"/>
      <c r="U45" s="48"/>
      <c r="V45" s="48"/>
      <c r="W45" s="48"/>
    </row>
    <row r="46" spans="1:23" ht="15" x14ac:dyDescent="0.3">
      <c r="A46" s="48"/>
      <c r="B46" s="190"/>
      <c r="C46" s="53"/>
      <c r="D46" s="53"/>
      <c r="E46" s="48"/>
      <c r="F46" s="48"/>
      <c r="G46" s="48"/>
      <c r="H46" s="48"/>
      <c r="I46" s="48"/>
      <c r="J46" s="48"/>
      <c r="K46" s="48"/>
      <c r="L46" s="48"/>
      <c r="M46" s="48"/>
      <c r="N46" s="48"/>
      <c r="O46" s="48"/>
      <c r="P46" s="48"/>
      <c r="Q46" s="48"/>
      <c r="R46" s="48"/>
      <c r="S46" s="48"/>
      <c r="T46" s="48"/>
      <c r="U46" s="48"/>
      <c r="V46" s="48"/>
      <c r="W46" s="48"/>
    </row>
    <row r="47" spans="1:23" ht="15" x14ac:dyDescent="0.3">
      <c r="A47" s="48"/>
      <c r="B47" s="190"/>
      <c r="C47" s="53"/>
      <c r="D47" s="53"/>
      <c r="E47" s="48"/>
      <c r="F47" s="48"/>
      <c r="G47" s="48"/>
      <c r="H47" s="48"/>
      <c r="I47" s="48"/>
      <c r="J47" s="48"/>
      <c r="K47" s="48"/>
      <c r="L47" s="48"/>
      <c r="M47" s="48"/>
      <c r="N47" s="48"/>
      <c r="O47" s="48"/>
      <c r="P47" s="48"/>
      <c r="Q47" s="48"/>
      <c r="R47" s="48"/>
      <c r="S47" s="48"/>
      <c r="T47" s="48"/>
      <c r="U47" s="48"/>
      <c r="V47" s="48"/>
      <c r="W47" s="48"/>
    </row>
    <row r="48" spans="1:23" ht="15" x14ac:dyDescent="0.3">
      <c r="A48" s="48"/>
      <c r="B48" s="190"/>
      <c r="C48" s="53"/>
      <c r="D48" s="53"/>
      <c r="E48" s="48"/>
      <c r="F48" s="48"/>
      <c r="G48" s="48"/>
      <c r="H48" s="48"/>
      <c r="I48" s="48"/>
      <c r="J48" s="48"/>
      <c r="K48" s="48"/>
      <c r="L48" s="48"/>
      <c r="M48" s="48"/>
      <c r="N48" s="48"/>
      <c r="O48" s="48"/>
      <c r="P48" s="48"/>
      <c r="Q48" s="48"/>
      <c r="R48" s="48"/>
      <c r="S48" s="48"/>
      <c r="T48" s="48"/>
      <c r="U48" s="48"/>
      <c r="V48" s="48"/>
      <c r="W48" s="48"/>
    </row>
    <row r="49" spans="1:23" ht="15" x14ac:dyDescent="0.3">
      <c r="A49" s="48"/>
      <c r="B49" s="190"/>
      <c r="C49" s="53"/>
      <c r="D49" s="53"/>
      <c r="E49" s="48"/>
      <c r="F49" s="48"/>
      <c r="G49" s="48"/>
      <c r="H49" s="48"/>
      <c r="I49" s="48"/>
      <c r="J49" s="48"/>
      <c r="K49" s="48"/>
      <c r="L49" s="48"/>
      <c r="M49" s="48"/>
      <c r="N49" s="48"/>
      <c r="O49" s="48"/>
      <c r="P49" s="48"/>
      <c r="Q49" s="48"/>
      <c r="R49" s="48"/>
      <c r="S49" s="48"/>
      <c r="T49" s="48"/>
      <c r="U49" s="48"/>
      <c r="V49" s="48"/>
      <c r="W49" s="48"/>
    </row>
    <row r="50" spans="1:23" ht="15" x14ac:dyDescent="0.3">
      <c r="A50" s="48"/>
      <c r="B50" s="190"/>
      <c r="C50" s="53"/>
      <c r="D50" s="53"/>
      <c r="E50" s="48"/>
      <c r="F50" s="48"/>
      <c r="G50" s="48"/>
      <c r="H50" s="48"/>
      <c r="I50" s="48"/>
      <c r="J50" s="48"/>
      <c r="K50" s="48"/>
      <c r="L50" s="48"/>
      <c r="M50" s="48"/>
      <c r="N50" s="48"/>
      <c r="O50" s="48"/>
      <c r="P50" s="48"/>
      <c r="Q50" s="48"/>
      <c r="R50" s="48"/>
      <c r="S50" s="48"/>
      <c r="T50" s="48"/>
      <c r="U50" s="48"/>
      <c r="V50" s="48"/>
      <c r="W50" s="48"/>
    </row>
    <row r="51" spans="1:23" ht="15" x14ac:dyDescent="0.3">
      <c r="A51" s="48"/>
      <c r="B51" s="190"/>
      <c r="C51" s="53"/>
      <c r="D51" s="53"/>
      <c r="E51" s="48"/>
      <c r="F51" s="48"/>
      <c r="G51" s="48"/>
      <c r="H51" s="48"/>
      <c r="I51" s="48"/>
      <c r="J51" s="48"/>
      <c r="K51" s="48"/>
      <c r="L51" s="48"/>
      <c r="M51" s="48"/>
      <c r="N51" s="48"/>
      <c r="O51" s="48"/>
      <c r="P51" s="48"/>
      <c r="Q51" s="48"/>
      <c r="R51" s="48"/>
      <c r="S51" s="48"/>
      <c r="T51" s="48"/>
      <c r="U51" s="48"/>
      <c r="V51" s="48"/>
      <c r="W51" s="48"/>
    </row>
    <row r="52" spans="1:23" ht="15" x14ac:dyDescent="0.3">
      <c r="A52" s="48"/>
      <c r="B52" s="190"/>
      <c r="C52" s="53"/>
      <c r="D52" s="53"/>
      <c r="E52" s="48"/>
      <c r="F52" s="48"/>
      <c r="G52" s="48"/>
      <c r="H52" s="48"/>
      <c r="I52" s="48"/>
      <c r="J52" s="48"/>
      <c r="K52" s="48"/>
      <c r="L52" s="48"/>
      <c r="M52" s="48"/>
      <c r="N52" s="48"/>
      <c r="O52" s="48"/>
      <c r="P52" s="48"/>
      <c r="Q52" s="48"/>
      <c r="R52" s="48"/>
      <c r="S52" s="48"/>
      <c r="T52" s="48"/>
      <c r="U52" s="48"/>
      <c r="V52" s="48"/>
      <c r="W52" s="48"/>
    </row>
    <row r="53" spans="1:23" ht="15" x14ac:dyDescent="0.3">
      <c r="A53" s="48"/>
      <c r="B53" s="190"/>
      <c r="C53" s="53"/>
      <c r="D53" s="53"/>
      <c r="E53" s="48"/>
      <c r="F53" s="48"/>
      <c r="G53" s="48"/>
      <c r="H53" s="48"/>
      <c r="I53" s="48"/>
      <c r="J53" s="48"/>
      <c r="K53" s="48"/>
      <c r="L53" s="48"/>
      <c r="M53" s="48"/>
      <c r="N53" s="48"/>
      <c r="O53" s="48"/>
      <c r="P53" s="48"/>
      <c r="Q53" s="48"/>
      <c r="R53" s="48"/>
      <c r="S53" s="48"/>
      <c r="T53" s="48"/>
      <c r="U53" s="48"/>
      <c r="V53" s="48"/>
      <c r="W53" s="48"/>
    </row>
    <row r="54" spans="1:23" ht="15" x14ac:dyDescent="0.3">
      <c r="A54" s="48"/>
      <c r="B54" s="190"/>
      <c r="C54" s="53"/>
      <c r="D54" s="53"/>
      <c r="E54" s="48"/>
      <c r="F54" s="48"/>
      <c r="G54" s="48"/>
      <c r="H54" s="48"/>
      <c r="I54" s="48"/>
      <c r="J54" s="48"/>
      <c r="K54" s="48"/>
      <c r="L54" s="48"/>
      <c r="M54" s="48"/>
      <c r="N54" s="48"/>
      <c r="O54" s="48"/>
      <c r="P54" s="48"/>
      <c r="Q54" s="48"/>
      <c r="R54" s="48"/>
      <c r="S54" s="48"/>
      <c r="T54" s="48"/>
      <c r="U54" s="48"/>
      <c r="V54" s="48"/>
      <c r="W54" s="48"/>
    </row>
    <row r="55" spans="1:23" ht="15" x14ac:dyDescent="0.3">
      <c r="A55" s="48"/>
      <c r="B55" s="190"/>
      <c r="C55" s="53"/>
      <c r="D55" s="53"/>
      <c r="E55" s="48"/>
      <c r="F55" s="48"/>
      <c r="G55" s="48"/>
      <c r="H55" s="48"/>
      <c r="I55" s="48"/>
      <c r="J55" s="48"/>
      <c r="K55" s="48"/>
      <c r="L55" s="48"/>
      <c r="M55" s="48"/>
      <c r="N55" s="48"/>
      <c r="O55" s="48"/>
      <c r="P55" s="48"/>
      <c r="Q55" s="48"/>
      <c r="R55" s="48"/>
      <c r="S55" s="48"/>
      <c r="T55" s="48"/>
      <c r="U55" s="48"/>
      <c r="V55" s="48"/>
      <c r="W55" s="48"/>
    </row>
    <row r="56" spans="1:23" ht="15" x14ac:dyDescent="0.3">
      <c r="A56" s="48"/>
      <c r="B56" s="190"/>
      <c r="C56" s="53"/>
      <c r="D56" s="53"/>
      <c r="E56" s="48"/>
      <c r="F56" s="48"/>
      <c r="G56" s="48"/>
      <c r="H56" s="48"/>
      <c r="I56" s="48"/>
      <c r="J56" s="48"/>
      <c r="K56" s="48"/>
      <c r="L56" s="48"/>
      <c r="M56" s="48"/>
      <c r="N56" s="48"/>
      <c r="O56" s="48"/>
      <c r="P56" s="48"/>
      <c r="Q56" s="48"/>
      <c r="R56" s="48"/>
      <c r="S56" s="48"/>
      <c r="T56" s="48"/>
      <c r="U56" s="48"/>
      <c r="V56" s="48"/>
      <c r="W56" s="48"/>
    </row>
    <row r="57" spans="1:23" ht="15" x14ac:dyDescent="0.3">
      <c r="A57" s="48"/>
      <c r="B57" s="190"/>
      <c r="C57" s="53"/>
      <c r="D57" s="53"/>
      <c r="E57" s="48"/>
      <c r="F57" s="48"/>
      <c r="G57" s="48"/>
      <c r="H57" s="48"/>
      <c r="I57" s="48"/>
      <c r="J57" s="48"/>
      <c r="K57" s="48"/>
      <c r="L57" s="48"/>
      <c r="M57" s="48"/>
      <c r="N57" s="48"/>
      <c r="O57" s="48"/>
      <c r="P57" s="48"/>
      <c r="Q57" s="48"/>
      <c r="R57" s="48"/>
      <c r="S57" s="48"/>
      <c r="T57" s="48"/>
      <c r="U57" s="48"/>
      <c r="V57" s="48"/>
      <c r="W57" s="48"/>
    </row>
    <row r="58" spans="1:23" ht="15" x14ac:dyDescent="0.3">
      <c r="A58" s="48"/>
      <c r="B58" s="190"/>
      <c r="C58" s="53"/>
      <c r="D58" s="53"/>
      <c r="E58" s="48"/>
      <c r="F58" s="48"/>
      <c r="G58" s="48"/>
      <c r="H58" s="48"/>
      <c r="I58" s="48"/>
      <c r="J58" s="48"/>
      <c r="K58" s="48"/>
      <c r="L58" s="48"/>
      <c r="M58" s="48"/>
      <c r="N58" s="48"/>
      <c r="O58" s="48"/>
      <c r="P58" s="48"/>
      <c r="Q58" s="48"/>
      <c r="R58" s="48"/>
      <c r="S58" s="48"/>
      <c r="T58" s="48"/>
      <c r="U58" s="48"/>
      <c r="V58" s="48"/>
      <c r="W58" s="48"/>
    </row>
    <row r="59" spans="1:23" ht="15" x14ac:dyDescent="0.3">
      <c r="A59" s="48"/>
      <c r="B59" s="190"/>
      <c r="C59" s="53"/>
      <c r="D59" s="53"/>
      <c r="E59" s="48"/>
      <c r="F59" s="48"/>
      <c r="G59" s="48"/>
      <c r="H59" s="48"/>
      <c r="I59" s="48"/>
      <c r="J59" s="48"/>
      <c r="K59" s="48"/>
      <c r="L59" s="48"/>
      <c r="M59" s="48"/>
      <c r="N59" s="48"/>
      <c r="O59" s="48"/>
      <c r="P59" s="48"/>
      <c r="Q59" s="48"/>
      <c r="R59" s="48"/>
      <c r="S59" s="48"/>
      <c r="T59" s="48"/>
      <c r="U59" s="48"/>
      <c r="V59" s="48"/>
      <c r="W59" s="48"/>
    </row>
    <row r="60" spans="1:23" ht="15" x14ac:dyDescent="0.3">
      <c r="A60" s="48"/>
      <c r="B60" s="190"/>
      <c r="C60" s="53"/>
      <c r="D60" s="53"/>
      <c r="E60" s="48"/>
      <c r="F60" s="48"/>
      <c r="G60" s="48"/>
      <c r="H60" s="48"/>
      <c r="I60" s="48"/>
      <c r="J60" s="48"/>
      <c r="K60" s="48"/>
      <c r="L60" s="48"/>
      <c r="M60" s="48"/>
      <c r="N60" s="48"/>
      <c r="O60" s="48"/>
      <c r="P60" s="48"/>
      <c r="Q60" s="48"/>
      <c r="R60" s="48"/>
      <c r="S60" s="48"/>
      <c r="T60" s="48"/>
      <c r="U60" s="48"/>
      <c r="V60" s="48"/>
      <c r="W60" s="48"/>
    </row>
    <row r="61" spans="1:23" ht="15" x14ac:dyDescent="0.3">
      <c r="A61" s="48"/>
      <c r="B61" s="190"/>
      <c r="C61" s="53"/>
      <c r="D61" s="53"/>
      <c r="E61" s="48"/>
      <c r="F61" s="48"/>
      <c r="G61" s="48"/>
      <c r="H61" s="48"/>
      <c r="I61" s="48"/>
      <c r="J61" s="48"/>
      <c r="K61" s="48"/>
      <c r="L61" s="48"/>
      <c r="M61" s="48"/>
      <c r="N61" s="48"/>
      <c r="O61" s="48"/>
      <c r="P61" s="48"/>
      <c r="Q61" s="48"/>
      <c r="R61" s="48"/>
      <c r="S61" s="48"/>
      <c r="T61" s="48"/>
      <c r="U61" s="48"/>
      <c r="V61" s="48"/>
      <c r="W61" s="48"/>
    </row>
    <row r="62" spans="1:23" ht="15" x14ac:dyDescent="0.3">
      <c r="A62" s="48"/>
      <c r="B62" s="190"/>
      <c r="C62" s="53"/>
      <c r="D62" s="53"/>
      <c r="E62" s="48"/>
      <c r="F62" s="48"/>
      <c r="G62" s="48"/>
      <c r="H62" s="48"/>
      <c r="I62" s="48"/>
      <c r="J62" s="48"/>
      <c r="K62" s="48"/>
      <c r="L62" s="48"/>
      <c r="M62" s="48"/>
      <c r="N62" s="48"/>
      <c r="O62" s="48"/>
      <c r="P62" s="48"/>
      <c r="Q62" s="48"/>
      <c r="R62" s="48"/>
      <c r="S62" s="48"/>
      <c r="T62" s="48"/>
      <c r="U62" s="48"/>
      <c r="V62" s="48"/>
      <c r="W62" s="48"/>
    </row>
    <row r="63" spans="1:23" ht="15" x14ac:dyDescent="0.3">
      <c r="A63" s="48"/>
      <c r="B63" s="190"/>
      <c r="C63" s="53"/>
      <c r="D63" s="53"/>
      <c r="E63" s="48"/>
      <c r="F63" s="48"/>
      <c r="G63" s="48"/>
      <c r="H63" s="48"/>
      <c r="I63" s="48"/>
      <c r="J63" s="48"/>
      <c r="K63" s="48"/>
      <c r="L63" s="48"/>
      <c r="M63" s="48"/>
      <c r="N63" s="48"/>
      <c r="O63" s="48"/>
      <c r="P63" s="48"/>
      <c r="Q63" s="48"/>
      <c r="R63" s="48"/>
      <c r="S63" s="48"/>
      <c r="T63" s="48"/>
      <c r="U63" s="48"/>
      <c r="V63" s="48"/>
      <c r="W63" s="48"/>
    </row>
    <row r="64" spans="1:23" ht="15" x14ac:dyDescent="0.3">
      <c r="A64" s="48"/>
      <c r="B64" s="190"/>
      <c r="C64" s="53"/>
      <c r="D64" s="53"/>
      <c r="E64" s="48"/>
      <c r="F64" s="48"/>
      <c r="G64" s="48"/>
      <c r="H64" s="48"/>
      <c r="I64" s="48"/>
      <c r="J64" s="48"/>
      <c r="K64" s="48"/>
      <c r="L64" s="48"/>
      <c r="M64" s="48"/>
      <c r="N64" s="48"/>
      <c r="O64" s="48"/>
      <c r="P64" s="48"/>
      <c r="Q64" s="48"/>
      <c r="R64" s="48"/>
      <c r="S64" s="48"/>
      <c r="T64" s="48"/>
      <c r="U64" s="48"/>
      <c r="V64" s="48"/>
      <c r="W64" s="48"/>
    </row>
    <row r="65" spans="1:23" ht="15" x14ac:dyDescent="0.3">
      <c r="A65" s="48"/>
      <c r="B65" s="190"/>
      <c r="C65" s="53"/>
      <c r="D65" s="53"/>
      <c r="E65" s="48"/>
      <c r="F65" s="48"/>
      <c r="G65" s="48"/>
      <c r="H65" s="48"/>
      <c r="I65" s="48"/>
      <c r="J65" s="48"/>
      <c r="K65" s="48"/>
      <c r="L65" s="48"/>
      <c r="M65" s="48"/>
      <c r="N65" s="48"/>
      <c r="O65" s="48"/>
      <c r="P65" s="48"/>
      <c r="Q65" s="48"/>
      <c r="R65" s="48"/>
      <c r="S65" s="48"/>
      <c r="T65" s="48"/>
      <c r="U65" s="48"/>
      <c r="V65" s="48"/>
      <c r="W65" s="48"/>
    </row>
    <row r="66" spans="1:23" ht="15" x14ac:dyDescent="0.3">
      <c r="A66" s="48"/>
      <c r="B66" s="190"/>
      <c r="C66" s="53"/>
      <c r="D66" s="53"/>
      <c r="E66" s="48"/>
      <c r="F66" s="48"/>
      <c r="G66" s="48"/>
      <c r="H66" s="48"/>
      <c r="I66" s="48"/>
      <c r="J66" s="48"/>
      <c r="K66" s="48"/>
      <c r="L66" s="48"/>
      <c r="M66" s="48"/>
      <c r="N66" s="48"/>
      <c r="O66" s="48"/>
      <c r="P66" s="48"/>
      <c r="Q66" s="48"/>
      <c r="R66" s="48"/>
      <c r="S66" s="48"/>
      <c r="T66" s="48"/>
      <c r="U66" s="48"/>
      <c r="V66" s="48"/>
      <c r="W66" s="48"/>
    </row>
    <row r="67" spans="1:23" ht="15" x14ac:dyDescent="0.3">
      <c r="A67" s="48"/>
      <c r="B67" s="190"/>
      <c r="C67" s="53"/>
      <c r="D67" s="53"/>
      <c r="E67" s="48"/>
      <c r="F67" s="48"/>
      <c r="G67" s="48"/>
      <c r="H67" s="48"/>
      <c r="I67" s="48"/>
      <c r="J67" s="48"/>
      <c r="K67" s="48"/>
      <c r="L67" s="48"/>
      <c r="M67" s="48"/>
      <c r="N67" s="48"/>
      <c r="O67" s="48"/>
      <c r="P67" s="48"/>
      <c r="Q67" s="48"/>
      <c r="R67" s="48"/>
      <c r="S67" s="48"/>
      <c r="T67" s="48"/>
      <c r="U67" s="48"/>
      <c r="V67" s="48"/>
      <c r="W67" s="48"/>
    </row>
    <row r="68" spans="1:23" ht="15" x14ac:dyDescent="0.3">
      <c r="A68" s="48"/>
      <c r="B68" s="190"/>
      <c r="C68" s="53"/>
      <c r="D68" s="53"/>
      <c r="E68" s="48"/>
      <c r="F68" s="48"/>
      <c r="G68" s="48"/>
      <c r="H68" s="48"/>
      <c r="I68" s="48"/>
      <c r="J68" s="48"/>
      <c r="K68" s="48"/>
      <c r="L68" s="48"/>
      <c r="M68" s="48"/>
      <c r="N68" s="48"/>
      <c r="O68" s="48"/>
      <c r="P68" s="48"/>
      <c r="Q68" s="48"/>
      <c r="R68" s="48"/>
      <c r="S68" s="48"/>
      <c r="T68" s="48"/>
      <c r="U68" s="48"/>
      <c r="V68" s="48"/>
      <c r="W68" s="48"/>
    </row>
    <row r="69" spans="1:23" ht="15" x14ac:dyDescent="0.3">
      <c r="A69" s="48"/>
      <c r="B69" s="190"/>
      <c r="C69" s="53"/>
      <c r="D69" s="53"/>
      <c r="E69" s="48"/>
      <c r="F69" s="48"/>
      <c r="G69" s="48"/>
      <c r="H69" s="48"/>
      <c r="I69" s="48"/>
      <c r="J69" s="48"/>
      <c r="K69" s="48"/>
      <c r="L69" s="48"/>
      <c r="M69" s="48"/>
      <c r="N69" s="48"/>
      <c r="O69" s="48"/>
      <c r="P69" s="48"/>
      <c r="Q69" s="48"/>
      <c r="R69" s="48"/>
      <c r="S69" s="48"/>
      <c r="T69" s="48"/>
      <c r="U69" s="48"/>
      <c r="V69" s="48"/>
      <c r="W69" s="48"/>
    </row>
    <row r="70" spans="1:23" ht="15" x14ac:dyDescent="0.3">
      <c r="A70" s="48"/>
      <c r="B70" s="190"/>
      <c r="C70" s="53"/>
      <c r="D70" s="53"/>
      <c r="E70" s="48"/>
      <c r="F70" s="48"/>
      <c r="G70" s="48"/>
      <c r="H70" s="48"/>
      <c r="I70" s="48"/>
      <c r="J70" s="48"/>
      <c r="K70" s="48"/>
      <c r="L70" s="48"/>
      <c r="M70" s="48"/>
      <c r="N70" s="48"/>
      <c r="O70" s="48"/>
      <c r="P70" s="48"/>
      <c r="Q70" s="48"/>
      <c r="R70" s="48"/>
      <c r="S70" s="48"/>
      <c r="T70" s="48"/>
      <c r="U70" s="48"/>
      <c r="V70" s="48"/>
      <c r="W70" s="48"/>
    </row>
    <row r="71" spans="1:23" ht="15" x14ac:dyDescent="0.3">
      <c r="A71" s="48"/>
      <c r="B71" s="190"/>
      <c r="C71" s="53"/>
      <c r="D71" s="53"/>
      <c r="E71" s="48"/>
      <c r="F71" s="48"/>
      <c r="G71" s="48"/>
      <c r="H71" s="48"/>
      <c r="I71" s="48"/>
      <c r="J71" s="48"/>
      <c r="K71" s="48"/>
      <c r="L71" s="48"/>
      <c r="M71" s="48"/>
      <c r="N71" s="48"/>
      <c r="O71" s="48"/>
      <c r="P71" s="48"/>
      <c r="Q71" s="48"/>
      <c r="R71" s="48"/>
      <c r="S71" s="48"/>
      <c r="T71" s="48"/>
      <c r="U71" s="48"/>
      <c r="V71" s="48"/>
      <c r="W71" s="48"/>
    </row>
    <row r="72" spans="1:23" ht="15" x14ac:dyDescent="0.3">
      <c r="A72" s="48"/>
      <c r="B72" s="190"/>
      <c r="C72" s="53"/>
      <c r="D72" s="53"/>
      <c r="E72" s="48"/>
      <c r="F72" s="48"/>
      <c r="G72" s="48"/>
      <c r="H72" s="48"/>
      <c r="I72" s="48"/>
      <c r="J72" s="48"/>
      <c r="K72" s="48"/>
      <c r="L72" s="48"/>
      <c r="M72" s="48"/>
      <c r="N72" s="48"/>
      <c r="O72" s="48"/>
      <c r="P72" s="48"/>
      <c r="Q72" s="48"/>
      <c r="R72" s="48"/>
      <c r="S72" s="48"/>
      <c r="T72" s="48"/>
      <c r="U72" s="48"/>
      <c r="V72" s="48"/>
      <c r="W72" s="48"/>
    </row>
    <row r="73" spans="1:23" ht="15" x14ac:dyDescent="0.3">
      <c r="A73" s="48"/>
      <c r="B73" s="190"/>
      <c r="C73" s="53"/>
      <c r="D73" s="53"/>
      <c r="E73" s="48"/>
      <c r="F73" s="48"/>
      <c r="G73" s="48"/>
      <c r="H73" s="48"/>
      <c r="I73" s="48"/>
      <c r="J73" s="48"/>
      <c r="K73" s="48"/>
      <c r="L73" s="48"/>
      <c r="M73" s="48"/>
      <c r="N73" s="48"/>
      <c r="O73" s="48"/>
      <c r="P73" s="48"/>
      <c r="Q73" s="48"/>
      <c r="R73" s="48"/>
      <c r="S73" s="48"/>
      <c r="T73" s="48"/>
      <c r="U73" s="48"/>
      <c r="V73" s="48"/>
      <c r="W73" s="48"/>
    </row>
    <row r="74" spans="1:23" ht="15" x14ac:dyDescent="0.3">
      <c r="A74" s="48"/>
      <c r="B74" s="190"/>
      <c r="C74" s="53"/>
      <c r="D74" s="53"/>
      <c r="E74" s="48"/>
      <c r="F74" s="48"/>
      <c r="G74" s="48"/>
      <c r="H74" s="48"/>
      <c r="I74" s="48"/>
      <c r="J74" s="48"/>
      <c r="K74" s="48"/>
      <c r="L74" s="48"/>
      <c r="M74" s="48"/>
      <c r="N74" s="48"/>
      <c r="O74" s="48"/>
      <c r="P74" s="48"/>
      <c r="Q74" s="48"/>
      <c r="R74" s="48"/>
      <c r="S74" s="48"/>
      <c r="T74" s="48"/>
      <c r="U74" s="48"/>
      <c r="V74" s="48"/>
      <c r="W74" s="48"/>
    </row>
    <row r="75" spans="1:23" ht="15" x14ac:dyDescent="0.3">
      <c r="A75" s="48"/>
      <c r="B75" s="190"/>
      <c r="C75" s="53"/>
      <c r="D75" s="53"/>
      <c r="E75" s="48"/>
      <c r="F75" s="48"/>
      <c r="G75" s="48"/>
      <c r="H75" s="48"/>
      <c r="I75" s="48"/>
      <c r="J75" s="48"/>
      <c r="K75" s="48"/>
      <c r="L75" s="48"/>
      <c r="M75" s="48"/>
      <c r="N75" s="48"/>
      <c r="O75" s="48"/>
      <c r="P75" s="48"/>
      <c r="Q75" s="48"/>
      <c r="R75" s="48"/>
      <c r="S75" s="48"/>
      <c r="T75" s="48"/>
      <c r="U75" s="48"/>
      <c r="V75" s="48"/>
      <c r="W75" s="48"/>
    </row>
    <row r="76" spans="1:23" ht="15" x14ac:dyDescent="0.3">
      <c r="A76" s="48"/>
      <c r="B76" s="190"/>
      <c r="C76" s="53"/>
      <c r="D76" s="53"/>
      <c r="E76" s="48"/>
      <c r="F76" s="48"/>
      <c r="G76" s="48"/>
      <c r="H76" s="48"/>
      <c r="I76" s="48"/>
      <c r="J76" s="48"/>
      <c r="K76" s="48"/>
      <c r="L76" s="48"/>
      <c r="M76" s="48"/>
      <c r="N76" s="48"/>
      <c r="O76" s="48"/>
      <c r="P76" s="48"/>
      <c r="Q76" s="48"/>
      <c r="R76" s="48"/>
      <c r="S76" s="48"/>
      <c r="T76" s="48"/>
      <c r="U76" s="48"/>
      <c r="V76" s="48"/>
      <c r="W76" s="48"/>
    </row>
    <row r="77" spans="1:23" ht="15" x14ac:dyDescent="0.3">
      <c r="A77" s="48"/>
      <c r="B77" s="190"/>
      <c r="C77" s="53"/>
      <c r="D77" s="53"/>
      <c r="E77" s="48"/>
      <c r="F77" s="48"/>
      <c r="G77" s="48"/>
      <c r="H77" s="48"/>
      <c r="I77" s="48"/>
      <c r="J77" s="48"/>
      <c r="K77" s="48"/>
      <c r="L77" s="48"/>
      <c r="M77" s="48"/>
      <c r="N77" s="48"/>
      <c r="O77" s="48"/>
      <c r="P77" s="48"/>
      <c r="Q77" s="48"/>
      <c r="R77" s="48"/>
      <c r="S77" s="48"/>
      <c r="T77" s="48"/>
      <c r="U77" s="48"/>
      <c r="V77" s="48"/>
      <c r="W77" s="48"/>
    </row>
    <row r="78" spans="1:23" ht="15" x14ac:dyDescent="0.3">
      <c r="A78" s="48"/>
      <c r="B78" s="190"/>
      <c r="C78" s="53"/>
      <c r="D78" s="53"/>
      <c r="E78" s="48"/>
      <c r="F78" s="48"/>
      <c r="G78" s="48"/>
      <c r="H78" s="48"/>
      <c r="I78" s="48"/>
      <c r="J78" s="48"/>
      <c r="K78" s="48"/>
      <c r="L78" s="48"/>
      <c r="M78" s="48"/>
      <c r="N78" s="48"/>
      <c r="O78" s="48"/>
      <c r="P78" s="48"/>
      <c r="Q78" s="48"/>
      <c r="R78" s="48"/>
      <c r="S78" s="48"/>
      <c r="T78" s="48"/>
      <c r="U78" s="48"/>
      <c r="V78" s="48"/>
      <c r="W78" s="48"/>
    </row>
    <row r="79" spans="1:23" ht="15" x14ac:dyDescent="0.3">
      <c r="A79" s="48"/>
      <c r="B79" s="190"/>
      <c r="C79" s="53"/>
      <c r="D79" s="53"/>
      <c r="E79" s="48"/>
      <c r="F79" s="48"/>
      <c r="G79" s="48"/>
      <c r="H79" s="48"/>
      <c r="I79" s="48"/>
      <c r="J79" s="48"/>
      <c r="K79" s="48"/>
      <c r="L79" s="48"/>
      <c r="M79" s="48"/>
      <c r="N79" s="48"/>
      <c r="O79" s="48"/>
      <c r="P79" s="48"/>
      <c r="Q79" s="48"/>
      <c r="R79" s="48"/>
      <c r="S79" s="48"/>
      <c r="T79" s="48"/>
      <c r="U79" s="48"/>
      <c r="V79" s="48"/>
      <c r="W79" s="48"/>
    </row>
    <row r="80" spans="1:23" ht="15" x14ac:dyDescent="0.3">
      <c r="A80" s="48"/>
      <c r="B80" s="190"/>
      <c r="C80" s="53"/>
      <c r="D80" s="53"/>
      <c r="E80" s="48"/>
      <c r="F80" s="48"/>
      <c r="G80" s="48"/>
      <c r="H80" s="48"/>
      <c r="I80" s="48"/>
      <c r="J80" s="48"/>
      <c r="K80" s="48"/>
      <c r="L80" s="48"/>
      <c r="M80" s="48"/>
      <c r="N80" s="48"/>
      <c r="O80" s="48"/>
      <c r="P80" s="48"/>
      <c r="Q80" s="48"/>
      <c r="R80" s="48"/>
      <c r="S80" s="48"/>
      <c r="T80" s="48"/>
      <c r="U80" s="48"/>
      <c r="V80" s="48"/>
      <c r="W80" s="48"/>
    </row>
    <row r="81" spans="1:23" ht="15" x14ac:dyDescent="0.3">
      <c r="A81" s="48"/>
      <c r="B81" s="190"/>
      <c r="C81" s="53"/>
      <c r="D81" s="53"/>
      <c r="E81" s="48"/>
      <c r="F81" s="48"/>
      <c r="G81" s="48"/>
      <c r="H81" s="48"/>
      <c r="I81" s="48"/>
      <c r="J81" s="48"/>
      <c r="K81" s="48"/>
      <c r="L81" s="48"/>
      <c r="M81" s="48"/>
      <c r="N81" s="48"/>
      <c r="O81" s="48"/>
      <c r="P81" s="48"/>
      <c r="Q81" s="48"/>
      <c r="R81" s="48"/>
      <c r="S81" s="48"/>
      <c r="T81" s="48"/>
      <c r="U81" s="48"/>
      <c r="V81" s="48"/>
      <c r="W81" s="48"/>
    </row>
    <row r="82" spans="1:23" ht="15" x14ac:dyDescent="0.3">
      <c r="A82" s="48"/>
      <c r="B82" s="190"/>
      <c r="C82" s="53"/>
      <c r="D82" s="53"/>
      <c r="E82" s="48"/>
      <c r="F82" s="48"/>
      <c r="G82" s="48"/>
      <c r="H82" s="48"/>
      <c r="I82" s="48"/>
      <c r="J82" s="48"/>
      <c r="K82" s="48"/>
      <c r="L82" s="48"/>
      <c r="M82" s="48"/>
      <c r="N82" s="48"/>
      <c r="O82" s="48"/>
      <c r="P82" s="48"/>
      <c r="Q82" s="48"/>
      <c r="R82" s="48"/>
      <c r="S82" s="48"/>
      <c r="T82" s="48"/>
      <c r="U82" s="48"/>
      <c r="V82" s="48"/>
      <c r="W82" s="48"/>
    </row>
    <row r="83" spans="1:23" ht="15" x14ac:dyDescent="0.3">
      <c r="A83" s="48"/>
      <c r="B83" s="190"/>
      <c r="C83" s="53"/>
      <c r="D83" s="53"/>
      <c r="E83" s="48"/>
      <c r="F83" s="48"/>
      <c r="G83" s="48"/>
      <c r="H83" s="48"/>
      <c r="I83" s="48"/>
      <c r="J83" s="48"/>
      <c r="K83" s="48"/>
      <c r="L83" s="48"/>
      <c r="M83" s="48"/>
      <c r="N83" s="48"/>
      <c r="O83" s="48"/>
      <c r="P83" s="48"/>
      <c r="Q83" s="48"/>
      <c r="R83" s="48"/>
      <c r="S83" s="48"/>
      <c r="T83" s="48"/>
      <c r="U83" s="48"/>
      <c r="V83" s="48"/>
      <c r="W83" s="48"/>
    </row>
    <row r="84" spans="1:23" ht="15" x14ac:dyDescent="0.3">
      <c r="A84" s="48"/>
      <c r="B84" s="190"/>
      <c r="C84" s="53"/>
      <c r="D84" s="53"/>
      <c r="E84" s="48"/>
      <c r="F84" s="48"/>
      <c r="G84" s="48"/>
      <c r="H84" s="48"/>
      <c r="I84" s="48"/>
      <c r="J84" s="48"/>
      <c r="K84" s="48"/>
      <c r="L84" s="48"/>
      <c r="M84" s="48"/>
      <c r="N84" s="48"/>
      <c r="O84" s="48"/>
      <c r="P84" s="48"/>
      <c r="Q84" s="48"/>
      <c r="R84" s="48"/>
      <c r="S84" s="48"/>
      <c r="T84" s="48"/>
      <c r="U84" s="48"/>
      <c r="V84" s="48"/>
      <c r="W84" s="48"/>
    </row>
    <row r="85" spans="1:23" ht="15" x14ac:dyDescent="0.3">
      <c r="A85" s="48"/>
      <c r="B85" s="190"/>
      <c r="C85" s="53"/>
      <c r="D85" s="53"/>
      <c r="E85" s="48"/>
      <c r="F85" s="48"/>
      <c r="G85" s="48"/>
      <c r="H85" s="48"/>
      <c r="I85" s="48"/>
      <c r="J85" s="48"/>
      <c r="K85" s="48"/>
      <c r="L85" s="48"/>
      <c r="M85" s="48"/>
      <c r="N85" s="48"/>
      <c r="O85" s="48"/>
      <c r="P85" s="48"/>
      <c r="Q85" s="48"/>
      <c r="R85" s="48"/>
      <c r="S85" s="48"/>
      <c r="T85" s="48"/>
      <c r="U85" s="48"/>
      <c r="V85" s="48"/>
      <c r="W85" s="48"/>
    </row>
    <row r="86" spans="1:23" ht="15" x14ac:dyDescent="0.3">
      <c r="A86" s="48"/>
      <c r="B86" s="190"/>
      <c r="C86" s="53"/>
      <c r="D86" s="53"/>
      <c r="E86" s="48"/>
      <c r="F86" s="48"/>
      <c r="G86" s="48"/>
      <c r="H86" s="48"/>
      <c r="I86" s="48"/>
      <c r="J86" s="48"/>
      <c r="K86" s="48"/>
      <c r="L86" s="48"/>
      <c r="M86" s="48"/>
      <c r="N86" s="48"/>
      <c r="O86" s="48"/>
      <c r="P86" s="48"/>
      <c r="Q86" s="48"/>
      <c r="R86" s="48"/>
      <c r="S86" s="48"/>
      <c r="T86" s="48"/>
      <c r="U86" s="48"/>
      <c r="V86" s="48"/>
      <c r="W86" s="48"/>
    </row>
    <row r="87" spans="1:23" ht="15" x14ac:dyDescent="0.3">
      <c r="A87" s="48"/>
      <c r="B87" s="190"/>
      <c r="C87" s="53"/>
      <c r="D87" s="53"/>
      <c r="E87" s="48"/>
      <c r="F87" s="48"/>
      <c r="G87" s="48"/>
      <c r="H87" s="48"/>
      <c r="I87" s="48"/>
      <c r="J87" s="48"/>
      <c r="K87" s="48"/>
      <c r="L87" s="48"/>
      <c r="M87" s="48"/>
      <c r="N87" s="48"/>
      <c r="O87" s="48"/>
      <c r="P87" s="48"/>
      <c r="Q87" s="48"/>
      <c r="R87" s="48"/>
      <c r="S87" s="48"/>
      <c r="T87" s="48"/>
      <c r="U87" s="48"/>
      <c r="V87" s="48"/>
      <c r="W87" s="48"/>
    </row>
    <row r="88" spans="1:23" ht="15" x14ac:dyDescent="0.3">
      <c r="A88" s="48"/>
      <c r="B88" s="190"/>
      <c r="C88" s="53"/>
      <c r="D88" s="53"/>
      <c r="E88" s="48"/>
      <c r="F88" s="48"/>
      <c r="G88" s="48"/>
      <c r="H88" s="48"/>
      <c r="I88" s="48"/>
      <c r="J88" s="48"/>
      <c r="K88" s="48"/>
      <c r="L88" s="48"/>
      <c r="M88" s="48"/>
      <c r="N88" s="48"/>
      <c r="O88" s="48"/>
      <c r="P88" s="48"/>
      <c r="Q88" s="48"/>
      <c r="R88" s="48"/>
      <c r="S88" s="48"/>
      <c r="T88" s="48"/>
      <c r="U88" s="48"/>
      <c r="V88" s="48"/>
      <c r="W88" s="48"/>
    </row>
    <row r="89" spans="1:23" ht="15" x14ac:dyDescent="0.3">
      <c r="A89" s="48"/>
      <c r="B89" s="190"/>
      <c r="C89" s="53"/>
      <c r="D89" s="53"/>
      <c r="E89" s="48"/>
      <c r="F89" s="48"/>
      <c r="G89" s="48"/>
      <c r="H89" s="48"/>
      <c r="I89" s="48"/>
      <c r="J89" s="48"/>
      <c r="K89" s="48"/>
      <c r="L89" s="48"/>
      <c r="M89" s="48"/>
      <c r="N89" s="48"/>
      <c r="O89" s="48"/>
      <c r="P89" s="48"/>
      <c r="Q89" s="48"/>
      <c r="R89" s="48"/>
      <c r="S89" s="48"/>
      <c r="T89" s="48"/>
      <c r="U89" s="48"/>
      <c r="V89" s="48"/>
      <c r="W89" s="48"/>
    </row>
    <row r="90" spans="1:23" ht="15" x14ac:dyDescent="0.3">
      <c r="A90" s="48"/>
      <c r="B90" s="190"/>
      <c r="C90" s="53"/>
      <c r="D90" s="53"/>
      <c r="E90" s="48"/>
      <c r="F90" s="48"/>
      <c r="G90" s="48"/>
      <c r="H90" s="48"/>
      <c r="I90" s="48"/>
      <c r="J90" s="48"/>
      <c r="K90" s="48"/>
      <c r="L90" s="48"/>
      <c r="M90" s="48"/>
      <c r="N90" s="48"/>
      <c r="O90" s="48"/>
      <c r="P90" s="48"/>
      <c r="Q90" s="48"/>
      <c r="R90" s="48"/>
      <c r="S90" s="48"/>
      <c r="T90" s="48"/>
      <c r="U90" s="48"/>
      <c r="V90" s="48"/>
      <c r="W90" s="48"/>
    </row>
    <row r="91" spans="1:23" ht="15" x14ac:dyDescent="0.3">
      <c r="A91" s="48"/>
      <c r="B91" s="190"/>
      <c r="C91" s="53"/>
      <c r="D91" s="53"/>
      <c r="E91" s="48"/>
      <c r="F91" s="48"/>
      <c r="G91" s="48"/>
      <c r="H91" s="48"/>
      <c r="I91" s="48"/>
      <c r="J91" s="48"/>
      <c r="K91" s="48"/>
      <c r="L91" s="48"/>
      <c r="M91" s="48"/>
      <c r="N91" s="48"/>
      <c r="O91" s="48"/>
      <c r="P91" s="48"/>
      <c r="Q91" s="48"/>
      <c r="R91" s="48"/>
      <c r="S91" s="48"/>
      <c r="T91" s="48"/>
      <c r="U91" s="48"/>
      <c r="V91" s="48"/>
      <c r="W91" s="48"/>
    </row>
    <row r="92" spans="1:23" ht="15" x14ac:dyDescent="0.3">
      <c r="A92" s="48"/>
      <c r="B92" s="190"/>
      <c r="C92" s="53"/>
      <c r="D92" s="53"/>
      <c r="E92" s="48"/>
      <c r="F92" s="48"/>
      <c r="G92" s="48"/>
      <c r="H92" s="48"/>
      <c r="I92" s="48"/>
      <c r="J92" s="48"/>
      <c r="K92" s="48"/>
      <c r="L92" s="48"/>
      <c r="M92" s="48"/>
      <c r="N92" s="48"/>
      <c r="O92" s="48"/>
      <c r="P92" s="48"/>
      <c r="Q92" s="48"/>
      <c r="R92" s="48"/>
      <c r="S92" s="48"/>
      <c r="T92" s="48"/>
      <c r="U92" s="48"/>
      <c r="V92" s="48"/>
      <c r="W92" s="48"/>
    </row>
    <row r="93" spans="1:23" ht="15" x14ac:dyDescent="0.3">
      <c r="A93" s="48"/>
      <c r="B93" s="190"/>
      <c r="C93" s="53"/>
      <c r="D93" s="53"/>
      <c r="E93" s="48"/>
      <c r="F93" s="48"/>
      <c r="G93" s="48"/>
      <c r="H93" s="48"/>
      <c r="I93" s="48"/>
      <c r="J93" s="48"/>
      <c r="K93" s="48"/>
      <c r="L93" s="48"/>
      <c r="M93" s="48"/>
      <c r="N93" s="48"/>
      <c r="O93" s="48"/>
      <c r="P93" s="48"/>
      <c r="Q93" s="48"/>
      <c r="R93" s="48"/>
      <c r="S93" s="48"/>
      <c r="T93" s="48"/>
      <c r="U93" s="48"/>
      <c r="V93" s="48"/>
      <c r="W93" s="48"/>
    </row>
    <row r="94" spans="1:23" ht="15" x14ac:dyDescent="0.3">
      <c r="A94" s="48"/>
      <c r="B94" s="190"/>
      <c r="C94" s="53"/>
      <c r="D94" s="53"/>
      <c r="E94" s="48"/>
      <c r="F94" s="48"/>
      <c r="G94" s="48"/>
      <c r="H94" s="48"/>
      <c r="I94" s="48"/>
      <c r="J94" s="48"/>
      <c r="K94" s="48"/>
      <c r="L94" s="48"/>
      <c r="M94" s="48"/>
      <c r="N94" s="48"/>
      <c r="O94" s="48"/>
      <c r="P94" s="48"/>
      <c r="Q94" s="48"/>
      <c r="R94" s="48"/>
      <c r="S94" s="48"/>
      <c r="T94" s="48"/>
      <c r="U94" s="48"/>
      <c r="V94" s="48"/>
      <c r="W94" s="48"/>
    </row>
    <row r="95" spans="1:23" ht="15" x14ac:dyDescent="0.3">
      <c r="A95" s="48"/>
      <c r="B95" s="190"/>
      <c r="C95" s="53"/>
      <c r="D95" s="53"/>
      <c r="E95" s="48"/>
      <c r="F95" s="48"/>
      <c r="G95" s="48"/>
      <c r="H95" s="48"/>
      <c r="I95" s="48"/>
      <c r="J95" s="48"/>
      <c r="K95" s="48"/>
      <c r="L95" s="48"/>
      <c r="M95" s="48"/>
      <c r="N95" s="48"/>
      <c r="O95" s="48"/>
      <c r="P95" s="48"/>
      <c r="Q95" s="48"/>
      <c r="R95" s="48"/>
      <c r="S95" s="48"/>
      <c r="T95" s="48"/>
      <c r="U95" s="48"/>
      <c r="V95" s="48"/>
      <c r="W95" s="48"/>
    </row>
    <row r="96" spans="1:23" ht="15" x14ac:dyDescent="0.3">
      <c r="A96" s="48"/>
      <c r="B96" s="190"/>
      <c r="C96" s="53"/>
      <c r="D96" s="53"/>
      <c r="E96" s="48"/>
      <c r="F96" s="48"/>
      <c r="G96" s="48"/>
      <c r="H96" s="48"/>
      <c r="I96" s="48"/>
      <c r="J96" s="48"/>
      <c r="K96" s="48"/>
      <c r="L96" s="48"/>
      <c r="M96" s="48"/>
      <c r="N96" s="48"/>
      <c r="O96" s="48"/>
      <c r="P96" s="48"/>
      <c r="Q96" s="48"/>
      <c r="R96" s="48"/>
      <c r="S96" s="48"/>
      <c r="T96" s="48"/>
      <c r="U96" s="48"/>
      <c r="V96" s="48"/>
      <c r="W96" s="48"/>
    </row>
    <row r="97" spans="1:23" ht="15" x14ac:dyDescent="0.3">
      <c r="A97" s="48"/>
      <c r="B97" s="190"/>
      <c r="C97" s="53"/>
      <c r="D97" s="53"/>
      <c r="E97" s="48"/>
      <c r="F97" s="48"/>
      <c r="G97" s="48"/>
      <c r="H97" s="48"/>
      <c r="I97" s="48"/>
      <c r="J97" s="48"/>
      <c r="K97" s="48"/>
      <c r="L97" s="48"/>
      <c r="M97" s="48"/>
      <c r="N97" s="48"/>
      <c r="O97" s="48"/>
      <c r="P97" s="48"/>
      <c r="Q97" s="48"/>
      <c r="R97" s="48"/>
      <c r="S97" s="48"/>
      <c r="T97" s="48"/>
      <c r="U97" s="48"/>
      <c r="V97" s="48"/>
      <c r="W97" s="48"/>
    </row>
    <row r="98" spans="1:23" ht="15" x14ac:dyDescent="0.3">
      <c r="A98" s="48"/>
      <c r="B98" s="190"/>
      <c r="C98" s="53"/>
      <c r="D98" s="53"/>
      <c r="E98" s="48"/>
      <c r="F98" s="48"/>
      <c r="G98" s="48"/>
      <c r="H98" s="48"/>
      <c r="I98" s="48"/>
      <c r="J98" s="48"/>
      <c r="K98" s="48"/>
      <c r="L98" s="48"/>
      <c r="M98" s="48"/>
      <c r="N98" s="48"/>
      <c r="O98" s="48"/>
      <c r="P98" s="48"/>
      <c r="Q98" s="48"/>
      <c r="R98" s="48"/>
      <c r="S98" s="48"/>
      <c r="T98" s="48"/>
      <c r="U98" s="48"/>
      <c r="V98" s="48"/>
      <c r="W98" s="48"/>
    </row>
    <row r="99" spans="1:23" ht="15" x14ac:dyDescent="0.3">
      <c r="A99" s="48"/>
      <c r="B99" s="190"/>
      <c r="C99" s="53"/>
      <c r="D99" s="53"/>
      <c r="E99" s="48"/>
      <c r="F99" s="48"/>
      <c r="G99" s="48"/>
      <c r="H99" s="48"/>
      <c r="I99" s="48"/>
      <c r="J99" s="48"/>
      <c r="K99" s="48"/>
      <c r="L99" s="48"/>
      <c r="M99" s="48"/>
      <c r="N99" s="48"/>
      <c r="O99" s="48"/>
      <c r="P99" s="48"/>
      <c r="Q99" s="48"/>
      <c r="R99" s="48"/>
      <c r="S99" s="48"/>
      <c r="T99" s="48"/>
      <c r="U99" s="48"/>
      <c r="V99" s="48"/>
      <c r="W99" s="48"/>
    </row>
    <row r="100" spans="1:23" ht="15" x14ac:dyDescent="0.3">
      <c r="A100" s="48"/>
      <c r="B100" s="190"/>
      <c r="C100" s="53"/>
      <c r="D100" s="53"/>
      <c r="E100" s="48"/>
      <c r="F100" s="48"/>
      <c r="G100" s="48"/>
      <c r="H100" s="48"/>
      <c r="I100" s="48"/>
      <c r="J100" s="48"/>
      <c r="K100" s="48"/>
      <c r="L100" s="48"/>
      <c r="M100" s="48"/>
      <c r="N100" s="48"/>
      <c r="O100" s="48"/>
      <c r="P100" s="48"/>
      <c r="Q100" s="48"/>
      <c r="R100" s="48"/>
      <c r="S100" s="48"/>
      <c r="T100" s="48"/>
      <c r="U100" s="48"/>
      <c r="V100" s="48"/>
      <c r="W100" s="48"/>
    </row>
    <row r="101" spans="1:23" ht="15" x14ac:dyDescent="0.3">
      <c r="A101" s="48"/>
      <c r="B101" s="190"/>
      <c r="C101" s="53"/>
      <c r="D101" s="53"/>
      <c r="E101" s="48"/>
      <c r="F101" s="48"/>
      <c r="G101" s="48"/>
      <c r="H101" s="48"/>
      <c r="I101" s="48"/>
      <c r="J101" s="48"/>
      <c r="K101" s="48"/>
      <c r="L101" s="48"/>
      <c r="M101" s="48"/>
      <c r="N101" s="48"/>
      <c r="O101" s="48"/>
      <c r="P101" s="48"/>
      <c r="Q101" s="48"/>
      <c r="R101" s="48"/>
      <c r="S101" s="48"/>
      <c r="T101" s="48"/>
      <c r="U101" s="48"/>
      <c r="V101" s="48"/>
      <c r="W101" s="48"/>
    </row>
    <row r="102" spans="1:23" ht="15" x14ac:dyDescent="0.3">
      <c r="A102" s="48"/>
      <c r="B102" s="190"/>
      <c r="C102" s="53"/>
      <c r="D102" s="53"/>
      <c r="E102" s="48"/>
      <c r="F102" s="48"/>
      <c r="G102" s="48"/>
      <c r="H102" s="48"/>
      <c r="I102" s="48"/>
      <c r="J102" s="48"/>
      <c r="K102" s="48"/>
      <c r="L102" s="48"/>
      <c r="M102" s="48"/>
      <c r="N102" s="48"/>
      <c r="O102" s="48"/>
      <c r="P102" s="48"/>
      <c r="Q102" s="48"/>
      <c r="R102" s="48"/>
      <c r="S102" s="48"/>
      <c r="T102" s="48"/>
      <c r="U102" s="48"/>
      <c r="V102" s="48"/>
      <c r="W102" s="48"/>
    </row>
    <row r="103" spans="1:23" ht="15" x14ac:dyDescent="0.3">
      <c r="A103" s="48"/>
      <c r="B103" s="190"/>
      <c r="C103" s="53"/>
      <c r="D103" s="53"/>
      <c r="E103" s="48"/>
      <c r="F103" s="48"/>
      <c r="G103" s="48"/>
      <c r="H103" s="48"/>
      <c r="I103" s="48"/>
      <c r="J103" s="48"/>
      <c r="K103" s="48"/>
      <c r="L103" s="48"/>
      <c r="M103" s="48"/>
      <c r="N103" s="48"/>
      <c r="O103" s="48"/>
      <c r="P103" s="48"/>
      <c r="Q103" s="48"/>
      <c r="R103" s="48"/>
      <c r="S103" s="48"/>
      <c r="T103" s="48"/>
      <c r="U103" s="48"/>
      <c r="V103" s="48"/>
      <c r="W103" s="48"/>
    </row>
    <row r="104" spans="1:23" ht="15" x14ac:dyDescent="0.3">
      <c r="A104" s="48"/>
      <c r="B104" s="190"/>
      <c r="C104" s="53"/>
      <c r="D104" s="53"/>
      <c r="E104" s="48"/>
      <c r="F104" s="48"/>
      <c r="G104" s="48"/>
      <c r="H104" s="48"/>
      <c r="I104" s="48"/>
      <c r="J104" s="48"/>
      <c r="K104" s="48"/>
      <c r="L104" s="48"/>
      <c r="M104" s="48"/>
      <c r="N104" s="48"/>
      <c r="O104" s="48"/>
      <c r="P104" s="48"/>
      <c r="Q104" s="48"/>
      <c r="R104" s="48"/>
      <c r="S104" s="48"/>
      <c r="T104" s="48"/>
      <c r="U104" s="48"/>
      <c r="V104" s="48"/>
      <c r="W104" s="48"/>
    </row>
    <row r="105" spans="1:23" ht="15" x14ac:dyDescent="0.3">
      <c r="A105" s="48"/>
      <c r="B105" s="190"/>
      <c r="C105" s="53"/>
      <c r="D105" s="53"/>
      <c r="E105" s="48"/>
      <c r="F105" s="48"/>
      <c r="G105" s="48"/>
      <c r="H105" s="48"/>
      <c r="I105" s="48"/>
      <c r="J105" s="48"/>
      <c r="K105" s="48"/>
      <c r="L105" s="48"/>
      <c r="M105" s="48"/>
      <c r="N105" s="48"/>
      <c r="O105" s="48"/>
      <c r="P105" s="48"/>
      <c r="Q105" s="48"/>
      <c r="R105" s="48"/>
      <c r="S105" s="48"/>
      <c r="T105" s="48"/>
      <c r="U105" s="48"/>
      <c r="V105" s="48"/>
      <c r="W105" s="48"/>
    </row>
    <row r="106" spans="1:23" ht="15" x14ac:dyDescent="0.3">
      <c r="A106" s="48"/>
      <c r="B106" s="190"/>
      <c r="C106" s="53"/>
      <c r="D106" s="53"/>
      <c r="E106" s="48"/>
      <c r="F106" s="48"/>
      <c r="G106" s="48"/>
      <c r="H106" s="48"/>
      <c r="I106" s="48"/>
      <c r="J106" s="48"/>
      <c r="K106" s="48"/>
      <c r="L106" s="48"/>
      <c r="M106" s="48"/>
      <c r="N106" s="48"/>
      <c r="O106" s="48"/>
      <c r="P106" s="48"/>
      <c r="Q106" s="48"/>
      <c r="R106" s="48"/>
      <c r="S106" s="48"/>
      <c r="T106" s="48"/>
      <c r="U106" s="48"/>
      <c r="V106" s="48"/>
      <c r="W106" s="48"/>
    </row>
    <row r="107" spans="1:23" ht="15" x14ac:dyDescent="0.3">
      <c r="A107" s="48"/>
      <c r="B107" s="190"/>
      <c r="C107" s="53"/>
      <c r="D107" s="53"/>
      <c r="E107" s="48"/>
      <c r="F107" s="48"/>
      <c r="G107" s="48"/>
      <c r="H107" s="48"/>
      <c r="I107" s="48"/>
      <c r="J107" s="48"/>
      <c r="K107" s="48"/>
      <c r="L107" s="48"/>
      <c r="M107" s="48"/>
      <c r="N107" s="48"/>
      <c r="O107" s="48"/>
      <c r="P107" s="48"/>
      <c r="Q107" s="48"/>
      <c r="R107" s="48"/>
      <c r="S107" s="48"/>
      <c r="T107" s="48"/>
      <c r="U107" s="48"/>
      <c r="V107" s="48"/>
      <c r="W107" s="48"/>
    </row>
    <row r="108" spans="1:23" ht="15" x14ac:dyDescent="0.3">
      <c r="A108" s="48"/>
      <c r="B108" s="190"/>
      <c r="C108" s="53"/>
      <c r="D108" s="53"/>
      <c r="E108" s="48"/>
      <c r="F108" s="48"/>
      <c r="G108" s="48"/>
      <c r="H108" s="48"/>
      <c r="I108" s="48"/>
      <c r="J108" s="48"/>
      <c r="K108" s="48"/>
      <c r="L108" s="48"/>
      <c r="M108" s="48"/>
      <c r="N108" s="48"/>
      <c r="O108" s="48"/>
      <c r="P108" s="48"/>
      <c r="Q108" s="48"/>
      <c r="R108" s="48"/>
      <c r="S108" s="48"/>
      <c r="T108" s="48"/>
      <c r="U108" s="48"/>
      <c r="V108" s="48"/>
      <c r="W108" s="48"/>
    </row>
    <row r="109" spans="1:23" ht="15" x14ac:dyDescent="0.3">
      <c r="A109" s="48"/>
      <c r="B109" s="190"/>
      <c r="C109" s="53"/>
      <c r="D109" s="53"/>
      <c r="E109" s="48"/>
      <c r="F109" s="48"/>
      <c r="G109" s="48"/>
      <c r="H109" s="48"/>
      <c r="I109" s="48"/>
      <c r="J109" s="48"/>
      <c r="K109" s="48"/>
      <c r="L109" s="48"/>
      <c r="M109" s="48"/>
      <c r="N109" s="48"/>
      <c r="O109" s="48"/>
      <c r="P109" s="48"/>
      <c r="Q109" s="48"/>
      <c r="R109" s="48"/>
      <c r="S109" s="48"/>
      <c r="T109" s="48"/>
      <c r="U109" s="48"/>
      <c r="V109" s="48"/>
      <c r="W109" s="48"/>
    </row>
    <row r="110" spans="1:23" ht="15" x14ac:dyDescent="0.3">
      <c r="A110" s="48"/>
      <c r="B110" s="190"/>
      <c r="C110" s="53"/>
      <c r="D110" s="53"/>
      <c r="E110" s="48"/>
      <c r="F110" s="48"/>
      <c r="G110" s="48"/>
      <c r="H110" s="48"/>
      <c r="I110" s="48"/>
      <c r="J110" s="48"/>
      <c r="K110" s="48"/>
      <c r="L110" s="48"/>
      <c r="M110" s="48"/>
      <c r="N110" s="48"/>
      <c r="O110" s="48"/>
      <c r="P110" s="48"/>
      <c r="Q110" s="48"/>
      <c r="R110" s="48"/>
      <c r="S110" s="48"/>
      <c r="T110" s="48"/>
      <c r="U110" s="48"/>
      <c r="V110" s="48"/>
      <c r="W110" s="48"/>
    </row>
    <row r="111" spans="1:23" ht="15" x14ac:dyDescent="0.3">
      <c r="A111" s="48"/>
      <c r="B111" s="190"/>
      <c r="C111" s="53"/>
      <c r="D111" s="53"/>
      <c r="E111" s="48"/>
      <c r="F111" s="48"/>
      <c r="G111" s="48"/>
      <c r="H111" s="48"/>
      <c r="I111" s="48"/>
      <c r="J111" s="48"/>
      <c r="K111" s="48"/>
      <c r="L111" s="48"/>
      <c r="M111" s="48"/>
      <c r="N111" s="48"/>
      <c r="O111" s="48"/>
      <c r="P111" s="48"/>
      <c r="Q111" s="48"/>
      <c r="R111" s="48"/>
      <c r="S111" s="48"/>
      <c r="T111" s="48"/>
      <c r="U111" s="48"/>
      <c r="V111" s="48"/>
      <c r="W111" s="48"/>
    </row>
    <row r="112" spans="1:23" ht="15" x14ac:dyDescent="0.3">
      <c r="A112" s="48"/>
      <c r="B112" s="190"/>
      <c r="C112" s="53"/>
      <c r="D112" s="53"/>
      <c r="E112" s="48"/>
      <c r="F112" s="48"/>
      <c r="G112" s="48"/>
      <c r="H112" s="48"/>
      <c r="I112" s="48"/>
      <c r="J112" s="48"/>
      <c r="K112" s="48"/>
      <c r="L112" s="48"/>
      <c r="M112" s="48"/>
      <c r="N112" s="48"/>
      <c r="O112" s="48"/>
      <c r="P112" s="48"/>
      <c r="Q112" s="48"/>
      <c r="R112" s="48"/>
      <c r="S112" s="48"/>
      <c r="T112" s="48"/>
      <c r="U112" s="48"/>
      <c r="V112" s="48"/>
      <c r="W112" s="48"/>
    </row>
    <row r="113" spans="1:23" ht="15" x14ac:dyDescent="0.3">
      <c r="A113" s="48"/>
      <c r="B113" s="190"/>
      <c r="C113" s="53"/>
      <c r="D113" s="53"/>
      <c r="E113" s="48"/>
      <c r="F113" s="48"/>
      <c r="G113" s="48"/>
      <c r="H113" s="48"/>
      <c r="I113" s="48"/>
      <c r="J113" s="48"/>
      <c r="K113" s="48"/>
      <c r="L113" s="48"/>
      <c r="M113" s="48"/>
      <c r="N113" s="48"/>
      <c r="O113" s="48"/>
      <c r="P113" s="48"/>
      <c r="Q113" s="48"/>
      <c r="R113" s="48"/>
      <c r="S113" s="48"/>
      <c r="T113" s="48"/>
      <c r="U113" s="48"/>
      <c r="V113" s="48"/>
      <c r="W113" s="48"/>
    </row>
    <row r="114" spans="1:23" ht="15" x14ac:dyDescent="0.3">
      <c r="A114" s="48"/>
      <c r="B114" s="190"/>
      <c r="C114" s="53"/>
      <c r="D114" s="53"/>
      <c r="E114" s="48"/>
      <c r="F114" s="48"/>
      <c r="G114" s="48"/>
      <c r="H114" s="48"/>
      <c r="I114" s="48"/>
      <c r="J114" s="48"/>
      <c r="K114" s="48"/>
      <c r="L114" s="48"/>
      <c r="M114" s="48"/>
      <c r="N114" s="48"/>
      <c r="O114" s="48"/>
      <c r="P114" s="48"/>
      <c r="Q114" s="48"/>
      <c r="R114" s="48"/>
      <c r="S114" s="48"/>
      <c r="T114" s="48"/>
      <c r="U114" s="48"/>
      <c r="V114" s="48"/>
      <c r="W114" s="48"/>
    </row>
    <row r="115" spans="1:23" ht="15" x14ac:dyDescent="0.3">
      <c r="A115" s="48"/>
      <c r="B115" s="190"/>
      <c r="C115" s="53"/>
      <c r="D115" s="53"/>
      <c r="E115" s="48"/>
      <c r="F115" s="48"/>
      <c r="G115" s="48"/>
      <c r="H115" s="48"/>
      <c r="I115" s="48"/>
      <c r="J115" s="48"/>
      <c r="K115" s="48"/>
      <c r="L115" s="48"/>
      <c r="M115" s="48"/>
      <c r="N115" s="48"/>
      <c r="O115" s="48"/>
      <c r="P115" s="48"/>
      <c r="Q115" s="48"/>
      <c r="R115" s="48"/>
      <c r="S115" s="48"/>
      <c r="T115" s="48"/>
      <c r="U115" s="48"/>
      <c r="V115" s="48"/>
      <c r="W115" s="48"/>
    </row>
    <row r="116" spans="1:23" ht="15" x14ac:dyDescent="0.3">
      <c r="A116" s="48"/>
      <c r="B116" s="190"/>
      <c r="C116" s="53"/>
      <c r="D116" s="53"/>
      <c r="E116" s="48"/>
      <c r="F116" s="48"/>
      <c r="G116" s="48"/>
      <c r="H116" s="48"/>
      <c r="I116" s="48"/>
      <c r="J116" s="48"/>
      <c r="K116" s="48"/>
      <c r="L116" s="48"/>
      <c r="M116" s="48"/>
      <c r="N116" s="48"/>
      <c r="O116" s="48"/>
      <c r="P116" s="48"/>
      <c r="Q116" s="48"/>
      <c r="R116" s="48"/>
      <c r="S116" s="48"/>
      <c r="T116" s="48"/>
      <c r="U116" s="48"/>
      <c r="V116" s="48"/>
      <c r="W116" s="48"/>
    </row>
    <row r="117" spans="1:23" ht="15" x14ac:dyDescent="0.3">
      <c r="A117" s="48"/>
      <c r="B117" s="190"/>
      <c r="C117" s="53"/>
      <c r="D117" s="53"/>
      <c r="E117" s="48"/>
      <c r="F117" s="48"/>
      <c r="G117" s="48"/>
      <c r="H117" s="48"/>
      <c r="I117" s="48"/>
      <c r="J117" s="48"/>
      <c r="K117" s="48"/>
      <c r="L117" s="48"/>
      <c r="M117" s="48"/>
      <c r="N117" s="48"/>
      <c r="O117" s="48"/>
      <c r="P117" s="48"/>
      <c r="Q117" s="48"/>
      <c r="R117" s="48"/>
      <c r="S117" s="48"/>
      <c r="T117" s="48"/>
      <c r="U117" s="48"/>
      <c r="V117" s="48"/>
      <c r="W117" s="48"/>
    </row>
    <row r="118" spans="1:23" ht="15" x14ac:dyDescent="0.3">
      <c r="A118" s="48"/>
      <c r="B118" s="190"/>
      <c r="C118" s="53"/>
      <c r="D118" s="53"/>
      <c r="E118" s="48"/>
      <c r="F118" s="48"/>
      <c r="G118" s="48"/>
      <c r="H118" s="48"/>
      <c r="I118" s="48"/>
      <c r="J118" s="48"/>
      <c r="K118" s="48"/>
      <c r="L118" s="48"/>
      <c r="M118" s="48"/>
      <c r="N118" s="48"/>
      <c r="O118" s="48"/>
      <c r="P118" s="48"/>
      <c r="Q118" s="48"/>
      <c r="R118" s="48"/>
      <c r="S118" s="48"/>
      <c r="T118" s="48"/>
      <c r="U118" s="48"/>
      <c r="V118" s="48"/>
      <c r="W118" s="48"/>
    </row>
    <row r="119" spans="1:23" ht="15" x14ac:dyDescent="0.3">
      <c r="A119" s="48"/>
      <c r="B119" s="190"/>
      <c r="C119" s="53"/>
      <c r="D119" s="53"/>
      <c r="E119" s="48"/>
      <c r="F119" s="48"/>
      <c r="G119" s="48"/>
      <c r="H119" s="48"/>
      <c r="I119" s="48"/>
      <c r="J119" s="48"/>
      <c r="K119" s="48"/>
      <c r="L119" s="48"/>
      <c r="M119" s="48"/>
      <c r="N119" s="48"/>
      <c r="O119" s="48"/>
      <c r="P119" s="48"/>
      <c r="Q119" s="48"/>
      <c r="R119" s="48"/>
      <c r="S119" s="48"/>
      <c r="T119" s="48"/>
      <c r="U119" s="48"/>
      <c r="V119" s="48"/>
      <c r="W119" s="48"/>
    </row>
    <row r="120" spans="1:23" ht="15" x14ac:dyDescent="0.3">
      <c r="A120" s="48"/>
      <c r="B120" s="190"/>
      <c r="C120" s="53"/>
      <c r="D120" s="53"/>
      <c r="E120" s="48"/>
      <c r="F120" s="48"/>
      <c r="G120" s="48"/>
      <c r="H120" s="48"/>
      <c r="I120" s="48"/>
      <c r="J120" s="48"/>
      <c r="K120" s="48"/>
      <c r="L120" s="48"/>
      <c r="M120" s="48"/>
      <c r="N120" s="48"/>
      <c r="O120" s="48"/>
      <c r="P120" s="48"/>
      <c r="Q120" s="48"/>
      <c r="R120" s="48"/>
      <c r="S120" s="48"/>
      <c r="T120" s="48"/>
      <c r="U120" s="48"/>
      <c r="V120" s="48"/>
      <c r="W120" s="48"/>
    </row>
    <row r="121" spans="1:23" ht="15" x14ac:dyDescent="0.3">
      <c r="A121" s="48"/>
      <c r="B121" s="190"/>
      <c r="C121" s="53"/>
      <c r="D121" s="53"/>
      <c r="E121" s="48"/>
      <c r="F121" s="48"/>
      <c r="G121" s="48"/>
      <c r="H121" s="48"/>
      <c r="I121" s="48"/>
      <c r="J121" s="48"/>
      <c r="K121" s="48"/>
      <c r="L121" s="48"/>
      <c r="M121" s="48"/>
      <c r="N121" s="48"/>
      <c r="O121" s="48"/>
      <c r="P121" s="48"/>
      <c r="Q121" s="48"/>
      <c r="R121" s="48"/>
      <c r="S121" s="48"/>
      <c r="T121" s="48"/>
      <c r="U121" s="48"/>
      <c r="V121" s="48"/>
      <c r="W121" s="48"/>
    </row>
    <row r="122" spans="1:23" ht="15" x14ac:dyDescent="0.3">
      <c r="A122" s="48"/>
      <c r="B122" s="190"/>
      <c r="C122" s="53"/>
      <c r="D122" s="53"/>
      <c r="E122" s="48"/>
      <c r="F122" s="48"/>
      <c r="G122" s="48"/>
      <c r="H122" s="48"/>
      <c r="I122" s="48"/>
      <c r="J122" s="48"/>
      <c r="K122" s="48"/>
      <c r="L122" s="48"/>
      <c r="M122" s="48"/>
      <c r="N122" s="48"/>
      <c r="O122" s="48"/>
      <c r="P122" s="48"/>
      <c r="Q122" s="48"/>
      <c r="R122" s="48"/>
      <c r="S122" s="48"/>
      <c r="T122" s="48"/>
      <c r="U122" s="48"/>
      <c r="V122" s="48"/>
      <c r="W122" s="48"/>
    </row>
    <row r="123" spans="1:23" ht="15" x14ac:dyDescent="0.3">
      <c r="A123" s="48"/>
      <c r="B123" s="190"/>
      <c r="C123" s="53"/>
      <c r="D123" s="53"/>
      <c r="E123" s="48"/>
      <c r="F123" s="48"/>
      <c r="G123" s="48"/>
      <c r="H123" s="48"/>
      <c r="I123" s="48"/>
      <c r="J123" s="48"/>
      <c r="K123" s="48"/>
      <c r="L123" s="48"/>
      <c r="M123" s="48"/>
      <c r="N123" s="48"/>
      <c r="O123" s="48"/>
      <c r="P123" s="48"/>
      <c r="Q123" s="48"/>
      <c r="R123" s="48"/>
      <c r="S123" s="48"/>
      <c r="T123" s="48"/>
      <c r="U123" s="48"/>
      <c r="V123" s="48"/>
      <c r="W123" s="48"/>
    </row>
    <row r="124" spans="1:23" ht="15" x14ac:dyDescent="0.3">
      <c r="A124" s="48"/>
      <c r="B124" s="190"/>
      <c r="C124" s="53"/>
      <c r="D124" s="53"/>
      <c r="E124" s="48"/>
      <c r="F124" s="48"/>
      <c r="G124" s="48"/>
      <c r="H124" s="48"/>
      <c r="I124" s="48"/>
      <c r="J124" s="48"/>
      <c r="K124" s="48"/>
      <c r="L124" s="48"/>
      <c r="M124" s="48"/>
      <c r="N124" s="48"/>
      <c r="O124" s="48"/>
      <c r="P124" s="48"/>
      <c r="Q124" s="48"/>
      <c r="R124" s="48"/>
      <c r="S124" s="48"/>
      <c r="T124" s="48"/>
      <c r="U124" s="48"/>
      <c r="V124" s="48"/>
      <c r="W124" s="48"/>
    </row>
    <row r="125" spans="1:23" ht="15" x14ac:dyDescent="0.3">
      <c r="A125" s="48"/>
      <c r="B125" s="190"/>
      <c r="C125" s="53"/>
      <c r="D125" s="53"/>
      <c r="E125" s="48"/>
      <c r="F125" s="48"/>
      <c r="G125" s="48"/>
      <c r="H125" s="48"/>
      <c r="I125" s="48"/>
      <c r="J125" s="48"/>
      <c r="K125" s="48"/>
      <c r="L125" s="48"/>
      <c r="M125" s="48"/>
      <c r="N125" s="48"/>
      <c r="O125" s="48"/>
      <c r="P125" s="48"/>
      <c r="Q125" s="48"/>
      <c r="R125" s="48"/>
      <c r="S125" s="48"/>
      <c r="T125" s="48"/>
      <c r="U125" s="48"/>
      <c r="V125" s="48"/>
      <c r="W125" s="48"/>
    </row>
    <row r="126" spans="1:23" ht="15" x14ac:dyDescent="0.3">
      <c r="A126" s="48"/>
      <c r="B126" s="190"/>
      <c r="C126" s="53"/>
      <c r="D126" s="53"/>
      <c r="E126" s="48"/>
      <c r="F126" s="48"/>
      <c r="G126" s="48"/>
      <c r="H126" s="48"/>
      <c r="I126" s="48"/>
      <c r="J126" s="48"/>
      <c r="K126" s="48"/>
      <c r="L126" s="48"/>
      <c r="M126" s="48"/>
      <c r="N126" s="48"/>
      <c r="O126" s="48"/>
      <c r="P126" s="48"/>
      <c r="Q126" s="48"/>
      <c r="R126" s="48"/>
      <c r="S126" s="48"/>
      <c r="T126" s="48"/>
      <c r="U126" s="48"/>
      <c r="V126" s="48"/>
      <c r="W126" s="48"/>
    </row>
    <row r="127" spans="1:23" ht="15" x14ac:dyDescent="0.3">
      <c r="A127" s="48"/>
      <c r="B127" s="190"/>
      <c r="C127" s="53"/>
      <c r="D127" s="53"/>
      <c r="E127" s="48"/>
      <c r="F127" s="48"/>
      <c r="G127" s="48"/>
      <c r="H127" s="48"/>
      <c r="I127" s="48"/>
      <c r="J127" s="48"/>
      <c r="K127" s="48"/>
      <c r="L127" s="48"/>
      <c r="M127" s="48"/>
      <c r="N127" s="48"/>
      <c r="O127" s="48"/>
      <c r="P127" s="48"/>
      <c r="Q127" s="48"/>
      <c r="R127" s="48"/>
      <c r="S127" s="48"/>
      <c r="T127" s="48"/>
      <c r="U127" s="48"/>
      <c r="V127" s="48"/>
      <c r="W127" s="48"/>
    </row>
    <row r="128" spans="1:23" ht="15" x14ac:dyDescent="0.3">
      <c r="A128" s="48"/>
      <c r="B128" s="190"/>
      <c r="C128" s="53"/>
      <c r="D128" s="53"/>
      <c r="E128" s="48"/>
      <c r="F128" s="48"/>
      <c r="G128" s="48"/>
      <c r="H128" s="48"/>
      <c r="I128" s="48"/>
      <c r="J128" s="48"/>
      <c r="K128" s="48"/>
      <c r="L128" s="48"/>
      <c r="M128" s="48"/>
      <c r="N128" s="48"/>
      <c r="O128" s="48"/>
      <c r="P128" s="48"/>
      <c r="Q128" s="48"/>
      <c r="R128" s="48"/>
      <c r="S128" s="48"/>
      <c r="T128" s="48"/>
      <c r="U128" s="48"/>
      <c r="V128" s="48"/>
      <c r="W128" s="48"/>
    </row>
    <row r="129" spans="1:23" ht="15" x14ac:dyDescent="0.3">
      <c r="A129" s="48"/>
      <c r="B129" s="190"/>
      <c r="C129" s="53"/>
      <c r="D129" s="53"/>
      <c r="E129" s="48"/>
      <c r="F129" s="48"/>
      <c r="G129" s="48"/>
      <c r="H129" s="48"/>
      <c r="I129" s="48"/>
      <c r="J129" s="48"/>
      <c r="K129" s="48"/>
      <c r="L129" s="48"/>
      <c r="M129" s="48"/>
      <c r="N129" s="48"/>
      <c r="O129" s="48"/>
      <c r="P129" s="48"/>
      <c r="Q129" s="48"/>
      <c r="R129" s="48"/>
      <c r="S129" s="48"/>
      <c r="T129" s="48"/>
      <c r="U129" s="48"/>
      <c r="V129" s="48"/>
      <c r="W129" s="48"/>
    </row>
    <row r="130" spans="1:23" ht="15" x14ac:dyDescent="0.3">
      <c r="A130" s="48"/>
      <c r="B130" s="190"/>
      <c r="C130" s="53"/>
      <c r="D130" s="53"/>
      <c r="E130" s="48"/>
      <c r="F130" s="48"/>
      <c r="G130" s="48"/>
      <c r="H130" s="48"/>
      <c r="I130" s="48"/>
      <c r="J130" s="48"/>
      <c r="K130" s="48"/>
      <c r="L130" s="48"/>
      <c r="M130" s="48"/>
      <c r="N130" s="48"/>
      <c r="O130" s="48"/>
      <c r="P130" s="48"/>
      <c r="Q130" s="48"/>
      <c r="R130" s="48"/>
      <c r="S130" s="48"/>
      <c r="T130" s="48"/>
      <c r="U130" s="48"/>
      <c r="V130" s="48"/>
      <c r="W130" s="48"/>
    </row>
    <row r="131" spans="1:23" ht="15" x14ac:dyDescent="0.3">
      <c r="A131" s="48"/>
      <c r="B131" s="190"/>
      <c r="C131" s="53"/>
      <c r="D131" s="53"/>
      <c r="E131" s="48"/>
      <c r="F131" s="48"/>
      <c r="G131" s="48"/>
      <c r="H131" s="48"/>
      <c r="I131" s="48"/>
      <c r="J131" s="48"/>
      <c r="K131" s="48"/>
      <c r="L131" s="48"/>
      <c r="M131" s="48"/>
      <c r="N131" s="48"/>
      <c r="O131" s="48"/>
      <c r="P131" s="48"/>
      <c r="Q131" s="48"/>
      <c r="R131" s="48"/>
      <c r="S131" s="48"/>
      <c r="T131" s="48"/>
      <c r="U131" s="48"/>
      <c r="V131" s="48"/>
      <c r="W131" s="48"/>
    </row>
    <row r="132" spans="1:23" ht="15" x14ac:dyDescent="0.3">
      <c r="A132" s="48"/>
      <c r="B132" s="190"/>
      <c r="C132" s="53"/>
      <c r="D132" s="53"/>
      <c r="E132" s="48"/>
      <c r="F132" s="48"/>
      <c r="G132" s="48"/>
      <c r="H132" s="48"/>
      <c r="I132" s="48"/>
      <c r="J132" s="48"/>
      <c r="K132" s="48"/>
      <c r="L132" s="48"/>
      <c r="M132" s="48"/>
      <c r="N132" s="48"/>
      <c r="O132" s="48"/>
      <c r="P132" s="48"/>
      <c r="Q132" s="48"/>
      <c r="R132" s="48"/>
      <c r="S132" s="48"/>
      <c r="T132" s="48"/>
      <c r="U132" s="48"/>
      <c r="V132" s="48"/>
      <c r="W132" s="48"/>
    </row>
    <row r="133" spans="1:23" ht="15" x14ac:dyDescent="0.3">
      <c r="A133" s="48"/>
      <c r="B133" s="190"/>
      <c r="C133" s="53"/>
      <c r="D133" s="53"/>
      <c r="E133" s="48"/>
      <c r="F133" s="48"/>
      <c r="G133" s="48"/>
      <c r="H133" s="48"/>
      <c r="I133" s="48"/>
      <c r="J133" s="48"/>
      <c r="K133" s="48"/>
      <c r="L133" s="48"/>
      <c r="M133" s="48"/>
      <c r="N133" s="48"/>
      <c r="O133" s="48"/>
      <c r="P133" s="48"/>
      <c r="Q133" s="48"/>
      <c r="R133" s="48"/>
      <c r="S133" s="48"/>
      <c r="T133" s="48"/>
      <c r="U133" s="48"/>
      <c r="V133" s="48"/>
      <c r="W133" s="48"/>
    </row>
    <row r="134" spans="1:23" ht="15" x14ac:dyDescent="0.3">
      <c r="A134" s="48"/>
      <c r="B134" s="190"/>
      <c r="C134" s="53"/>
      <c r="D134" s="53"/>
      <c r="E134" s="48"/>
      <c r="F134" s="48"/>
      <c r="G134" s="48"/>
      <c r="H134" s="48"/>
      <c r="I134" s="48"/>
      <c r="J134" s="48"/>
      <c r="K134" s="48"/>
      <c r="L134" s="48"/>
      <c r="M134" s="48"/>
      <c r="N134" s="48"/>
      <c r="O134" s="48"/>
      <c r="P134" s="48"/>
      <c r="Q134" s="48"/>
      <c r="R134" s="48"/>
      <c r="S134" s="48"/>
      <c r="T134" s="48"/>
      <c r="U134" s="48"/>
      <c r="V134" s="48"/>
      <c r="W134" s="48"/>
    </row>
    <row r="135" spans="1:23" ht="15" x14ac:dyDescent="0.3">
      <c r="A135" s="48"/>
      <c r="B135" s="190"/>
      <c r="C135" s="53"/>
      <c r="D135" s="53"/>
      <c r="E135" s="48"/>
      <c r="F135" s="48"/>
      <c r="G135" s="48"/>
      <c r="H135" s="48"/>
      <c r="I135" s="48"/>
      <c r="J135" s="48"/>
      <c r="K135" s="48"/>
      <c r="L135" s="48"/>
      <c r="M135" s="48"/>
      <c r="N135" s="48"/>
      <c r="O135" s="48"/>
      <c r="P135" s="48"/>
      <c r="Q135" s="48"/>
      <c r="R135" s="48"/>
      <c r="S135" s="48"/>
      <c r="T135" s="48"/>
      <c r="U135" s="48"/>
      <c r="V135" s="48"/>
      <c r="W135" s="48"/>
    </row>
    <row r="136" spans="1:23" ht="15" x14ac:dyDescent="0.3">
      <c r="A136" s="48"/>
      <c r="B136" s="190"/>
      <c r="C136" s="53"/>
      <c r="D136" s="53"/>
      <c r="E136" s="48"/>
      <c r="F136" s="48"/>
      <c r="G136" s="48"/>
      <c r="H136" s="48"/>
      <c r="I136" s="48"/>
      <c r="J136" s="48"/>
      <c r="K136" s="48"/>
      <c r="L136" s="48"/>
      <c r="M136" s="48"/>
      <c r="N136" s="48"/>
      <c r="O136" s="48"/>
      <c r="P136" s="48"/>
      <c r="Q136" s="48"/>
      <c r="R136" s="48"/>
      <c r="S136" s="48"/>
      <c r="T136" s="48"/>
      <c r="U136" s="48"/>
      <c r="V136" s="48"/>
      <c r="W136" s="48"/>
    </row>
    <row r="137" spans="1:23" ht="15" x14ac:dyDescent="0.3">
      <c r="A137" s="48"/>
      <c r="B137" s="190"/>
      <c r="C137" s="53"/>
      <c r="D137" s="53"/>
      <c r="E137" s="48"/>
      <c r="F137" s="48"/>
      <c r="G137" s="48"/>
      <c r="H137" s="48"/>
      <c r="I137" s="48"/>
      <c r="J137" s="48"/>
      <c r="K137" s="48"/>
      <c r="L137" s="48"/>
      <c r="M137" s="48"/>
      <c r="N137" s="48"/>
      <c r="O137" s="48"/>
      <c r="P137" s="48"/>
      <c r="Q137" s="48"/>
      <c r="R137" s="48"/>
      <c r="S137" s="48"/>
      <c r="T137" s="48"/>
      <c r="U137" s="48"/>
      <c r="V137" s="48"/>
      <c r="W137" s="48"/>
    </row>
    <row r="138" spans="1:23" ht="15" x14ac:dyDescent="0.3">
      <c r="A138" s="48"/>
      <c r="B138" s="190"/>
      <c r="C138" s="53"/>
      <c r="D138" s="53"/>
      <c r="E138" s="48"/>
      <c r="F138" s="48"/>
      <c r="G138" s="48"/>
      <c r="H138" s="48"/>
      <c r="I138" s="48"/>
      <c r="J138" s="48"/>
      <c r="K138" s="48"/>
      <c r="L138" s="48"/>
      <c r="M138" s="48"/>
      <c r="N138" s="48"/>
      <c r="O138" s="48"/>
      <c r="P138" s="48"/>
      <c r="Q138" s="48"/>
      <c r="R138" s="48"/>
      <c r="S138" s="48"/>
      <c r="T138" s="48"/>
      <c r="U138" s="48"/>
      <c r="V138" s="48"/>
      <c r="W138" s="48"/>
    </row>
    <row r="139" spans="1:23" ht="15" x14ac:dyDescent="0.3">
      <c r="A139" s="48"/>
      <c r="B139" s="190"/>
      <c r="C139" s="53"/>
      <c r="D139" s="53"/>
      <c r="E139" s="48"/>
      <c r="F139" s="48"/>
      <c r="G139" s="48"/>
      <c r="H139" s="48"/>
      <c r="I139" s="48"/>
      <c r="J139" s="48"/>
      <c r="K139" s="48"/>
      <c r="L139" s="48"/>
      <c r="M139" s="48"/>
      <c r="N139" s="48"/>
      <c r="O139" s="48"/>
      <c r="P139" s="48"/>
      <c r="Q139" s="48"/>
      <c r="R139" s="48"/>
      <c r="S139" s="48"/>
      <c r="T139" s="48"/>
      <c r="U139" s="48"/>
      <c r="V139" s="48"/>
      <c r="W139" s="48"/>
    </row>
    <row r="140" spans="1:23" ht="15" x14ac:dyDescent="0.3">
      <c r="A140" s="48"/>
      <c r="B140" s="190"/>
      <c r="C140" s="53"/>
      <c r="D140" s="53"/>
      <c r="E140" s="48"/>
      <c r="F140" s="48"/>
      <c r="G140" s="48"/>
      <c r="H140" s="48"/>
      <c r="I140" s="48"/>
      <c r="J140" s="48"/>
      <c r="K140" s="48"/>
      <c r="L140" s="48"/>
      <c r="M140" s="48"/>
      <c r="N140" s="48"/>
      <c r="O140" s="48"/>
      <c r="P140" s="48"/>
      <c r="Q140" s="48"/>
      <c r="R140" s="48"/>
      <c r="S140" s="48"/>
      <c r="T140" s="48"/>
      <c r="U140" s="48"/>
      <c r="V140" s="48"/>
      <c r="W140" s="48"/>
    </row>
    <row r="141" spans="1:23" ht="15" x14ac:dyDescent="0.3">
      <c r="A141" s="48"/>
      <c r="B141" s="190"/>
      <c r="C141" s="53"/>
      <c r="D141" s="53"/>
      <c r="E141" s="48"/>
      <c r="F141" s="48"/>
      <c r="G141" s="48"/>
      <c r="H141" s="48"/>
      <c r="I141" s="48"/>
      <c r="J141" s="48"/>
      <c r="K141" s="48"/>
      <c r="L141" s="48"/>
      <c r="M141" s="48"/>
      <c r="N141" s="48"/>
      <c r="O141" s="48"/>
      <c r="P141" s="48"/>
      <c r="Q141" s="48"/>
      <c r="R141" s="48"/>
      <c r="S141" s="48"/>
      <c r="T141" s="48"/>
      <c r="U141" s="48"/>
      <c r="V141" s="48"/>
      <c r="W141" s="48"/>
    </row>
    <row r="142" spans="1:23" ht="15" x14ac:dyDescent="0.3">
      <c r="A142" s="48"/>
      <c r="B142" s="190"/>
      <c r="C142" s="53"/>
      <c r="D142" s="53"/>
      <c r="E142" s="48"/>
      <c r="F142" s="48"/>
      <c r="G142" s="48"/>
      <c r="H142" s="48"/>
      <c r="I142" s="48"/>
      <c r="J142" s="48"/>
      <c r="K142" s="48"/>
      <c r="L142" s="48"/>
      <c r="M142" s="48"/>
      <c r="N142" s="48"/>
      <c r="O142" s="48"/>
      <c r="P142" s="48"/>
      <c r="Q142" s="48"/>
      <c r="R142" s="48"/>
      <c r="S142" s="48"/>
      <c r="T142" s="48"/>
      <c r="U142" s="48"/>
      <c r="V142" s="48"/>
      <c r="W142" s="48"/>
    </row>
    <row r="143" spans="1:23" ht="15" x14ac:dyDescent="0.3">
      <c r="A143" s="48"/>
      <c r="B143" s="190"/>
      <c r="C143" s="53"/>
      <c r="D143" s="53"/>
      <c r="E143" s="48"/>
      <c r="F143" s="48"/>
      <c r="G143" s="48"/>
      <c r="H143" s="48"/>
      <c r="I143" s="48"/>
      <c r="J143" s="48"/>
      <c r="K143" s="48"/>
      <c r="L143" s="48"/>
      <c r="M143" s="48"/>
      <c r="N143" s="48"/>
      <c r="O143" s="48"/>
      <c r="P143" s="48"/>
      <c r="Q143" s="48"/>
      <c r="R143" s="48"/>
      <c r="S143" s="48"/>
      <c r="T143" s="48"/>
      <c r="U143" s="48"/>
      <c r="V143" s="48"/>
      <c r="W143" s="48"/>
    </row>
    <row r="144" spans="1:23" ht="15" x14ac:dyDescent="0.3">
      <c r="A144" s="48"/>
      <c r="B144" s="190"/>
      <c r="C144" s="53"/>
      <c r="D144" s="53"/>
      <c r="E144" s="48"/>
      <c r="F144" s="48"/>
      <c r="G144" s="48"/>
      <c r="H144" s="48"/>
      <c r="I144" s="48"/>
      <c r="J144" s="48"/>
      <c r="K144" s="48"/>
      <c r="L144" s="48"/>
      <c r="M144" s="48"/>
      <c r="N144" s="48"/>
      <c r="O144" s="48"/>
      <c r="P144" s="48"/>
      <c r="Q144" s="48"/>
      <c r="R144" s="48"/>
      <c r="S144" s="48"/>
      <c r="T144" s="48"/>
      <c r="U144" s="48"/>
      <c r="V144" s="48"/>
      <c r="W144" s="48"/>
    </row>
    <row r="145" spans="1:23" ht="15" x14ac:dyDescent="0.3">
      <c r="A145" s="48"/>
      <c r="B145" s="190"/>
      <c r="C145" s="53"/>
      <c r="D145" s="53"/>
      <c r="E145" s="48"/>
      <c r="F145" s="48"/>
      <c r="G145" s="48"/>
      <c r="H145" s="48"/>
      <c r="I145" s="48"/>
      <c r="J145" s="48"/>
      <c r="K145" s="48"/>
      <c r="L145" s="48"/>
      <c r="M145" s="48"/>
      <c r="N145" s="48"/>
      <c r="O145" s="48"/>
      <c r="P145" s="48"/>
      <c r="Q145" s="48"/>
      <c r="R145" s="48"/>
      <c r="S145" s="48"/>
      <c r="T145" s="48"/>
      <c r="U145" s="48"/>
      <c r="V145" s="48"/>
      <c r="W145" s="48"/>
    </row>
    <row r="146" spans="1:23" ht="15" x14ac:dyDescent="0.3">
      <c r="A146" s="48"/>
      <c r="B146" s="190"/>
      <c r="C146" s="53"/>
      <c r="D146" s="53"/>
      <c r="E146" s="48"/>
      <c r="F146" s="48"/>
      <c r="G146" s="48"/>
      <c r="H146" s="48"/>
      <c r="I146" s="48"/>
      <c r="J146" s="48"/>
      <c r="K146" s="48"/>
      <c r="L146" s="48"/>
      <c r="M146" s="48"/>
      <c r="N146" s="48"/>
      <c r="O146" s="48"/>
      <c r="P146" s="48"/>
      <c r="Q146" s="48"/>
      <c r="R146" s="48"/>
      <c r="S146" s="48"/>
      <c r="T146" s="48"/>
      <c r="U146" s="48"/>
      <c r="V146" s="48"/>
      <c r="W146" s="48"/>
    </row>
    <row r="147" spans="1:23" ht="15" x14ac:dyDescent="0.3">
      <c r="A147" s="48"/>
      <c r="B147" s="190"/>
      <c r="C147" s="53"/>
      <c r="D147" s="53"/>
      <c r="E147" s="48"/>
      <c r="F147" s="48"/>
      <c r="G147" s="48"/>
      <c r="H147" s="48"/>
      <c r="I147" s="48"/>
      <c r="J147" s="48"/>
      <c r="K147" s="48"/>
      <c r="L147" s="48"/>
      <c r="M147" s="48"/>
      <c r="N147" s="48"/>
      <c r="O147" s="48"/>
      <c r="P147" s="48"/>
      <c r="Q147" s="48"/>
      <c r="R147" s="48"/>
      <c r="S147" s="48"/>
      <c r="T147" s="48"/>
      <c r="U147" s="48"/>
      <c r="V147" s="48"/>
      <c r="W147" s="48"/>
    </row>
    <row r="148" spans="1:23" ht="15" x14ac:dyDescent="0.3">
      <c r="A148" s="48"/>
      <c r="B148" s="190"/>
      <c r="C148" s="53"/>
      <c r="D148" s="53"/>
      <c r="E148" s="48"/>
      <c r="F148" s="48"/>
      <c r="G148" s="48"/>
      <c r="H148" s="48"/>
      <c r="I148" s="48"/>
      <c r="J148" s="48"/>
      <c r="K148" s="48"/>
      <c r="L148" s="48"/>
      <c r="M148" s="48"/>
      <c r="N148" s="48"/>
      <c r="O148" s="48"/>
      <c r="P148" s="48"/>
      <c r="Q148" s="48"/>
      <c r="R148" s="48"/>
      <c r="S148" s="48"/>
      <c r="T148" s="48"/>
      <c r="U148" s="48"/>
      <c r="V148" s="48"/>
      <c r="W148" s="48"/>
    </row>
    <row r="149" spans="1:23" ht="15" x14ac:dyDescent="0.3">
      <c r="A149" s="48"/>
      <c r="B149" s="190"/>
      <c r="C149" s="53"/>
      <c r="D149" s="53"/>
      <c r="E149" s="48"/>
      <c r="F149" s="48"/>
      <c r="G149" s="48"/>
      <c r="H149" s="48"/>
      <c r="I149" s="48"/>
      <c r="J149" s="48"/>
      <c r="K149" s="48"/>
      <c r="L149" s="48"/>
      <c r="M149" s="48"/>
      <c r="N149" s="48"/>
      <c r="O149" s="48"/>
      <c r="P149" s="48"/>
      <c r="Q149" s="48"/>
      <c r="R149" s="48"/>
      <c r="S149" s="48"/>
      <c r="T149" s="48"/>
      <c r="U149" s="48"/>
      <c r="V149" s="48"/>
      <c r="W149" s="48"/>
    </row>
    <row r="150" spans="1:23" ht="15" x14ac:dyDescent="0.3">
      <c r="A150" s="48"/>
      <c r="B150" s="190"/>
      <c r="C150" s="53"/>
      <c r="D150" s="53"/>
      <c r="E150" s="48"/>
      <c r="F150" s="48"/>
      <c r="G150" s="48"/>
      <c r="H150" s="48"/>
      <c r="I150" s="48"/>
      <c r="J150" s="48"/>
      <c r="K150" s="48"/>
      <c r="L150" s="48"/>
      <c r="M150" s="48"/>
      <c r="N150" s="48"/>
      <c r="O150" s="48"/>
      <c r="P150" s="48"/>
      <c r="Q150" s="48"/>
      <c r="R150" s="48"/>
      <c r="S150" s="48"/>
      <c r="T150" s="48"/>
      <c r="U150" s="48"/>
      <c r="V150" s="48"/>
      <c r="W150" s="48"/>
    </row>
    <row r="151" spans="1:23" ht="15" x14ac:dyDescent="0.3">
      <c r="A151" s="48"/>
      <c r="B151" s="190"/>
      <c r="C151" s="53"/>
      <c r="D151" s="53"/>
      <c r="E151" s="48"/>
      <c r="F151" s="48"/>
      <c r="G151" s="48"/>
      <c r="H151" s="48"/>
      <c r="I151" s="48"/>
      <c r="J151" s="48"/>
      <c r="K151" s="48"/>
      <c r="L151" s="48"/>
      <c r="M151" s="48"/>
      <c r="N151" s="48"/>
      <c r="O151" s="48"/>
      <c r="P151" s="48"/>
      <c r="Q151" s="48"/>
      <c r="R151" s="48"/>
      <c r="S151" s="48"/>
      <c r="T151" s="48"/>
      <c r="U151" s="48"/>
      <c r="V151" s="48"/>
      <c r="W151" s="48"/>
    </row>
    <row r="152" spans="1:23" ht="15" x14ac:dyDescent="0.3">
      <c r="A152" s="48"/>
      <c r="B152" s="190"/>
      <c r="C152" s="53"/>
      <c r="D152" s="53"/>
      <c r="E152" s="48"/>
      <c r="F152" s="48"/>
      <c r="G152" s="48"/>
      <c r="H152" s="48"/>
      <c r="I152" s="48"/>
      <c r="J152" s="48"/>
      <c r="K152" s="48"/>
      <c r="L152" s="48"/>
      <c r="M152" s="48"/>
      <c r="N152" s="48"/>
      <c r="O152" s="48"/>
      <c r="P152" s="48"/>
      <c r="Q152" s="48"/>
      <c r="R152" s="48"/>
      <c r="S152" s="48"/>
      <c r="T152" s="48"/>
      <c r="U152" s="48"/>
      <c r="V152" s="48"/>
      <c r="W152" s="48"/>
    </row>
    <row r="153" spans="1:23" ht="15" x14ac:dyDescent="0.3">
      <c r="A153" s="48"/>
      <c r="B153" s="190"/>
      <c r="C153" s="53"/>
      <c r="D153" s="53"/>
      <c r="E153" s="48"/>
      <c r="F153" s="48"/>
      <c r="G153" s="48"/>
      <c r="H153" s="48"/>
      <c r="I153" s="48"/>
      <c r="J153" s="48"/>
      <c r="K153" s="48"/>
      <c r="L153" s="48"/>
      <c r="M153" s="48"/>
      <c r="N153" s="48"/>
      <c r="O153" s="48"/>
      <c r="P153" s="48"/>
      <c r="Q153" s="48"/>
      <c r="R153" s="48"/>
      <c r="S153" s="48"/>
      <c r="T153" s="48"/>
      <c r="U153" s="48"/>
      <c r="V153" s="48"/>
      <c r="W153" s="48"/>
    </row>
    <row r="154" spans="1:23" ht="15" x14ac:dyDescent="0.3">
      <c r="A154" s="48"/>
      <c r="B154" s="190"/>
      <c r="C154" s="53"/>
      <c r="D154" s="53"/>
      <c r="E154" s="48"/>
      <c r="F154" s="48"/>
      <c r="G154" s="48"/>
      <c r="H154" s="48"/>
      <c r="I154" s="48"/>
      <c r="J154" s="48"/>
      <c r="K154" s="48"/>
      <c r="L154" s="48"/>
      <c r="M154" s="48"/>
      <c r="N154" s="48"/>
      <c r="O154" s="48"/>
      <c r="P154" s="48"/>
      <c r="Q154" s="48"/>
      <c r="R154" s="48"/>
      <c r="S154" s="48"/>
      <c r="T154" s="48"/>
      <c r="U154" s="48"/>
      <c r="V154" s="48"/>
      <c r="W154" s="48"/>
    </row>
    <row r="155" spans="1:23" ht="15" x14ac:dyDescent="0.3">
      <c r="A155" s="48"/>
      <c r="B155" s="190"/>
      <c r="C155" s="53"/>
      <c r="D155" s="53"/>
      <c r="E155" s="48"/>
      <c r="F155" s="48"/>
      <c r="G155" s="48"/>
      <c r="H155" s="48"/>
      <c r="I155" s="48"/>
      <c r="J155" s="48"/>
      <c r="K155" s="48"/>
      <c r="L155" s="48"/>
      <c r="M155" s="48"/>
      <c r="N155" s="48"/>
      <c r="O155" s="48"/>
      <c r="P155" s="48"/>
      <c r="Q155" s="48"/>
      <c r="R155" s="48"/>
      <c r="S155" s="48"/>
      <c r="T155" s="48"/>
      <c r="U155" s="48"/>
      <c r="V155" s="48"/>
      <c r="W155" s="48"/>
    </row>
    <row r="156" spans="1:23" ht="15" x14ac:dyDescent="0.3">
      <c r="A156" s="48"/>
      <c r="B156" s="190"/>
      <c r="C156" s="53"/>
      <c r="D156" s="53"/>
      <c r="E156" s="48"/>
      <c r="F156" s="48"/>
      <c r="G156" s="48"/>
      <c r="H156" s="48"/>
      <c r="I156" s="48"/>
      <c r="J156" s="48"/>
      <c r="K156" s="48"/>
      <c r="L156" s="48"/>
      <c r="M156" s="48"/>
      <c r="N156" s="48"/>
      <c r="O156" s="48"/>
      <c r="P156" s="48"/>
      <c r="Q156" s="48"/>
      <c r="R156" s="48"/>
      <c r="S156" s="48"/>
      <c r="T156" s="48"/>
      <c r="U156" s="48"/>
      <c r="V156" s="48"/>
      <c r="W156" s="48"/>
    </row>
    <row r="157" spans="1:23" ht="15" x14ac:dyDescent="0.3">
      <c r="A157" s="48"/>
      <c r="B157" s="190"/>
      <c r="C157" s="53"/>
      <c r="D157" s="53"/>
      <c r="E157" s="48"/>
      <c r="F157" s="48"/>
      <c r="G157" s="48"/>
      <c r="H157" s="48"/>
      <c r="I157" s="48"/>
      <c r="J157" s="48"/>
      <c r="K157" s="48"/>
      <c r="L157" s="48"/>
      <c r="M157" s="48"/>
      <c r="N157" s="48"/>
      <c r="O157" s="48"/>
      <c r="P157" s="48"/>
      <c r="Q157" s="48"/>
      <c r="R157" s="48"/>
      <c r="S157" s="48"/>
      <c r="T157" s="48"/>
      <c r="U157" s="48"/>
      <c r="V157" s="48"/>
      <c r="W157" s="48"/>
    </row>
    <row r="158" spans="1:23" ht="15" x14ac:dyDescent="0.3">
      <c r="A158" s="48"/>
      <c r="B158" s="190"/>
      <c r="C158" s="53"/>
      <c r="D158" s="53"/>
      <c r="E158" s="48"/>
      <c r="F158" s="48"/>
      <c r="G158" s="48"/>
      <c r="H158" s="48"/>
      <c r="I158" s="48"/>
      <c r="J158" s="48"/>
      <c r="K158" s="48"/>
      <c r="L158" s="48"/>
      <c r="M158" s="48"/>
      <c r="N158" s="48"/>
      <c r="O158" s="48"/>
      <c r="P158" s="48"/>
      <c r="Q158" s="48"/>
      <c r="R158" s="48"/>
      <c r="S158" s="48"/>
      <c r="T158" s="48"/>
      <c r="U158" s="48"/>
      <c r="V158" s="48"/>
      <c r="W158" s="48"/>
    </row>
    <row r="159" spans="1:23" ht="15" x14ac:dyDescent="0.3">
      <c r="A159" s="48"/>
      <c r="B159" s="190"/>
      <c r="C159" s="53"/>
      <c r="D159" s="53"/>
      <c r="E159" s="48"/>
      <c r="F159" s="48"/>
      <c r="G159" s="48"/>
      <c r="H159" s="48"/>
      <c r="I159" s="48"/>
      <c r="J159" s="48"/>
      <c r="K159" s="48"/>
      <c r="L159" s="48"/>
      <c r="M159" s="48"/>
      <c r="N159" s="48"/>
      <c r="O159" s="48"/>
      <c r="P159" s="48"/>
      <c r="Q159" s="48"/>
      <c r="R159" s="48"/>
      <c r="S159" s="48"/>
      <c r="T159" s="48"/>
      <c r="U159" s="48"/>
      <c r="V159" s="48"/>
      <c r="W159" s="48"/>
    </row>
    <row r="160" spans="1:23" ht="15" x14ac:dyDescent="0.3">
      <c r="A160" s="48"/>
      <c r="B160" s="190"/>
      <c r="C160" s="53"/>
      <c r="D160" s="53"/>
      <c r="E160" s="48"/>
      <c r="F160" s="48"/>
      <c r="G160" s="48"/>
      <c r="H160" s="48"/>
      <c r="I160" s="48"/>
      <c r="J160" s="48"/>
      <c r="K160" s="48"/>
      <c r="L160" s="48"/>
      <c r="M160" s="48"/>
      <c r="N160" s="48"/>
      <c r="O160" s="48"/>
      <c r="P160" s="48"/>
      <c r="Q160" s="48"/>
      <c r="R160" s="48"/>
      <c r="S160" s="48"/>
      <c r="T160" s="48"/>
      <c r="U160" s="48"/>
      <c r="V160" s="48"/>
      <c r="W160" s="48"/>
    </row>
    <row r="161" spans="1:23" ht="15" x14ac:dyDescent="0.3">
      <c r="A161" s="48"/>
      <c r="B161" s="190"/>
      <c r="C161" s="53"/>
      <c r="D161" s="53"/>
      <c r="E161" s="48"/>
      <c r="F161" s="48"/>
      <c r="G161" s="48"/>
      <c r="H161" s="48"/>
      <c r="I161" s="48"/>
      <c r="J161" s="48"/>
      <c r="K161" s="48"/>
      <c r="L161" s="48"/>
      <c r="M161" s="48"/>
      <c r="N161" s="48"/>
      <c r="O161" s="48"/>
      <c r="P161" s="48"/>
      <c r="Q161" s="48"/>
      <c r="R161" s="48"/>
      <c r="S161" s="48"/>
      <c r="T161" s="48"/>
      <c r="U161" s="48"/>
      <c r="V161" s="48"/>
      <c r="W161" s="48"/>
    </row>
    <row r="162" spans="1:23" ht="15" x14ac:dyDescent="0.3">
      <c r="A162" s="48"/>
      <c r="B162" s="190"/>
      <c r="C162" s="53"/>
      <c r="D162" s="53"/>
      <c r="E162" s="48"/>
      <c r="F162" s="48"/>
      <c r="G162" s="48"/>
      <c r="H162" s="48"/>
      <c r="I162" s="48"/>
      <c r="J162" s="48"/>
      <c r="K162" s="48"/>
      <c r="L162" s="48"/>
      <c r="M162" s="48"/>
      <c r="N162" s="48"/>
      <c r="O162" s="48"/>
      <c r="P162" s="48"/>
      <c r="Q162" s="48"/>
      <c r="R162" s="48"/>
      <c r="S162" s="48"/>
      <c r="T162" s="48"/>
      <c r="U162" s="48"/>
      <c r="V162" s="48"/>
      <c r="W162" s="48"/>
    </row>
    <row r="163" spans="1:23" ht="15" x14ac:dyDescent="0.3">
      <c r="A163" s="48"/>
      <c r="B163" s="190"/>
      <c r="C163" s="53"/>
      <c r="D163" s="53"/>
      <c r="E163" s="48"/>
      <c r="F163" s="48"/>
      <c r="G163" s="48"/>
      <c r="H163" s="48"/>
      <c r="I163" s="48"/>
      <c r="J163" s="48"/>
      <c r="K163" s="48"/>
      <c r="L163" s="48"/>
      <c r="M163" s="48"/>
      <c r="N163" s="48"/>
      <c r="O163" s="48"/>
      <c r="P163" s="48"/>
      <c r="Q163" s="48"/>
      <c r="R163" s="48"/>
      <c r="S163" s="48"/>
      <c r="T163" s="48"/>
      <c r="U163" s="48"/>
      <c r="V163" s="48"/>
      <c r="W163" s="48"/>
    </row>
    <row r="164" spans="1:23" ht="15" x14ac:dyDescent="0.3">
      <c r="A164" s="48"/>
      <c r="B164" s="190"/>
      <c r="C164" s="53"/>
      <c r="D164" s="53"/>
      <c r="E164" s="48"/>
      <c r="F164" s="48"/>
      <c r="G164" s="48"/>
      <c r="H164" s="48"/>
      <c r="I164" s="48"/>
      <c r="J164" s="48"/>
      <c r="K164" s="48"/>
      <c r="L164" s="48"/>
      <c r="M164" s="48"/>
      <c r="N164" s="48"/>
      <c r="O164" s="48"/>
      <c r="P164" s="48"/>
      <c r="Q164" s="48"/>
      <c r="R164" s="48"/>
      <c r="S164" s="48"/>
      <c r="T164" s="48"/>
      <c r="U164" s="48"/>
      <c r="V164" s="48"/>
      <c r="W164" s="48"/>
    </row>
    <row r="165" spans="1:23" ht="15" x14ac:dyDescent="0.3">
      <c r="A165" s="48"/>
      <c r="B165" s="190"/>
      <c r="C165" s="53"/>
      <c r="D165" s="53"/>
      <c r="E165" s="48"/>
      <c r="F165" s="48"/>
      <c r="G165" s="48"/>
      <c r="H165" s="48"/>
      <c r="I165" s="48"/>
      <c r="J165" s="48"/>
      <c r="K165" s="48"/>
      <c r="L165" s="48"/>
      <c r="M165" s="48"/>
      <c r="N165" s="48"/>
      <c r="O165" s="48"/>
      <c r="P165" s="48"/>
      <c r="Q165" s="48"/>
      <c r="R165" s="48"/>
      <c r="S165" s="48"/>
      <c r="T165" s="48"/>
      <c r="U165" s="48"/>
      <c r="V165" s="48"/>
      <c r="W165" s="48"/>
    </row>
    <row r="166" spans="1:23" ht="15" x14ac:dyDescent="0.3">
      <c r="A166" s="48"/>
      <c r="B166" s="190"/>
      <c r="C166" s="53"/>
      <c r="D166" s="53"/>
      <c r="E166" s="48"/>
      <c r="F166" s="48"/>
      <c r="G166" s="48"/>
      <c r="H166" s="48"/>
      <c r="I166" s="48"/>
      <c r="J166" s="48"/>
      <c r="K166" s="48"/>
      <c r="L166" s="48"/>
      <c r="M166" s="48"/>
      <c r="N166" s="48"/>
      <c r="O166" s="48"/>
      <c r="P166" s="48"/>
      <c r="Q166" s="48"/>
      <c r="R166" s="48"/>
      <c r="S166" s="48"/>
      <c r="T166" s="48"/>
      <c r="U166" s="48"/>
      <c r="V166" s="48"/>
      <c r="W166" s="48"/>
    </row>
    <row r="167" spans="1:23" ht="15" x14ac:dyDescent="0.3">
      <c r="A167" s="48"/>
      <c r="B167" s="190"/>
      <c r="C167" s="53"/>
      <c r="D167" s="53"/>
      <c r="E167" s="48"/>
      <c r="F167" s="48"/>
      <c r="G167" s="48"/>
      <c r="H167" s="48"/>
      <c r="I167" s="48"/>
      <c r="J167" s="48"/>
      <c r="K167" s="48"/>
      <c r="L167" s="48"/>
      <c r="M167" s="48"/>
      <c r="N167" s="48"/>
      <c r="O167" s="48"/>
      <c r="P167" s="48"/>
      <c r="Q167" s="48"/>
      <c r="R167" s="48"/>
      <c r="S167" s="48"/>
      <c r="T167" s="48"/>
      <c r="U167" s="48"/>
      <c r="V167" s="48"/>
      <c r="W167" s="48"/>
    </row>
    <row r="168" spans="1:23" ht="15" x14ac:dyDescent="0.3">
      <c r="A168" s="48"/>
      <c r="B168" s="190"/>
      <c r="C168" s="53"/>
      <c r="D168" s="53"/>
      <c r="E168" s="48"/>
      <c r="F168" s="48"/>
      <c r="G168" s="48"/>
      <c r="H168" s="48"/>
      <c r="I168" s="48"/>
      <c r="J168" s="48"/>
      <c r="K168" s="48"/>
      <c r="L168" s="48"/>
      <c r="M168" s="48"/>
      <c r="N168" s="48"/>
      <c r="O168" s="48"/>
      <c r="P168" s="48"/>
      <c r="Q168" s="48"/>
      <c r="R168" s="48"/>
      <c r="S168" s="48"/>
      <c r="T168" s="48"/>
      <c r="U168" s="48"/>
      <c r="V168" s="48"/>
      <c r="W168" s="48"/>
    </row>
    <row r="169" spans="1:23" ht="15" x14ac:dyDescent="0.3">
      <c r="A169" s="48"/>
      <c r="B169" s="190"/>
      <c r="C169" s="53"/>
      <c r="D169" s="53"/>
      <c r="E169" s="48"/>
      <c r="F169" s="48"/>
      <c r="G169" s="48"/>
      <c r="H169" s="48"/>
      <c r="I169" s="48"/>
      <c r="J169" s="48"/>
      <c r="K169" s="48"/>
      <c r="L169" s="48"/>
      <c r="M169" s="48"/>
      <c r="N169" s="48"/>
      <c r="O169" s="48"/>
      <c r="P169" s="48"/>
      <c r="Q169" s="48"/>
      <c r="R169" s="48"/>
      <c r="S169" s="48"/>
      <c r="T169" s="48"/>
      <c r="U169" s="48"/>
      <c r="V169" s="48"/>
      <c r="W169" s="48"/>
    </row>
    <row r="170" spans="1:23" ht="15" x14ac:dyDescent="0.3">
      <c r="A170" s="48"/>
      <c r="B170" s="190"/>
      <c r="C170" s="53"/>
      <c r="D170" s="53"/>
      <c r="E170" s="48"/>
      <c r="F170" s="48"/>
      <c r="G170" s="48"/>
      <c r="H170" s="48"/>
      <c r="I170" s="48"/>
      <c r="J170" s="48"/>
      <c r="K170" s="48"/>
      <c r="L170" s="48"/>
      <c r="M170" s="48"/>
      <c r="N170" s="48"/>
      <c r="O170" s="48"/>
      <c r="P170" s="48"/>
      <c r="Q170" s="48"/>
      <c r="R170" s="48"/>
      <c r="S170" s="48"/>
      <c r="T170" s="48"/>
      <c r="U170" s="48"/>
      <c r="V170" s="48"/>
      <c r="W170" s="48"/>
    </row>
    <row r="171" spans="1:23" ht="15" x14ac:dyDescent="0.3">
      <c r="A171" s="48"/>
      <c r="B171" s="190"/>
      <c r="C171" s="53"/>
      <c r="D171" s="53"/>
      <c r="E171" s="48"/>
      <c r="F171" s="48"/>
      <c r="G171" s="48"/>
      <c r="H171" s="48"/>
      <c r="I171" s="48"/>
      <c r="J171" s="48"/>
      <c r="K171" s="48"/>
      <c r="L171" s="48"/>
      <c r="M171" s="48"/>
      <c r="N171" s="48"/>
      <c r="O171" s="48"/>
      <c r="P171" s="48"/>
      <c r="Q171" s="48"/>
      <c r="R171" s="48"/>
      <c r="S171" s="48"/>
      <c r="T171" s="48"/>
      <c r="U171" s="48"/>
      <c r="V171" s="48"/>
      <c r="W171" s="48"/>
    </row>
    <row r="172" spans="1:23" ht="15" x14ac:dyDescent="0.3">
      <c r="A172" s="48"/>
      <c r="B172" s="190"/>
      <c r="C172" s="53"/>
      <c r="D172" s="53"/>
      <c r="E172" s="48"/>
      <c r="F172" s="48"/>
      <c r="G172" s="48"/>
      <c r="H172" s="48"/>
      <c r="I172" s="48"/>
      <c r="J172" s="48"/>
      <c r="K172" s="48"/>
      <c r="L172" s="48"/>
      <c r="M172" s="48"/>
      <c r="N172" s="48"/>
      <c r="O172" s="48"/>
      <c r="P172" s="48"/>
      <c r="Q172" s="48"/>
      <c r="R172" s="48"/>
      <c r="S172" s="48"/>
      <c r="T172" s="48"/>
      <c r="U172" s="48"/>
      <c r="V172" s="48"/>
      <c r="W172" s="48"/>
    </row>
    <row r="173" spans="1:23" ht="15" x14ac:dyDescent="0.3">
      <c r="A173" s="48"/>
      <c r="B173" s="190"/>
      <c r="C173" s="53"/>
      <c r="D173" s="53"/>
      <c r="E173" s="48"/>
      <c r="F173" s="48"/>
      <c r="G173" s="48"/>
      <c r="H173" s="48"/>
      <c r="I173" s="48"/>
      <c r="J173" s="48"/>
      <c r="K173" s="48"/>
      <c r="L173" s="48"/>
      <c r="M173" s="48"/>
      <c r="N173" s="48"/>
      <c r="O173" s="48"/>
      <c r="P173" s="48"/>
      <c r="Q173" s="48"/>
      <c r="R173" s="48"/>
      <c r="S173" s="48"/>
      <c r="T173" s="48"/>
      <c r="U173" s="48"/>
      <c r="V173" s="48"/>
      <c r="W173" s="48"/>
    </row>
    <row r="174" spans="1:23" ht="15" x14ac:dyDescent="0.3">
      <c r="A174" s="48"/>
      <c r="B174" s="190"/>
      <c r="C174" s="53"/>
      <c r="D174" s="53"/>
      <c r="E174" s="48"/>
      <c r="F174" s="48"/>
      <c r="G174" s="48"/>
      <c r="H174" s="48"/>
      <c r="I174" s="48"/>
      <c r="J174" s="48"/>
      <c r="K174" s="48"/>
      <c r="L174" s="48"/>
      <c r="M174" s="48"/>
      <c r="N174" s="48"/>
      <c r="O174" s="48"/>
      <c r="P174" s="48"/>
      <c r="Q174" s="48"/>
      <c r="R174" s="48"/>
      <c r="S174" s="48"/>
      <c r="T174" s="48"/>
      <c r="U174" s="48"/>
      <c r="V174" s="48"/>
      <c r="W174" s="48"/>
    </row>
    <row r="175" spans="1:23" ht="15" x14ac:dyDescent="0.3">
      <c r="A175" s="48"/>
      <c r="B175" s="190"/>
      <c r="C175" s="53"/>
      <c r="D175" s="53"/>
      <c r="E175" s="48"/>
      <c r="F175" s="48"/>
      <c r="G175" s="48"/>
      <c r="H175" s="48"/>
      <c r="I175" s="48"/>
      <c r="J175" s="48"/>
      <c r="K175" s="48"/>
      <c r="L175" s="48"/>
      <c r="M175" s="48"/>
      <c r="N175" s="48"/>
      <c r="O175" s="48"/>
      <c r="P175" s="48"/>
      <c r="Q175" s="48"/>
      <c r="R175" s="48"/>
      <c r="S175" s="48"/>
      <c r="T175" s="48"/>
      <c r="U175" s="48"/>
      <c r="V175" s="48"/>
      <c r="W175" s="48"/>
    </row>
    <row r="176" spans="1:23" ht="15" x14ac:dyDescent="0.3">
      <c r="A176" s="48"/>
      <c r="B176" s="190"/>
      <c r="C176" s="53"/>
      <c r="D176" s="53"/>
      <c r="E176" s="48"/>
      <c r="F176" s="48"/>
      <c r="G176" s="48"/>
      <c r="H176" s="48"/>
      <c r="I176" s="48"/>
      <c r="J176" s="48"/>
      <c r="K176" s="48"/>
      <c r="L176" s="48"/>
      <c r="M176" s="48"/>
      <c r="N176" s="48"/>
      <c r="O176" s="48"/>
      <c r="P176" s="48"/>
      <c r="Q176" s="48"/>
      <c r="R176" s="48"/>
      <c r="S176" s="48"/>
      <c r="T176" s="48"/>
      <c r="U176" s="48"/>
      <c r="V176" s="48"/>
      <c r="W176" s="48"/>
    </row>
    <row r="177" spans="1:23" ht="15" x14ac:dyDescent="0.3">
      <c r="A177" s="48"/>
      <c r="B177" s="190"/>
      <c r="C177" s="53"/>
      <c r="D177" s="53"/>
      <c r="E177" s="48"/>
      <c r="F177" s="48"/>
      <c r="G177" s="48"/>
      <c r="H177" s="48"/>
      <c r="I177" s="48"/>
      <c r="J177" s="48"/>
      <c r="K177" s="48"/>
      <c r="L177" s="48"/>
      <c r="M177" s="48"/>
      <c r="N177" s="48"/>
      <c r="O177" s="48"/>
      <c r="P177" s="48"/>
      <c r="Q177" s="48"/>
      <c r="R177" s="48"/>
      <c r="S177" s="48"/>
      <c r="T177" s="48"/>
      <c r="U177" s="48"/>
      <c r="V177" s="48"/>
      <c r="W177" s="48"/>
    </row>
    <row r="178" spans="1:23" ht="15" x14ac:dyDescent="0.3">
      <c r="A178" s="48"/>
      <c r="B178" s="190"/>
      <c r="C178" s="53"/>
      <c r="D178" s="53"/>
      <c r="E178" s="48"/>
      <c r="F178" s="48"/>
      <c r="G178" s="48"/>
      <c r="H178" s="48"/>
      <c r="I178" s="48"/>
      <c r="J178" s="48"/>
      <c r="K178" s="48"/>
      <c r="L178" s="48"/>
      <c r="M178" s="48"/>
      <c r="N178" s="48"/>
      <c r="O178" s="48"/>
      <c r="P178" s="48"/>
      <c r="Q178" s="48"/>
      <c r="R178" s="48"/>
      <c r="S178" s="48"/>
      <c r="T178" s="48"/>
      <c r="U178" s="48"/>
      <c r="V178" s="48"/>
      <c r="W178" s="48"/>
    </row>
    <row r="179" spans="1:23" ht="15" x14ac:dyDescent="0.3">
      <c r="A179" s="48"/>
      <c r="B179" s="190"/>
      <c r="C179" s="53"/>
      <c r="D179" s="53"/>
      <c r="E179" s="48"/>
      <c r="F179" s="48"/>
      <c r="G179" s="48"/>
      <c r="H179" s="48"/>
      <c r="I179" s="48"/>
      <c r="J179" s="48"/>
      <c r="K179" s="48"/>
      <c r="L179" s="48"/>
      <c r="M179" s="48"/>
      <c r="N179" s="48"/>
      <c r="O179" s="48"/>
      <c r="P179" s="48"/>
      <c r="Q179" s="48"/>
      <c r="R179" s="48"/>
      <c r="S179" s="48"/>
      <c r="T179" s="48"/>
      <c r="U179" s="48"/>
      <c r="V179" s="48"/>
      <c r="W179" s="48"/>
    </row>
    <row r="180" spans="1:23" ht="15" x14ac:dyDescent="0.3">
      <c r="A180" s="48"/>
      <c r="B180" s="190"/>
      <c r="C180" s="53"/>
      <c r="D180" s="53"/>
      <c r="E180" s="48"/>
      <c r="F180" s="48"/>
      <c r="G180" s="48"/>
      <c r="H180" s="48"/>
      <c r="I180" s="48"/>
      <c r="J180" s="48"/>
      <c r="K180" s="48"/>
      <c r="L180" s="48"/>
      <c r="M180" s="48"/>
      <c r="N180" s="48"/>
      <c r="O180" s="48"/>
      <c r="P180" s="48"/>
      <c r="Q180" s="48"/>
      <c r="R180" s="48"/>
      <c r="S180" s="48"/>
      <c r="T180" s="48"/>
      <c r="U180" s="48"/>
      <c r="V180" s="48"/>
      <c r="W180" s="48"/>
    </row>
    <row r="181" spans="1:23" ht="15" x14ac:dyDescent="0.3">
      <c r="A181" s="48"/>
      <c r="B181" s="190"/>
      <c r="C181" s="53"/>
      <c r="D181" s="53"/>
      <c r="E181" s="48"/>
      <c r="F181" s="48"/>
      <c r="G181" s="48"/>
      <c r="H181" s="48"/>
      <c r="I181" s="48"/>
      <c r="J181" s="48"/>
      <c r="K181" s="48"/>
      <c r="L181" s="48"/>
      <c r="M181" s="48"/>
      <c r="N181" s="48"/>
      <c r="O181" s="48"/>
      <c r="P181" s="48"/>
      <c r="Q181" s="48"/>
      <c r="R181" s="48"/>
      <c r="S181" s="48"/>
      <c r="T181" s="48"/>
      <c r="U181" s="48"/>
      <c r="V181" s="48"/>
      <c r="W181" s="48"/>
    </row>
    <row r="182" spans="1:23" ht="15" x14ac:dyDescent="0.3">
      <c r="A182" s="48"/>
      <c r="B182" s="190"/>
      <c r="C182" s="53"/>
      <c r="D182" s="53"/>
      <c r="E182" s="48"/>
      <c r="F182" s="48"/>
      <c r="G182" s="48"/>
      <c r="H182" s="48"/>
      <c r="I182" s="48"/>
      <c r="J182" s="48"/>
      <c r="K182" s="48"/>
      <c r="L182" s="48"/>
      <c r="M182" s="48"/>
      <c r="N182" s="48"/>
      <c r="O182" s="48"/>
      <c r="P182" s="48"/>
      <c r="Q182" s="48"/>
      <c r="R182" s="48"/>
      <c r="S182" s="48"/>
      <c r="T182" s="48"/>
      <c r="U182" s="48"/>
      <c r="V182" s="48"/>
      <c r="W182" s="48"/>
    </row>
    <row r="183" spans="1:23" ht="15" x14ac:dyDescent="0.3">
      <c r="A183" s="48"/>
      <c r="B183" s="190"/>
      <c r="C183" s="53"/>
      <c r="D183" s="53"/>
      <c r="E183" s="48"/>
      <c r="F183" s="48"/>
      <c r="G183" s="48"/>
      <c r="H183" s="48"/>
      <c r="I183" s="48"/>
      <c r="J183" s="48"/>
      <c r="K183" s="48"/>
      <c r="L183" s="48"/>
      <c r="M183" s="48"/>
      <c r="N183" s="48"/>
      <c r="O183" s="48"/>
      <c r="P183" s="48"/>
      <c r="Q183" s="48"/>
      <c r="R183" s="48"/>
      <c r="S183" s="48"/>
      <c r="T183" s="48"/>
      <c r="U183" s="48"/>
      <c r="V183" s="48"/>
      <c r="W183" s="48"/>
    </row>
    <row r="184" spans="1:23" ht="15" x14ac:dyDescent="0.3">
      <c r="A184" s="48"/>
      <c r="B184" s="190"/>
      <c r="C184" s="53"/>
      <c r="D184" s="53"/>
      <c r="E184" s="48"/>
      <c r="F184" s="48"/>
      <c r="G184" s="48"/>
      <c r="H184" s="48"/>
      <c r="I184" s="48"/>
      <c r="J184" s="48"/>
      <c r="K184" s="48"/>
      <c r="L184" s="48"/>
      <c r="M184" s="48"/>
      <c r="N184" s="48"/>
      <c r="O184" s="48"/>
      <c r="P184" s="48"/>
      <c r="Q184" s="48"/>
      <c r="R184" s="48"/>
      <c r="S184" s="48"/>
      <c r="T184" s="48"/>
      <c r="U184" s="48"/>
      <c r="V184" s="48"/>
      <c r="W184" s="48"/>
    </row>
    <row r="185" spans="1:23" ht="15" x14ac:dyDescent="0.3">
      <c r="A185" s="48"/>
      <c r="B185" s="190"/>
      <c r="C185" s="53"/>
      <c r="D185" s="53"/>
      <c r="E185" s="48"/>
      <c r="F185" s="48"/>
      <c r="G185" s="48"/>
      <c r="H185" s="48"/>
      <c r="I185" s="48"/>
      <c r="J185" s="48"/>
      <c r="K185" s="48"/>
      <c r="L185" s="48"/>
      <c r="M185" s="48"/>
      <c r="N185" s="48"/>
      <c r="O185" s="48"/>
      <c r="P185" s="48"/>
      <c r="Q185" s="48"/>
      <c r="R185" s="48"/>
      <c r="S185" s="48"/>
      <c r="T185" s="48"/>
      <c r="U185" s="48"/>
      <c r="V185" s="48"/>
      <c r="W185" s="48"/>
    </row>
    <row r="186" spans="1:23" ht="15" x14ac:dyDescent="0.3">
      <c r="A186" s="48"/>
      <c r="B186" s="190"/>
      <c r="C186" s="53"/>
      <c r="D186" s="53"/>
      <c r="E186" s="48"/>
      <c r="F186" s="48"/>
      <c r="G186" s="48"/>
      <c r="H186" s="48"/>
      <c r="I186" s="48"/>
      <c r="J186" s="48"/>
      <c r="K186" s="48"/>
      <c r="L186" s="48"/>
      <c r="M186" s="48"/>
      <c r="N186" s="48"/>
      <c r="O186" s="48"/>
      <c r="P186" s="48"/>
      <c r="Q186" s="48"/>
      <c r="R186" s="48"/>
      <c r="S186" s="48"/>
      <c r="T186" s="48"/>
      <c r="U186" s="48"/>
      <c r="V186" s="48"/>
      <c r="W186" s="48"/>
    </row>
    <row r="187" spans="1:23" ht="15" x14ac:dyDescent="0.3">
      <c r="A187" s="48"/>
      <c r="B187" s="190"/>
      <c r="C187" s="53"/>
      <c r="D187" s="53"/>
      <c r="E187" s="48"/>
      <c r="F187" s="48"/>
      <c r="G187" s="48"/>
      <c r="H187" s="48"/>
      <c r="I187" s="48"/>
      <c r="J187" s="48"/>
      <c r="K187" s="48"/>
      <c r="L187" s="48"/>
      <c r="M187" s="48"/>
      <c r="N187" s="48"/>
      <c r="O187" s="48"/>
      <c r="P187" s="48"/>
      <c r="Q187" s="48"/>
      <c r="R187" s="48"/>
      <c r="S187" s="48"/>
      <c r="T187" s="48"/>
      <c r="U187" s="48"/>
      <c r="V187" s="48"/>
      <c r="W187" s="48"/>
    </row>
    <row r="188" spans="1:23" ht="15" x14ac:dyDescent="0.3">
      <c r="A188" s="48"/>
      <c r="B188" s="190"/>
      <c r="C188" s="53"/>
      <c r="D188" s="53"/>
      <c r="E188" s="48"/>
      <c r="F188" s="48"/>
      <c r="G188" s="48"/>
      <c r="H188" s="48"/>
      <c r="I188" s="48"/>
      <c r="J188" s="48"/>
      <c r="K188" s="48"/>
      <c r="L188" s="48"/>
      <c r="M188" s="48"/>
      <c r="N188" s="48"/>
      <c r="O188" s="48"/>
      <c r="P188" s="48"/>
      <c r="Q188" s="48"/>
      <c r="R188" s="48"/>
      <c r="S188" s="48"/>
      <c r="T188" s="48"/>
      <c r="U188" s="48"/>
      <c r="V188" s="48"/>
      <c r="W188" s="48"/>
    </row>
    <row r="189" spans="1:23" ht="15" x14ac:dyDescent="0.3">
      <c r="A189" s="48"/>
      <c r="B189" s="190"/>
      <c r="C189" s="53"/>
      <c r="D189" s="53"/>
      <c r="E189" s="48"/>
      <c r="F189" s="48"/>
      <c r="G189" s="48"/>
      <c r="H189" s="48"/>
      <c r="I189" s="48"/>
      <c r="J189" s="48"/>
      <c r="K189" s="48"/>
      <c r="L189" s="48"/>
      <c r="M189" s="48"/>
      <c r="N189" s="48"/>
      <c r="O189" s="48"/>
      <c r="P189" s="48"/>
      <c r="Q189" s="48"/>
      <c r="R189" s="48"/>
      <c r="S189" s="48"/>
      <c r="T189" s="48"/>
      <c r="U189" s="48"/>
      <c r="V189" s="48"/>
      <c r="W189" s="48"/>
    </row>
    <row r="190" spans="1:23" ht="15" x14ac:dyDescent="0.3">
      <c r="A190" s="48"/>
      <c r="B190" s="190"/>
      <c r="C190" s="53"/>
      <c r="D190" s="53"/>
      <c r="E190" s="48"/>
      <c r="F190" s="48"/>
      <c r="G190" s="48"/>
      <c r="H190" s="48"/>
      <c r="I190" s="48"/>
      <c r="J190" s="48"/>
      <c r="K190" s="48"/>
      <c r="L190" s="48"/>
      <c r="M190" s="48"/>
      <c r="N190" s="48"/>
      <c r="O190" s="48"/>
      <c r="P190" s="48"/>
      <c r="Q190" s="48"/>
      <c r="R190" s="48"/>
      <c r="S190" s="48"/>
      <c r="T190" s="48"/>
      <c r="U190" s="48"/>
      <c r="V190" s="48"/>
      <c r="W190" s="48"/>
    </row>
    <row r="191" spans="1:23" ht="15" x14ac:dyDescent="0.3">
      <c r="A191" s="48"/>
      <c r="B191" s="190"/>
      <c r="C191" s="53"/>
      <c r="D191" s="53"/>
      <c r="E191" s="48"/>
      <c r="F191" s="48"/>
      <c r="G191" s="48"/>
      <c r="H191" s="48"/>
      <c r="I191" s="48"/>
      <c r="J191" s="48"/>
      <c r="K191" s="48"/>
      <c r="L191" s="48"/>
      <c r="M191" s="48"/>
      <c r="N191" s="48"/>
      <c r="O191" s="48"/>
      <c r="P191" s="48"/>
      <c r="Q191" s="48"/>
      <c r="R191" s="48"/>
      <c r="S191" s="48"/>
      <c r="T191" s="48"/>
      <c r="U191" s="48"/>
      <c r="V191" s="48"/>
      <c r="W191" s="48"/>
    </row>
    <row r="192" spans="1:23" ht="15" x14ac:dyDescent="0.3">
      <c r="A192" s="48"/>
      <c r="B192" s="190"/>
      <c r="C192" s="53"/>
      <c r="D192" s="53"/>
      <c r="E192" s="48"/>
      <c r="F192" s="48"/>
      <c r="G192" s="48"/>
      <c r="H192" s="48"/>
      <c r="I192" s="48"/>
      <c r="J192" s="48"/>
      <c r="K192" s="48"/>
      <c r="L192" s="48"/>
      <c r="M192" s="48"/>
      <c r="N192" s="48"/>
      <c r="O192" s="48"/>
      <c r="P192" s="48"/>
      <c r="Q192" s="48"/>
      <c r="R192" s="48"/>
      <c r="S192" s="48"/>
      <c r="T192" s="48"/>
      <c r="U192" s="48"/>
      <c r="V192" s="48"/>
      <c r="W192" s="48"/>
    </row>
    <row r="193" spans="1:23" ht="15" x14ac:dyDescent="0.3">
      <c r="A193" s="48"/>
      <c r="B193" s="190"/>
      <c r="C193" s="53"/>
      <c r="D193" s="53"/>
      <c r="E193" s="48"/>
      <c r="F193" s="48"/>
      <c r="G193" s="48"/>
      <c r="H193" s="48"/>
      <c r="I193" s="48"/>
      <c r="J193" s="48"/>
      <c r="K193" s="48"/>
      <c r="L193" s="48"/>
      <c r="M193" s="48"/>
      <c r="N193" s="48"/>
      <c r="O193" s="48"/>
      <c r="P193" s="48"/>
      <c r="Q193" s="48"/>
      <c r="R193" s="48"/>
      <c r="S193" s="48"/>
      <c r="T193" s="48"/>
      <c r="U193" s="48"/>
      <c r="V193" s="48"/>
      <c r="W193" s="48"/>
    </row>
    <row r="194" spans="1:23" ht="15" x14ac:dyDescent="0.3">
      <c r="A194" s="48"/>
      <c r="B194" s="190"/>
      <c r="C194" s="53"/>
      <c r="D194" s="53"/>
      <c r="E194" s="48"/>
      <c r="F194" s="48"/>
      <c r="G194" s="48"/>
      <c r="H194" s="48"/>
      <c r="I194" s="48"/>
      <c r="J194" s="48"/>
      <c r="K194" s="48"/>
      <c r="L194" s="48"/>
      <c r="M194" s="48"/>
      <c r="N194" s="48"/>
      <c r="O194" s="48"/>
      <c r="P194" s="48"/>
      <c r="Q194" s="48"/>
      <c r="R194" s="48"/>
      <c r="S194" s="48"/>
      <c r="T194" s="48"/>
      <c r="U194" s="48"/>
      <c r="V194" s="48"/>
      <c r="W194" s="48"/>
    </row>
    <row r="195" spans="1:23" ht="15" x14ac:dyDescent="0.3">
      <c r="A195" s="48"/>
      <c r="B195" s="190"/>
      <c r="C195" s="53"/>
      <c r="D195" s="53"/>
      <c r="E195" s="48"/>
      <c r="F195" s="48"/>
      <c r="G195" s="48"/>
      <c r="H195" s="48"/>
      <c r="I195" s="48"/>
      <c r="J195" s="48"/>
      <c r="K195" s="48"/>
      <c r="L195" s="48"/>
      <c r="M195" s="48"/>
      <c r="N195" s="48"/>
      <c r="O195" s="48"/>
      <c r="P195" s="48"/>
      <c r="Q195" s="48"/>
      <c r="R195" s="48"/>
      <c r="S195" s="48"/>
      <c r="T195" s="48"/>
      <c r="U195" s="48"/>
      <c r="V195" s="48"/>
      <c r="W195" s="48"/>
    </row>
    <row r="196" spans="1:23" ht="15" x14ac:dyDescent="0.3">
      <c r="A196" s="48"/>
      <c r="B196" s="190"/>
      <c r="C196" s="53"/>
      <c r="D196" s="53"/>
      <c r="E196" s="48"/>
      <c r="F196" s="48"/>
      <c r="G196" s="48"/>
      <c r="H196" s="48"/>
      <c r="I196" s="48"/>
      <c r="J196" s="48"/>
      <c r="K196" s="48"/>
      <c r="L196" s="48"/>
      <c r="M196" s="48"/>
      <c r="N196" s="48"/>
      <c r="O196" s="48"/>
      <c r="P196" s="48"/>
      <c r="Q196" s="48"/>
      <c r="R196" s="48"/>
      <c r="S196" s="48"/>
      <c r="T196" s="48"/>
      <c r="U196" s="48"/>
      <c r="V196" s="48"/>
      <c r="W196" s="48"/>
    </row>
    <row r="197" spans="1:23" ht="15" x14ac:dyDescent="0.3">
      <c r="A197" s="48"/>
      <c r="B197" s="190"/>
      <c r="C197" s="53"/>
      <c r="D197" s="53"/>
      <c r="E197" s="48"/>
      <c r="F197" s="48"/>
      <c r="G197" s="48"/>
      <c r="H197" s="48"/>
      <c r="I197" s="48"/>
      <c r="J197" s="48"/>
      <c r="K197" s="48"/>
      <c r="L197" s="48"/>
      <c r="M197" s="48"/>
      <c r="N197" s="48"/>
      <c r="O197" s="48"/>
      <c r="P197" s="48"/>
      <c r="Q197" s="48"/>
      <c r="R197" s="48"/>
      <c r="S197" s="48"/>
      <c r="T197" s="48"/>
      <c r="U197" s="48"/>
      <c r="V197" s="48"/>
      <c r="W197" s="48"/>
    </row>
    <row r="198" spans="1:23" ht="15" x14ac:dyDescent="0.3">
      <c r="A198" s="48"/>
      <c r="B198" s="190"/>
      <c r="C198" s="53"/>
      <c r="D198" s="53"/>
      <c r="E198" s="48"/>
      <c r="F198" s="48"/>
      <c r="G198" s="48"/>
      <c r="H198" s="48"/>
      <c r="I198" s="48"/>
      <c r="J198" s="48"/>
      <c r="K198" s="48"/>
      <c r="L198" s="48"/>
      <c r="M198" s="48"/>
      <c r="N198" s="48"/>
      <c r="O198" s="48"/>
      <c r="P198" s="48"/>
      <c r="Q198" s="48"/>
      <c r="R198" s="48"/>
      <c r="S198" s="48"/>
      <c r="T198" s="48"/>
      <c r="U198" s="48"/>
      <c r="V198" s="48"/>
      <c r="W198" s="48"/>
    </row>
    <row r="199" spans="1:23" ht="15" x14ac:dyDescent="0.3">
      <c r="A199" s="48"/>
      <c r="B199" s="190"/>
      <c r="C199" s="53"/>
      <c r="D199" s="53"/>
      <c r="E199" s="48"/>
      <c r="F199" s="48"/>
      <c r="G199" s="48"/>
      <c r="H199" s="48"/>
      <c r="I199" s="48"/>
      <c r="J199" s="48"/>
      <c r="K199" s="48"/>
      <c r="L199" s="48"/>
      <c r="M199" s="48"/>
      <c r="N199" s="48"/>
      <c r="O199" s="48"/>
      <c r="P199" s="48"/>
      <c r="Q199" s="48"/>
      <c r="R199" s="48"/>
      <c r="S199" s="48"/>
      <c r="T199" s="48"/>
      <c r="U199" s="48"/>
      <c r="V199" s="48"/>
      <c r="W199" s="48"/>
    </row>
    <row r="200" spans="1:23" ht="15" x14ac:dyDescent="0.3">
      <c r="A200" s="48"/>
      <c r="B200" s="190"/>
      <c r="C200" s="53"/>
      <c r="D200" s="53"/>
      <c r="E200" s="48"/>
      <c r="F200" s="48"/>
      <c r="G200" s="48"/>
      <c r="H200" s="48"/>
      <c r="I200" s="48"/>
      <c r="J200" s="48"/>
      <c r="K200" s="48"/>
      <c r="L200" s="48"/>
      <c r="M200" s="48"/>
      <c r="N200" s="48"/>
      <c r="O200" s="48"/>
      <c r="P200" s="48"/>
      <c r="Q200" s="48"/>
      <c r="R200" s="48"/>
      <c r="S200" s="48"/>
      <c r="T200" s="48"/>
      <c r="U200" s="48"/>
      <c r="V200" s="48"/>
      <c r="W200" s="48"/>
    </row>
    <row r="201" spans="1:23" ht="15" x14ac:dyDescent="0.3">
      <c r="A201" s="48"/>
      <c r="B201" s="190"/>
      <c r="C201" s="53"/>
      <c r="D201" s="53"/>
      <c r="E201" s="48"/>
      <c r="F201" s="48"/>
      <c r="G201" s="48"/>
      <c r="H201" s="48"/>
      <c r="I201" s="48"/>
      <c r="J201" s="48"/>
      <c r="K201" s="48"/>
      <c r="L201" s="48"/>
      <c r="M201" s="48"/>
      <c r="N201" s="48"/>
      <c r="O201" s="48"/>
      <c r="P201" s="48"/>
      <c r="Q201" s="48"/>
      <c r="R201" s="48"/>
      <c r="S201" s="48"/>
      <c r="T201" s="48"/>
      <c r="U201" s="48"/>
      <c r="V201" s="48"/>
      <c r="W201" s="48"/>
    </row>
    <row r="202" spans="1:23" ht="15" x14ac:dyDescent="0.3">
      <c r="A202" s="48"/>
      <c r="B202" s="190"/>
      <c r="C202" s="53"/>
      <c r="D202" s="53"/>
      <c r="E202" s="48"/>
      <c r="F202" s="48"/>
      <c r="G202" s="48"/>
      <c r="H202" s="48"/>
      <c r="I202" s="48"/>
      <c r="J202" s="48"/>
      <c r="K202" s="48"/>
      <c r="L202" s="48"/>
      <c r="M202" s="48"/>
      <c r="N202" s="48"/>
      <c r="O202" s="48"/>
      <c r="P202" s="48"/>
      <c r="Q202" s="48"/>
      <c r="R202" s="48"/>
      <c r="S202" s="48"/>
      <c r="T202" s="48"/>
      <c r="U202" s="48"/>
      <c r="V202" s="48"/>
      <c r="W202" s="48"/>
    </row>
    <row r="203" spans="1:23" ht="15" x14ac:dyDescent="0.3">
      <c r="A203" s="48"/>
      <c r="B203" s="190"/>
      <c r="C203" s="53"/>
      <c r="D203" s="53"/>
      <c r="E203" s="48"/>
      <c r="F203" s="48"/>
      <c r="G203" s="48"/>
      <c r="H203" s="48"/>
      <c r="I203" s="48"/>
      <c r="J203" s="48"/>
      <c r="K203" s="48"/>
      <c r="L203" s="48"/>
      <c r="M203" s="48"/>
      <c r="N203" s="48"/>
      <c r="O203" s="48"/>
      <c r="P203" s="48"/>
      <c r="Q203" s="48"/>
      <c r="R203" s="48"/>
      <c r="S203" s="48"/>
      <c r="T203" s="48"/>
      <c r="U203" s="48"/>
      <c r="V203" s="48"/>
      <c r="W203" s="48"/>
    </row>
    <row r="204" spans="1:23" ht="15" x14ac:dyDescent="0.3">
      <c r="A204" s="48"/>
      <c r="B204" s="190"/>
      <c r="C204" s="53"/>
      <c r="D204" s="53"/>
      <c r="E204" s="48"/>
      <c r="F204" s="48"/>
      <c r="G204" s="48"/>
      <c r="H204" s="48"/>
      <c r="I204" s="48"/>
      <c r="J204" s="48"/>
      <c r="K204" s="48"/>
      <c r="L204" s="48"/>
      <c r="M204" s="48"/>
      <c r="N204" s="48"/>
      <c r="O204" s="48"/>
      <c r="P204" s="48"/>
      <c r="Q204" s="48"/>
      <c r="R204" s="48"/>
      <c r="S204" s="48"/>
      <c r="T204" s="48"/>
      <c r="U204" s="48"/>
      <c r="V204" s="48"/>
      <c r="W204" s="48"/>
    </row>
    <row r="205" spans="1:23" ht="15" x14ac:dyDescent="0.3">
      <c r="A205" s="48"/>
      <c r="B205" s="190"/>
      <c r="C205" s="53"/>
      <c r="D205" s="53"/>
      <c r="E205" s="48"/>
      <c r="F205" s="48"/>
      <c r="G205" s="48"/>
      <c r="H205" s="48"/>
      <c r="I205" s="48"/>
      <c r="J205" s="48"/>
      <c r="K205" s="48"/>
      <c r="L205" s="48"/>
      <c r="M205" s="48"/>
      <c r="N205" s="48"/>
      <c r="O205" s="48"/>
      <c r="P205" s="48"/>
      <c r="Q205" s="48"/>
      <c r="R205" s="48"/>
      <c r="S205" s="48"/>
      <c r="T205" s="48"/>
      <c r="U205" s="48"/>
      <c r="V205" s="48"/>
      <c r="W205" s="48"/>
    </row>
    <row r="206" spans="1:23" ht="15" x14ac:dyDescent="0.3">
      <c r="A206" s="48"/>
      <c r="B206" s="190"/>
      <c r="C206" s="53"/>
      <c r="D206" s="53"/>
      <c r="E206" s="48"/>
      <c r="F206" s="48"/>
      <c r="G206" s="48"/>
      <c r="H206" s="48"/>
      <c r="I206" s="48"/>
      <c r="J206" s="48"/>
      <c r="K206" s="48"/>
      <c r="L206" s="48"/>
      <c r="M206" s="48"/>
      <c r="N206" s="48"/>
      <c r="O206" s="48"/>
      <c r="P206" s="48"/>
      <c r="Q206" s="48"/>
      <c r="R206" s="48"/>
      <c r="S206" s="48"/>
      <c r="T206" s="48"/>
      <c r="U206" s="48"/>
      <c r="V206" s="48"/>
      <c r="W206" s="48"/>
    </row>
    <row r="207" spans="1:23" ht="15" x14ac:dyDescent="0.3">
      <c r="A207" s="48"/>
      <c r="B207" s="190"/>
      <c r="C207" s="53"/>
      <c r="D207" s="53"/>
      <c r="E207" s="48"/>
      <c r="F207" s="48"/>
      <c r="G207" s="48"/>
      <c r="H207" s="48"/>
      <c r="I207" s="48"/>
      <c r="J207" s="48"/>
      <c r="K207" s="48"/>
      <c r="L207" s="48"/>
      <c r="M207" s="48"/>
      <c r="N207" s="48"/>
      <c r="O207" s="48"/>
      <c r="P207" s="48"/>
      <c r="Q207" s="48"/>
      <c r="R207" s="48"/>
      <c r="S207" s="48"/>
      <c r="T207" s="48"/>
      <c r="U207" s="48"/>
      <c r="V207" s="48"/>
      <c r="W207" s="48"/>
    </row>
    <row r="208" spans="1:23" ht="15" x14ac:dyDescent="0.3">
      <c r="A208" s="48"/>
      <c r="B208" s="190"/>
      <c r="C208" s="53"/>
      <c r="D208" s="53"/>
      <c r="E208" s="48"/>
      <c r="F208" s="48"/>
      <c r="G208" s="48"/>
      <c r="H208" s="48"/>
      <c r="I208" s="48"/>
      <c r="J208" s="48"/>
      <c r="K208" s="48"/>
      <c r="L208" s="48"/>
      <c r="M208" s="48"/>
      <c r="N208" s="48"/>
      <c r="O208" s="48"/>
      <c r="P208" s="48"/>
      <c r="Q208" s="48"/>
      <c r="R208" s="48"/>
      <c r="S208" s="48"/>
      <c r="T208" s="48"/>
      <c r="U208" s="48"/>
      <c r="V208" s="48"/>
      <c r="W208" s="48"/>
    </row>
    <row r="209" spans="1:23" ht="15" x14ac:dyDescent="0.3">
      <c r="A209" s="48"/>
      <c r="B209" s="190"/>
      <c r="C209" s="53"/>
      <c r="D209" s="53"/>
      <c r="E209" s="48"/>
      <c r="F209" s="48"/>
      <c r="G209" s="48"/>
      <c r="H209" s="48"/>
      <c r="I209" s="48"/>
      <c r="J209" s="48"/>
      <c r="K209" s="48"/>
      <c r="L209" s="48"/>
      <c r="M209" s="48"/>
      <c r="N209" s="48"/>
      <c r="O209" s="48"/>
      <c r="P209" s="48"/>
      <c r="Q209" s="48"/>
      <c r="R209" s="48"/>
      <c r="S209" s="48"/>
      <c r="T209" s="48"/>
      <c r="U209" s="48"/>
      <c r="V209" s="48"/>
      <c r="W209" s="48"/>
    </row>
    <row r="210" spans="1:23" ht="15" x14ac:dyDescent="0.3">
      <c r="A210" s="48"/>
      <c r="B210" s="190"/>
      <c r="C210" s="53"/>
      <c r="D210" s="53"/>
      <c r="E210" s="48"/>
      <c r="F210" s="48"/>
      <c r="G210" s="48"/>
      <c r="H210" s="48"/>
      <c r="I210" s="48"/>
      <c r="J210" s="48"/>
      <c r="K210" s="48"/>
      <c r="L210" s="48"/>
      <c r="M210" s="48"/>
      <c r="N210" s="48"/>
      <c r="O210" s="48"/>
      <c r="P210" s="48"/>
      <c r="Q210" s="48"/>
      <c r="R210" s="48"/>
      <c r="S210" s="48"/>
      <c r="T210" s="48"/>
      <c r="U210" s="48"/>
      <c r="V210" s="48"/>
      <c r="W210" s="48"/>
    </row>
    <row r="211" spans="1:23" ht="15" x14ac:dyDescent="0.3">
      <c r="A211" s="48"/>
      <c r="B211" s="190"/>
      <c r="C211" s="53"/>
      <c r="D211" s="53"/>
      <c r="E211" s="48"/>
      <c r="F211" s="48"/>
      <c r="G211" s="48"/>
      <c r="H211" s="48"/>
      <c r="I211" s="48"/>
      <c r="J211" s="48"/>
      <c r="K211" s="48"/>
      <c r="L211" s="48"/>
      <c r="M211" s="48"/>
      <c r="N211" s="48"/>
      <c r="O211" s="48"/>
      <c r="P211" s="48"/>
      <c r="Q211" s="48"/>
      <c r="R211" s="48"/>
      <c r="S211" s="48"/>
      <c r="T211" s="48"/>
      <c r="U211" s="48"/>
      <c r="V211" s="48"/>
      <c r="W211" s="48"/>
    </row>
    <row r="212" spans="1:23" ht="15" x14ac:dyDescent="0.3">
      <c r="A212" s="48"/>
      <c r="B212" s="190"/>
      <c r="C212" s="53"/>
      <c r="D212" s="53"/>
      <c r="E212" s="48"/>
      <c r="F212" s="48"/>
      <c r="G212" s="48"/>
      <c r="H212" s="48"/>
      <c r="I212" s="48"/>
      <c r="J212" s="48"/>
      <c r="K212" s="48"/>
      <c r="L212" s="48"/>
      <c r="M212" s="48"/>
      <c r="N212" s="48"/>
      <c r="O212" s="48"/>
      <c r="P212" s="48"/>
      <c r="Q212" s="48"/>
      <c r="R212" s="48"/>
      <c r="S212" s="48"/>
      <c r="T212" s="48"/>
      <c r="U212" s="48"/>
      <c r="V212" s="48"/>
      <c r="W212" s="48"/>
    </row>
    <row r="213" spans="1:23" ht="15" x14ac:dyDescent="0.3">
      <c r="A213" s="48"/>
      <c r="B213" s="190"/>
      <c r="C213" s="53"/>
      <c r="D213" s="53"/>
      <c r="E213" s="48"/>
      <c r="F213" s="48"/>
      <c r="G213" s="48"/>
      <c r="H213" s="48"/>
      <c r="I213" s="48"/>
      <c r="J213" s="48"/>
      <c r="K213" s="48"/>
      <c r="L213" s="48"/>
      <c r="M213" s="48"/>
      <c r="N213" s="48"/>
      <c r="O213" s="48"/>
      <c r="P213" s="48"/>
      <c r="Q213" s="48"/>
      <c r="R213" s="48"/>
      <c r="S213" s="48"/>
      <c r="T213" s="48"/>
      <c r="U213" s="48"/>
      <c r="V213" s="48"/>
      <c r="W213" s="48"/>
    </row>
    <row r="214" spans="1:23" ht="15" x14ac:dyDescent="0.3">
      <c r="A214" s="48"/>
      <c r="B214" s="190"/>
      <c r="C214" s="53"/>
      <c r="D214" s="53"/>
      <c r="E214" s="48"/>
      <c r="F214" s="48"/>
      <c r="G214" s="48"/>
      <c r="H214" s="48"/>
      <c r="I214" s="48"/>
      <c r="J214" s="48"/>
      <c r="K214" s="48"/>
      <c r="L214" s="48"/>
      <c r="M214" s="48"/>
      <c r="N214" s="48"/>
      <c r="O214" s="48"/>
      <c r="P214" s="48"/>
      <c r="Q214" s="48"/>
      <c r="R214" s="48"/>
      <c r="S214" s="48"/>
      <c r="T214" s="48"/>
      <c r="U214" s="48"/>
      <c r="V214" s="48"/>
      <c r="W214" s="48"/>
    </row>
    <row r="215" spans="1:23" ht="15" x14ac:dyDescent="0.3">
      <c r="A215" s="48"/>
      <c r="B215" s="190"/>
      <c r="C215" s="53"/>
      <c r="D215" s="53"/>
      <c r="E215" s="48"/>
      <c r="F215" s="48"/>
      <c r="G215" s="48"/>
      <c r="H215" s="48"/>
      <c r="I215" s="48"/>
      <c r="J215" s="48"/>
      <c r="K215" s="48"/>
      <c r="L215" s="48"/>
      <c r="M215" s="48"/>
      <c r="N215" s="48"/>
      <c r="O215" s="48"/>
      <c r="P215" s="48"/>
      <c r="Q215" s="48"/>
      <c r="R215" s="48"/>
      <c r="S215" s="48"/>
      <c r="T215" s="48"/>
      <c r="U215" s="48"/>
      <c r="V215" s="48"/>
      <c r="W215" s="48"/>
    </row>
    <row r="216" spans="1:23" ht="15" x14ac:dyDescent="0.3">
      <c r="A216" s="48"/>
      <c r="B216" s="190"/>
      <c r="C216" s="53"/>
      <c r="D216" s="53"/>
      <c r="E216" s="48"/>
      <c r="F216" s="48"/>
      <c r="G216" s="48"/>
      <c r="H216" s="48"/>
      <c r="I216" s="48"/>
      <c r="J216" s="48"/>
      <c r="K216" s="48"/>
      <c r="L216" s="48"/>
      <c r="M216" s="48"/>
      <c r="N216" s="48"/>
      <c r="O216" s="48"/>
      <c r="P216" s="48"/>
      <c r="Q216" s="48"/>
      <c r="R216" s="48"/>
      <c r="S216" s="48"/>
      <c r="T216" s="48"/>
      <c r="U216" s="48"/>
      <c r="V216" s="48"/>
      <c r="W216" s="48"/>
    </row>
    <row r="217" spans="1:23" ht="15" x14ac:dyDescent="0.3">
      <c r="A217" s="48"/>
      <c r="B217" s="190"/>
      <c r="C217" s="53"/>
      <c r="D217" s="53"/>
      <c r="E217" s="48"/>
      <c r="F217" s="48"/>
      <c r="G217" s="48"/>
      <c r="H217" s="48"/>
      <c r="I217" s="48"/>
      <c r="J217" s="48"/>
      <c r="K217" s="48"/>
      <c r="L217" s="48"/>
      <c r="M217" s="48"/>
      <c r="N217" s="48"/>
      <c r="O217" s="48"/>
      <c r="P217" s="48"/>
      <c r="Q217" s="48"/>
      <c r="R217" s="48"/>
      <c r="S217" s="48"/>
      <c r="T217" s="48"/>
      <c r="U217" s="48"/>
      <c r="V217" s="48"/>
      <c r="W217" s="48"/>
    </row>
    <row r="218" spans="1:23" ht="15" x14ac:dyDescent="0.3">
      <c r="A218" s="48"/>
      <c r="B218" s="190"/>
      <c r="C218" s="53"/>
      <c r="D218" s="53"/>
      <c r="E218" s="48"/>
      <c r="F218" s="48"/>
      <c r="G218" s="48"/>
      <c r="H218" s="48"/>
      <c r="I218" s="48"/>
      <c r="J218" s="48"/>
      <c r="K218" s="48"/>
      <c r="L218" s="48"/>
      <c r="M218" s="48"/>
      <c r="N218" s="48"/>
      <c r="O218" s="48"/>
      <c r="P218" s="48"/>
      <c r="Q218" s="48"/>
      <c r="R218" s="48"/>
      <c r="S218" s="48"/>
      <c r="T218" s="48"/>
      <c r="U218" s="48"/>
      <c r="V218" s="48"/>
      <c r="W218" s="48"/>
    </row>
    <row r="219" spans="1:23" ht="15" x14ac:dyDescent="0.3">
      <c r="A219" s="48"/>
      <c r="B219" s="190"/>
      <c r="C219" s="53"/>
      <c r="D219" s="53"/>
      <c r="E219" s="48"/>
      <c r="F219" s="48"/>
      <c r="G219" s="48"/>
      <c r="H219" s="48"/>
      <c r="I219" s="48"/>
      <c r="J219" s="48"/>
      <c r="K219" s="48"/>
      <c r="L219" s="48"/>
      <c r="M219" s="48"/>
      <c r="N219" s="48"/>
      <c r="O219" s="48"/>
      <c r="P219" s="48"/>
      <c r="Q219" s="48"/>
      <c r="R219" s="48"/>
      <c r="S219" s="48"/>
      <c r="T219" s="48"/>
      <c r="U219" s="48"/>
      <c r="V219" s="48"/>
      <c r="W219" s="48"/>
    </row>
    <row r="220" spans="1:23" ht="15" x14ac:dyDescent="0.3">
      <c r="A220" s="48"/>
      <c r="B220" s="190"/>
      <c r="C220" s="53"/>
      <c r="D220" s="53"/>
      <c r="E220" s="48"/>
      <c r="F220" s="48"/>
      <c r="G220" s="48"/>
      <c r="H220" s="48"/>
      <c r="I220" s="48"/>
      <c r="J220" s="48"/>
      <c r="K220" s="48"/>
      <c r="L220" s="48"/>
      <c r="M220" s="48"/>
      <c r="N220" s="48"/>
      <c r="O220" s="48"/>
      <c r="P220" s="48"/>
      <c r="Q220" s="48"/>
      <c r="R220" s="48"/>
      <c r="S220" s="48"/>
      <c r="T220" s="48"/>
      <c r="U220" s="48"/>
      <c r="V220" s="48"/>
      <c r="W220" s="48"/>
    </row>
    <row r="221" spans="1:23" ht="15" x14ac:dyDescent="0.3">
      <c r="A221" s="48"/>
      <c r="B221" s="190"/>
      <c r="C221" s="53"/>
      <c r="D221" s="53"/>
      <c r="E221" s="48"/>
      <c r="F221" s="48"/>
      <c r="G221" s="48"/>
      <c r="H221" s="48"/>
      <c r="I221" s="48"/>
      <c r="J221" s="48"/>
      <c r="K221" s="48"/>
      <c r="L221" s="48"/>
      <c r="M221" s="48"/>
      <c r="N221" s="48"/>
      <c r="O221" s="48"/>
      <c r="P221" s="48"/>
      <c r="Q221" s="48"/>
      <c r="R221" s="48"/>
      <c r="S221" s="48"/>
      <c r="T221" s="48"/>
      <c r="U221" s="48"/>
      <c r="V221" s="48"/>
      <c r="W221" s="48"/>
    </row>
    <row r="222" spans="1:23" ht="15" x14ac:dyDescent="0.3">
      <c r="A222" s="48"/>
      <c r="B222" s="190"/>
      <c r="C222" s="53"/>
      <c r="D222" s="53"/>
      <c r="E222" s="48"/>
      <c r="F222" s="48"/>
      <c r="G222" s="48"/>
      <c r="H222" s="48"/>
      <c r="I222" s="48"/>
      <c r="J222" s="48"/>
      <c r="K222" s="48"/>
      <c r="L222" s="48"/>
      <c r="M222" s="48"/>
      <c r="N222" s="48"/>
      <c r="O222" s="48"/>
      <c r="P222" s="48"/>
      <c r="Q222" s="48"/>
      <c r="R222" s="48"/>
      <c r="S222" s="48"/>
      <c r="T222" s="48"/>
      <c r="U222" s="48"/>
      <c r="V222" s="48"/>
      <c r="W222" s="48"/>
    </row>
    <row r="223" spans="1:23" ht="15" x14ac:dyDescent="0.3">
      <c r="A223" s="48"/>
      <c r="B223" s="190"/>
      <c r="C223" s="53"/>
      <c r="D223" s="53"/>
      <c r="E223" s="48"/>
      <c r="F223" s="48"/>
      <c r="G223" s="48"/>
      <c r="H223" s="48"/>
      <c r="I223" s="48"/>
      <c r="J223" s="48"/>
      <c r="K223" s="48"/>
      <c r="L223" s="48"/>
      <c r="M223" s="48"/>
      <c r="N223" s="48"/>
      <c r="O223" s="48"/>
      <c r="P223" s="48"/>
      <c r="Q223" s="48"/>
      <c r="R223" s="48"/>
      <c r="S223" s="48"/>
      <c r="T223" s="48"/>
      <c r="U223" s="48"/>
      <c r="V223" s="48"/>
      <c r="W223" s="48"/>
    </row>
    <row r="224" spans="1:23" ht="15" x14ac:dyDescent="0.3">
      <c r="A224" s="48"/>
      <c r="B224" s="190"/>
      <c r="C224" s="53"/>
      <c r="D224" s="53"/>
      <c r="E224" s="48"/>
      <c r="F224" s="48"/>
      <c r="G224" s="48"/>
      <c r="H224" s="48"/>
      <c r="I224" s="48"/>
      <c r="J224" s="48"/>
      <c r="K224" s="48"/>
      <c r="L224" s="48"/>
      <c r="M224" s="48"/>
      <c r="N224" s="48"/>
      <c r="O224" s="48"/>
      <c r="P224" s="48"/>
      <c r="Q224" s="48"/>
      <c r="R224" s="48"/>
      <c r="S224" s="48"/>
      <c r="T224" s="48"/>
      <c r="U224" s="48"/>
      <c r="V224" s="48"/>
      <c r="W224" s="48"/>
    </row>
    <row r="225" spans="1:23" ht="15" x14ac:dyDescent="0.3">
      <c r="A225" s="48"/>
      <c r="B225" s="190"/>
      <c r="C225" s="53"/>
      <c r="D225" s="53"/>
      <c r="E225" s="48"/>
      <c r="F225" s="48"/>
      <c r="G225" s="48"/>
      <c r="H225" s="48"/>
      <c r="I225" s="48"/>
      <c r="J225" s="48"/>
      <c r="K225" s="48"/>
      <c r="L225" s="48"/>
      <c r="M225" s="48"/>
      <c r="N225" s="48"/>
      <c r="O225" s="48"/>
      <c r="P225" s="48"/>
      <c r="Q225" s="48"/>
      <c r="R225" s="48"/>
      <c r="S225" s="48"/>
      <c r="T225" s="48"/>
      <c r="U225" s="48"/>
      <c r="V225" s="48"/>
      <c r="W225" s="48"/>
    </row>
    <row r="226" spans="1:23" ht="15" x14ac:dyDescent="0.3">
      <c r="A226" s="48"/>
      <c r="B226" s="190"/>
      <c r="C226" s="53"/>
      <c r="D226" s="53"/>
      <c r="E226" s="48"/>
      <c r="F226" s="48"/>
      <c r="G226" s="48"/>
      <c r="H226" s="48"/>
      <c r="I226" s="48"/>
      <c r="J226" s="48"/>
      <c r="K226" s="48"/>
      <c r="L226" s="48"/>
      <c r="M226" s="48"/>
      <c r="N226" s="48"/>
      <c r="O226" s="48"/>
      <c r="P226" s="48"/>
      <c r="Q226" s="48"/>
      <c r="R226" s="48"/>
      <c r="S226" s="48"/>
      <c r="T226" s="48"/>
      <c r="U226" s="48"/>
      <c r="V226" s="48"/>
      <c r="W226" s="48"/>
    </row>
    <row r="227" spans="1:23" ht="15" x14ac:dyDescent="0.3">
      <c r="A227" s="48"/>
      <c r="B227" s="190"/>
      <c r="C227" s="53"/>
      <c r="D227" s="53"/>
      <c r="E227" s="48"/>
      <c r="F227" s="48"/>
      <c r="G227" s="48"/>
      <c r="H227" s="48"/>
      <c r="I227" s="48"/>
      <c r="J227" s="48"/>
      <c r="K227" s="48"/>
      <c r="L227" s="48"/>
      <c r="M227" s="48"/>
      <c r="N227" s="48"/>
      <c r="O227" s="48"/>
      <c r="P227" s="48"/>
      <c r="Q227" s="48"/>
      <c r="R227" s="48"/>
      <c r="S227" s="48"/>
      <c r="T227" s="48"/>
      <c r="U227" s="48"/>
      <c r="V227" s="48"/>
      <c r="W227" s="48"/>
    </row>
    <row r="228" spans="1:23" ht="15" x14ac:dyDescent="0.3">
      <c r="A228" s="48"/>
      <c r="B228" s="190"/>
      <c r="C228" s="53"/>
      <c r="D228" s="53"/>
      <c r="E228" s="48"/>
      <c r="F228" s="48"/>
      <c r="G228" s="48"/>
      <c r="H228" s="48"/>
      <c r="I228" s="48"/>
      <c r="J228" s="48"/>
      <c r="K228" s="48"/>
      <c r="L228" s="48"/>
      <c r="M228" s="48"/>
      <c r="N228" s="48"/>
      <c r="O228" s="48"/>
      <c r="P228" s="48"/>
      <c r="Q228" s="48"/>
      <c r="R228" s="48"/>
      <c r="S228" s="48"/>
      <c r="T228" s="48"/>
      <c r="U228" s="48"/>
      <c r="V228" s="48"/>
      <c r="W228" s="48"/>
    </row>
    <row r="229" spans="1:23" ht="15" x14ac:dyDescent="0.3">
      <c r="A229" s="48"/>
      <c r="B229" s="190"/>
      <c r="C229" s="53"/>
      <c r="D229" s="53"/>
      <c r="E229" s="48"/>
      <c r="F229" s="48"/>
      <c r="G229" s="48"/>
      <c r="H229" s="48"/>
      <c r="I229" s="48"/>
      <c r="J229" s="48"/>
      <c r="K229" s="48"/>
      <c r="L229" s="48"/>
      <c r="M229" s="48"/>
      <c r="N229" s="48"/>
      <c r="O229" s="48"/>
      <c r="P229" s="48"/>
      <c r="Q229" s="48"/>
      <c r="R229" s="48"/>
      <c r="S229" s="48"/>
      <c r="T229" s="48"/>
      <c r="U229" s="48"/>
      <c r="V229" s="48"/>
      <c r="W229" s="48"/>
    </row>
    <row r="230" spans="1:23" ht="15" x14ac:dyDescent="0.3">
      <c r="A230" s="48"/>
      <c r="B230" s="190"/>
      <c r="C230" s="53"/>
      <c r="D230" s="53"/>
      <c r="E230" s="48"/>
      <c r="F230" s="48"/>
      <c r="G230" s="48"/>
      <c r="H230" s="48"/>
      <c r="I230" s="48"/>
      <c r="J230" s="48"/>
      <c r="K230" s="48"/>
      <c r="L230" s="48"/>
      <c r="M230" s="48"/>
      <c r="N230" s="48"/>
      <c r="O230" s="48"/>
      <c r="P230" s="48"/>
      <c r="Q230" s="48"/>
      <c r="R230" s="48"/>
      <c r="S230" s="48"/>
      <c r="T230" s="48"/>
      <c r="U230" s="48"/>
      <c r="V230" s="48"/>
      <c r="W230" s="48"/>
    </row>
    <row r="231" spans="1:23" ht="15" x14ac:dyDescent="0.3">
      <c r="A231" s="48"/>
      <c r="B231" s="190"/>
      <c r="C231" s="53"/>
      <c r="D231" s="53"/>
      <c r="E231" s="48"/>
      <c r="F231" s="48"/>
      <c r="G231" s="48"/>
      <c r="H231" s="48"/>
      <c r="I231" s="48"/>
      <c r="J231" s="48"/>
      <c r="K231" s="48"/>
      <c r="L231" s="48"/>
      <c r="M231" s="48"/>
      <c r="N231" s="48"/>
      <c r="O231" s="48"/>
      <c r="P231" s="48"/>
      <c r="Q231" s="48"/>
      <c r="R231" s="48"/>
      <c r="S231" s="48"/>
      <c r="T231" s="48"/>
      <c r="U231" s="48"/>
      <c r="V231" s="48"/>
      <c r="W231" s="48"/>
    </row>
    <row r="232" spans="1:23" ht="15" x14ac:dyDescent="0.3">
      <c r="A232" s="48"/>
      <c r="B232" s="190"/>
      <c r="C232" s="53"/>
      <c r="D232" s="53"/>
      <c r="E232" s="48"/>
      <c r="F232" s="48"/>
      <c r="G232" s="48"/>
      <c r="H232" s="48"/>
      <c r="I232" s="48"/>
      <c r="J232" s="48"/>
      <c r="K232" s="48"/>
      <c r="L232" s="48"/>
      <c r="M232" s="48"/>
      <c r="N232" s="48"/>
      <c r="O232" s="48"/>
      <c r="P232" s="48"/>
      <c r="Q232" s="48"/>
      <c r="R232" s="48"/>
      <c r="S232" s="48"/>
      <c r="T232" s="48"/>
      <c r="U232" s="48"/>
      <c r="V232" s="48"/>
      <c r="W232" s="48"/>
    </row>
    <row r="233" spans="1:23" ht="15" x14ac:dyDescent="0.3">
      <c r="A233" s="48"/>
      <c r="B233" s="190"/>
      <c r="C233" s="53"/>
      <c r="D233" s="53"/>
      <c r="E233" s="48"/>
      <c r="F233" s="48"/>
      <c r="G233" s="48"/>
      <c r="H233" s="48"/>
      <c r="I233" s="48"/>
      <c r="J233" s="48"/>
      <c r="K233" s="48"/>
      <c r="L233" s="48"/>
      <c r="M233" s="48"/>
      <c r="N233" s="48"/>
      <c r="O233" s="48"/>
      <c r="P233" s="48"/>
      <c r="Q233" s="48"/>
      <c r="R233" s="48"/>
      <c r="S233" s="48"/>
      <c r="T233" s="48"/>
      <c r="U233" s="48"/>
      <c r="V233" s="48"/>
      <c r="W233" s="48"/>
    </row>
    <row r="234" spans="1:23" ht="15" x14ac:dyDescent="0.3">
      <c r="A234" s="48"/>
      <c r="B234" s="190"/>
      <c r="C234" s="53"/>
      <c r="D234" s="53"/>
      <c r="E234" s="48"/>
      <c r="F234" s="48"/>
      <c r="G234" s="48"/>
      <c r="H234" s="48"/>
      <c r="I234" s="48"/>
      <c r="J234" s="48"/>
      <c r="K234" s="48"/>
      <c r="L234" s="48"/>
      <c r="M234" s="48"/>
      <c r="N234" s="48"/>
      <c r="O234" s="48"/>
      <c r="P234" s="48"/>
      <c r="Q234" s="48"/>
      <c r="R234" s="48"/>
      <c r="S234" s="48"/>
      <c r="T234" s="48"/>
      <c r="U234" s="48"/>
      <c r="V234" s="48"/>
      <c r="W234" s="48"/>
    </row>
    <row r="235" spans="1:23" ht="15" x14ac:dyDescent="0.3">
      <c r="A235" s="48"/>
      <c r="B235" s="190"/>
      <c r="C235" s="53"/>
      <c r="D235" s="53"/>
      <c r="E235" s="48"/>
      <c r="F235" s="48"/>
      <c r="G235" s="48"/>
      <c r="H235" s="48"/>
      <c r="I235" s="48"/>
      <c r="J235" s="48"/>
      <c r="K235" s="48"/>
      <c r="L235" s="48"/>
      <c r="M235" s="48"/>
      <c r="N235" s="48"/>
      <c r="O235" s="48"/>
      <c r="P235" s="48"/>
      <c r="Q235" s="48"/>
      <c r="R235" s="48"/>
      <c r="S235" s="48"/>
      <c r="T235" s="48"/>
      <c r="U235" s="48"/>
      <c r="V235" s="48"/>
      <c r="W235" s="48"/>
    </row>
    <row r="236" spans="1:23" ht="15" x14ac:dyDescent="0.3">
      <c r="A236" s="48"/>
      <c r="B236" s="190"/>
      <c r="C236" s="53"/>
      <c r="D236" s="53"/>
      <c r="E236" s="48"/>
      <c r="F236" s="48"/>
      <c r="G236" s="48"/>
      <c r="H236" s="48"/>
      <c r="I236" s="48"/>
      <c r="J236" s="48"/>
      <c r="K236" s="48"/>
      <c r="L236" s="48"/>
      <c r="M236" s="48"/>
      <c r="N236" s="48"/>
      <c r="O236" s="48"/>
      <c r="P236" s="48"/>
      <c r="Q236" s="48"/>
      <c r="R236" s="48"/>
      <c r="S236" s="48"/>
      <c r="T236" s="48"/>
      <c r="U236" s="48"/>
      <c r="V236" s="48"/>
      <c r="W236" s="48"/>
    </row>
    <row r="237" spans="1:23" ht="15" x14ac:dyDescent="0.3">
      <c r="A237" s="48"/>
      <c r="B237" s="190"/>
      <c r="C237" s="53"/>
      <c r="D237" s="53"/>
      <c r="E237" s="48"/>
      <c r="F237" s="48"/>
      <c r="G237" s="48"/>
      <c r="H237" s="48"/>
      <c r="I237" s="48"/>
      <c r="J237" s="48"/>
      <c r="K237" s="48"/>
      <c r="L237" s="48"/>
      <c r="M237" s="48"/>
      <c r="N237" s="48"/>
      <c r="O237" s="48"/>
      <c r="P237" s="48"/>
      <c r="Q237" s="48"/>
      <c r="R237" s="48"/>
      <c r="S237" s="48"/>
      <c r="T237" s="48"/>
      <c r="U237" s="48"/>
      <c r="V237" s="48"/>
      <c r="W237" s="48"/>
    </row>
    <row r="238" spans="1:23" ht="15" x14ac:dyDescent="0.3">
      <c r="A238" s="48"/>
      <c r="B238" s="190"/>
      <c r="C238" s="53"/>
      <c r="D238" s="53"/>
      <c r="E238" s="48"/>
      <c r="F238" s="48"/>
      <c r="G238" s="48"/>
      <c r="H238" s="48"/>
      <c r="I238" s="48"/>
      <c r="J238" s="48"/>
      <c r="K238" s="48"/>
      <c r="L238" s="48"/>
      <c r="M238" s="48"/>
      <c r="N238" s="48"/>
      <c r="O238" s="48"/>
      <c r="P238" s="48"/>
      <c r="Q238" s="48"/>
      <c r="R238" s="48"/>
      <c r="S238" s="48"/>
      <c r="T238" s="48"/>
      <c r="U238" s="48"/>
      <c r="V238" s="48"/>
      <c r="W238" s="48"/>
    </row>
    <row r="239" spans="1:23" ht="15" x14ac:dyDescent="0.3">
      <c r="A239" s="48"/>
      <c r="B239" s="190"/>
      <c r="C239" s="53"/>
      <c r="D239" s="53"/>
      <c r="E239" s="48"/>
      <c r="F239" s="48"/>
      <c r="G239" s="48"/>
      <c r="H239" s="48"/>
      <c r="I239" s="48"/>
      <c r="J239" s="48"/>
      <c r="K239" s="48"/>
      <c r="L239" s="48"/>
      <c r="M239" s="48"/>
      <c r="N239" s="48"/>
      <c r="O239" s="48"/>
      <c r="P239" s="48"/>
      <c r="Q239" s="48"/>
      <c r="R239" s="48"/>
      <c r="S239" s="48"/>
      <c r="T239" s="48"/>
      <c r="U239" s="48"/>
      <c r="V239" s="48"/>
      <c r="W239" s="48"/>
    </row>
    <row r="240" spans="1:23" ht="15" x14ac:dyDescent="0.3">
      <c r="A240" s="48"/>
      <c r="B240" s="190"/>
      <c r="C240" s="53"/>
      <c r="D240" s="53"/>
      <c r="E240" s="48"/>
      <c r="F240" s="48"/>
      <c r="G240" s="48"/>
      <c r="H240" s="48"/>
      <c r="I240" s="48"/>
      <c r="J240" s="48"/>
      <c r="K240" s="48"/>
      <c r="L240" s="48"/>
      <c r="M240" s="48"/>
      <c r="N240" s="48"/>
      <c r="O240" s="48"/>
      <c r="P240" s="48"/>
      <c r="Q240" s="48"/>
      <c r="R240" s="48"/>
      <c r="S240" s="48"/>
      <c r="T240" s="48"/>
      <c r="U240" s="48"/>
      <c r="V240" s="48"/>
      <c r="W240" s="48"/>
    </row>
    <row r="241" spans="1:23" ht="15" x14ac:dyDescent="0.3">
      <c r="A241" s="48"/>
      <c r="B241" s="190"/>
      <c r="C241" s="53"/>
      <c r="D241" s="53"/>
      <c r="E241" s="48"/>
      <c r="F241" s="48"/>
      <c r="G241" s="48"/>
      <c r="H241" s="48"/>
      <c r="I241" s="48"/>
      <c r="J241" s="48"/>
      <c r="K241" s="48"/>
      <c r="L241" s="48"/>
      <c r="M241" s="48"/>
      <c r="N241" s="48"/>
      <c r="O241" s="48"/>
      <c r="P241" s="48"/>
      <c r="Q241" s="48"/>
      <c r="R241" s="48"/>
      <c r="S241" s="48"/>
      <c r="T241" s="48"/>
      <c r="U241" s="48"/>
      <c r="V241" s="48"/>
      <c r="W241" s="48"/>
    </row>
    <row r="242" spans="1:23" ht="15" x14ac:dyDescent="0.3">
      <c r="A242" s="48"/>
      <c r="B242" s="190"/>
      <c r="C242" s="53"/>
      <c r="D242" s="53"/>
      <c r="E242" s="48"/>
      <c r="F242" s="48"/>
      <c r="G242" s="48"/>
      <c r="H242" s="48"/>
      <c r="I242" s="48"/>
      <c r="J242" s="48"/>
      <c r="K242" s="48"/>
      <c r="L242" s="48"/>
      <c r="M242" s="48"/>
      <c r="N242" s="48"/>
      <c r="O242" s="48"/>
      <c r="P242" s="48"/>
      <c r="Q242" s="48"/>
      <c r="R242" s="48"/>
      <c r="S242" s="48"/>
      <c r="T242" s="48"/>
      <c r="U242" s="48"/>
      <c r="V242" s="48"/>
      <c r="W242" s="48"/>
    </row>
    <row r="243" spans="1:23" ht="15" x14ac:dyDescent="0.3">
      <c r="A243" s="48"/>
      <c r="B243" s="190"/>
      <c r="C243" s="53"/>
      <c r="D243" s="53"/>
      <c r="E243" s="48"/>
      <c r="F243" s="48"/>
      <c r="G243" s="48"/>
      <c r="H243" s="48"/>
      <c r="I243" s="48"/>
      <c r="J243" s="48"/>
      <c r="K243" s="48"/>
      <c r="L243" s="48"/>
      <c r="M243" s="48"/>
      <c r="N243" s="48"/>
      <c r="O243" s="48"/>
      <c r="P243" s="48"/>
      <c r="Q243" s="48"/>
      <c r="R243" s="48"/>
      <c r="S243" s="48"/>
      <c r="T243" s="48"/>
      <c r="U243" s="48"/>
      <c r="V243" s="48"/>
      <c r="W243" s="48"/>
    </row>
    <row r="244" spans="1:23" ht="15" x14ac:dyDescent="0.3">
      <c r="A244" s="48"/>
      <c r="B244" s="190"/>
      <c r="C244" s="53"/>
      <c r="D244" s="53"/>
      <c r="E244" s="48"/>
      <c r="F244" s="48"/>
      <c r="G244" s="48"/>
      <c r="H244" s="48"/>
      <c r="I244" s="48"/>
      <c r="J244" s="48"/>
      <c r="K244" s="48"/>
      <c r="L244" s="48"/>
      <c r="M244" s="48"/>
      <c r="N244" s="48"/>
      <c r="O244" s="48"/>
      <c r="P244" s="48"/>
      <c r="Q244" s="48"/>
      <c r="R244" s="48"/>
      <c r="S244" s="48"/>
      <c r="T244" s="48"/>
      <c r="U244" s="48"/>
      <c r="V244" s="48"/>
      <c r="W244" s="48"/>
    </row>
    <row r="245" spans="1:23" ht="15" x14ac:dyDescent="0.3">
      <c r="A245" s="48"/>
      <c r="B245" s="190"/>
      <c r="C245" s="53"/>
      <c r="D245" s="53"/>
      <c r="E245" s="48"/>
      <c r="F245" s="48"/>
      <c r="G245" s="48"/>
      <c r="H245" s="48"/>
      <c r="I245" s="48"/>
      <c r="J245" s="48"/>
      <c r="K245" s="48"/>
      <c r="L245" s="48"/>
      <c r="M245" s="48"/>
      <c r="N245" s="48"/>
      <c r="O245" s="48"/>
      <c r="P245" s="48"/>
      <c r="Q245" s="48"/>
      <c r="R245" s="48"/>
      <c r="S245" s="48"/>
      <c r="T245" s="48"/>
      <c r="U245" s="48"/>
      <c r="V245" s="48"/>
      <c r="W245" s="48"/>
    </row>
    <row r="246" spans="1:23" ht="15" x14ac:dyDescent="0.3">
      <c r="A246" s="48"/>
      <c r="B246" s="190"/>
      <c r="C246" s="53"/>
      <c r="D246" s="53"/>
      <c r="E246" s="48"/>
      <c r="F246" s="48"/>
      <c r="G246" s="48"/>
      <c r="H246" s="48"/>
      <c r="I246" s="48"/>
      <c r="J246" s="48"/>
      <c r="K246" s="48"/>
      <c r="L246" s="48"/>
      <c r="M246" s="48"/>
      <c r="N246" s="48"/>
      <c r="O246" s="48"/>
      <c r="P246" s="48"/>
      <c r="Q246" s="48"/>
      <c r="R246" s="48"/>
      <c r="S246" s="48"/>
      <c r="T246" s="48"/>
      <c r="U246" s="48"/>
      <c r="V246" s="48"/>
      <c r="W246" s="48"/>
    </row>
    <row r="247" spans="1:23" ht="15" x14ac:dyDescent="0.3">
      <c r="A247" s="48"/>
      <c r="B247" s="190"/>
      <c r="C247" s="53"/>
      <c r="D247" s="53"/>
      <c r="E247" s="48"/>
      <c r="F247" s="48"/>
      <c r="G247" s="48"/>
      <c r="H247" s="48"/>
      <c r="I247" s="48"/>
      <c r="J247" s="48"/>
      <c r="K247" s="48"/>
      <c r="L247" s="48"/>
      <c r="M247" s="48"/>
      <c r="N247" s="48"/>
      <c r="O247" s="48"/>
      <c r="P247" s="48"/>
      <c r="Q247" s="48"/>
      <c r="R247" s="48"/>
      <c r="S247" s="48"/>
      <c r="T247" s="48"/>
      <c r="U247" s="48"/>
      <c r="V247" s="48"/>
      <c r="W247" s="48"/>
    </row>
    <row r="248" spans="1:23" ht="15" x14ac:dyDescent="0.3">
      <c r="A248" s="48"/>
      <c r="B248" s="190"/>
      <c r="C248" s="53"/>
      <c r="D248" s="53"/>
      <c r="E248" s="48"/>
      <c r="F248" s="48"/>
      <c r="G248" s="48"/>
      <c r="H248" s="48"/>
      <c r="I248" s="48"/>
      <c r="J248" s="48"/>
      <c r="K248" s="48"/>
      <c r="L248" s="48"/>
      <c r="M248" s="48"/>
      <c r="N248" s="48"/>
      <c r="O248" s="48"/>
      <c r="P248" s="48"/>
      <c r="Q248" s="48"/>
      <c r="R248" s="48"/>
      <c r="S248" s="48"/>
      <c r="T248" s="48"/>
      <c r="U248" s="48"/>
      <c r="V248" s="48"/>
      <c r="W248" s="48"/>
    </row>
    <row r="249" spans="1:23" ht="15" x14ac:dyDescent="0.3">
      <c r="A249" s="48"/>
      <c r="B249" s="190"/>
      <c r="C249" s="53"/>
      <c r="D249" s="53"/>
      <c r="E249" s="48"/>
      <c r="F249" s="48"/>
      <c r="G249" s="48"/>
      <c r="H249" s="48"/>
      <c r="I249" s="48"/>
      <c r="J249" s="48"/>
      <c r="K249" s="48"/>
      <c r="L249" s="48"/>
      <c r="M249" s="48"/>
      <c r="N249" s="48"/>
      <c r="O249" s="48"/>
      <c r="P249" s="48"/>
      <c r="Q249" s="48"/>
      <c r="R249" s="48"/>
      <c r="S249" s="48"/>
      <c r="T249" s="48"/>
      <c r="U249" s="48"/>
      <c r="V249" s="48"/>
      <c r="W249" s="48"/>
    </row>
    <row r="250" spans="1:23" ht="15" x14ac:dyDescent="0.3">
      <c r="A250" s="48"/>
      <c r="B250" s="190"/>
      <c r="C250" s="53"/>
      <c r="D250" s="53"/>
      <c r="E250" s="48"/>
      <c r="F250" s="48"/>
      <c r="G250" s="48"/>
      <c r="H250" s="48"/>
      <c r="I250" s="48"/>
      <c r="J250" s="48"/>
      <c r="K250" s="48"/>
      <c r="L250" s="48"/>
      <c r="M250" s="48"/>
      <c r="N250" s="48"/>
      <c r="O250" s="48"/>
      <c r="P250" s="48"/>
      <c r="Q250" s="48"/>
      <c r="R250" s="48"/>
      <c r="S250" s="48"/>
      <c r="T250" s="48"/>
      <c r="U250" s="48"/>
      <c r="V250" s="48"/>
      <c r="W250" s="48"/>
    </row>
    <row r="251" spans="1:23" ht="15" x14ac:dyDescent="0.3">
      <c r="A251" s="48"/>
      <c r="B251" s="190"/>
      <c r="C251" s="53"/>
      <c r="D251" s="53"/>
      <c r="E251" s="48"/>
      <c r="F251" s="48"/>
      <c r="G251" s="48"/>
      <c r="H251" s="48"/>
      <c r="I251" s="48"/>
      <c r="J251" s="48"/>
      <c r="K251" s="48"/>
      <c r="L251" s="48"/>
      <c r="M251" s="48"/>
      <c r="N251" s="48"/>
      <c r="O251" s="48"/>
      <c r="P251" s="48"/>
      <c r="Q251" s="48"/>
      <c r="R251" s="48"/>
      <c r="S251" s="48"/>
      <c r="T251" s="48"/>
      <c r="U251" s="48"/>
      <c r="V251" s="48"/>
      <c r="W251" s="48"/>
    </row>
    <row r="252" spans="1:23" ht="15" x14ac:dyDescent="0.3">
      <c r="A252" s="48"/>
      <c r="B252" s="190"/>
      <c r="C252" s="53"/>
      <c r="D252" s="53"/>
      <c r="E252" s="48"/>
      <c r="F252" s="48"/>
      <c r="G252" s="48"/>
      <c r="H252" s="48"/>
      <c r="I252" s="48"/>
      <c r="J252" s="48"/>
      <c r="K252" s="48"/>
      <c r="L252" s="48"/>
      <c r="M252" s="48"/>
      <c r="N252" s="48"/>
      <c r="O252" s="48"/>
      <c r="P252" s="48"/>
      <c r="Q252" s="48"/>
      <c r="R252" s="48"/>
      <c r="S252" s="48"/>
      <c r="T252" s="48"/>
      <c r="U252" s="48"/>
      <c r="V252" s="48"/>
      <c r="W252" s="48"/>
    </row>
    <row r="253" spans="1:23" ht="15" x14ac:dyDescent="0.3">
      <c r="A253" s="48"/>
      <c r="B253" s="190"/>
      <c r="C253" s="53"/>
      <c r="D253" s="53"/>
      <c r="E253" s="48"/>
      <c r="F253" s="48"/>
      <c r="G253" s="48"/>
      <c r="H253" s="48"/>
      <c r="I253" s="48"/>
      <c r="J253" s="48"/>
      <c r="K253" s="48"/>
      <c r="L253" s="48"/>
      <c r="M253" s="48"/>
      <c r="N253" s="48"/>
      <c r="O253" s="48"/>
      <c r="P253" s="48"/>
      <c r="Q253" s="48"/>
      <c r="R253" s="48"/>
      <c r="S253" s="48"/>
      <c r="T253" s="48"/>
      <c r="U253" s="48"/>
      <c r="V253" s="48"/>
      <c r="W253" s="48"/>
    </row>
    <row r="254" spans="1:23" ht="15" x14ac:dyDescent="0.3">
      <c r="A254" s="48"/>
      <c r="B254" s="190"/>
      <c r="C254" s="53"/>
      <c r="D254" s="53"/>
      <c r="E254" s="48"/>
      <c r="F254" s="48"/>
      <c r="G254" s="48"/>
      <c r="H254" s="48"/>
      <c r="I254" s="48"/>
      <c r="J254" s="48"/>
      <c r="K254" s="48"/>
      <c r="L254" s="48"/>
      <c r="M254" s="48"/>
      <c r="N254" s="48"/>
      <c r="O254" s="48"/>
      <c r="P254" s="48"/>
      <c r="Q254" s="48"/>
      <c r="R254" s="48"/>
      <c r="S254" s="48"/>
      <c r="T254" s="48"/>
      <c r="U254" s="48"/>
      <c r="V254" s="48"/>
      <c r="W254" s="48"/>
    </row>
    <row r="255" spans="1:23" ht="15" x14ac:dyDescent="0.3">
      <c r="A255" s="48"/>
      <c r="B255" s="190"/>
      <c r="C255" s="53"/>
      <c r="D255" s="53"/>
      <c r="E255" s="48"/>
      <c r="F255" s="48"/>
      <c r="G255" s="48"/>
      <c r="H255" s="48"/>
      <c r="I255" s="48"/>
      <c r="J255" s="48"/>
      <c r="K255" s="48"/>
      <c r="L255" s="48"/>
      <c r="M255" s="48"/>
      <c r="N255" s="48"/>
      <c r="O255" s="48"/>
      <c r="P255" s="48"/>
      <c r="Q255" s="48"/>
      <c r="R255" s="48"/>
      <c r="S255" s="48"/>
      <c r="T255" s="48"/>
      <c r="U255" s="48"/>
      <c r="V255" s="48"/>
      <c r="W255" s="48"/>
    </row>
    <row r="256" spans="1:23" ht="15" x14ac:dyDescent="0.3">
      <c r="A256" s="48"/>
      <c r="B256" s="190"/>
      <c r="C256" s="53"/>
      <c r="D256" s="53"/>
      <c r="E256" s="48"/>
      <c r="F256" s="48"/>
      <c r="G256" s="48"/>
      <c r="H256" s="48"/>
      <c r="I256" s="48"/>
      <c r="J256" s="48"/>
      <c r="K256" s="48"/>
      <c r="L256" s="48"/>
      <c r="M256" s="48"/>
      <c r="N256" s="48"/>
      <c r="O256" s="48"/>
      <c r="P256" s="48"/>
      <c r="Q256" s="48"/>
      <c r="R256" s="48"/>
      <c r="S256" s="48"/>
      <c r="T256" s="48"/>
      <c r="U256" s="48"/>
      <c r="V256" s="48"/>
      <c r="W256" s="48"/>
    </row>
    <row r="257" spans="1:23" ht="15" x14ac:dyDescent="0.3">
      <c r="A257" s="48"/>
      <c r="B257" s="190"/>
      <c r="C257" s="53"/>
      <c r="D257" s="53"/>
      <c r="E257" s="48"/>
      <c r="F257" s="48"/>
      <c r="G257" s="48"/>
      <c r="H257" s="48"/>
      <c r="I257" s="48"/>
      <c r="J257" s="48"/>
      <c r="K257" s="48"/>
      <c r="L257" s="48"/>
      <c r="M257" s="48"/>
      <c r="N257" s="48"/>
      <c r="O257" s="48"/>
      <c r="P257" s="48"/>
      <c r="Q257" s="48"/>
      <c r="R257" s="48"/>
      <c r="S257" s="48"/>
      <c r="T257" s="48"/>
      <c r="U257" s="48"/>
      <c r="V257" s="48"/>
      <c r="W257" s="48"/>
    </row>
    <row r="258" spans="1:23" ht="15" x14ac:dyDescent="0.3">
      <c r="A258" s="48"/>
      <c r="B258" s="190"/>
      <c r="C258" s="53"/>
      <c r="D258" s="53"/>
      <c r="E258" s="48"/>
      <c r="F258" s="48"/>
      <c r="G258" s="48"/>
      <c r="H258" s="48"/>
      <c r="I258" s="48"/>
      <c r="J258" s="48"/>
      <c r="K258" s="48"/>
      <c r="L258" s="48"/>
      <c r="M258" s="48"/>
      <c r="N258" s="48"/>
      <c r="O258" s="48"/>
      <c r="P258" s="48"/>
      <c r="Q258" s="48"/>
      <c r="R258" s="48"/>
      <c r="S258" s="48"/>
      <c r="T258" s="48"/>
      <c r="U258" s="48"/>
      <c r="V258" s="48"/>
      <c r="W258" s="48"/>
    </row>
    <row r="259" spans="1:23" ht="15" x14ac:dyDescent="0.3">
      <c r="A259" s="48"/>
      <c r="B259" s="190"/>
      <c r="C259" s="53"/>
      <c r="D259" s="53"/>
      <c r="E259" s="48"/>
      <c r="F259" s="48"/>
      <c r="G259" s="48"/>
      <c r="H259" s="48"/>
      <c r="I259" s="48"/>
      <c r="J259" s="48"/>
      <c r="K259" s="48"/>
      <c r="L259" s="48"/>
      <c r="M259" s="48"/>
      <c r="N259" s="48"/>
      <c r="O259" s="48"/>
      <c r="P259" s="48"/>
      <c r="Q259" s="48"/>
      <c r="R259" s="48"/>
      <c r="S259" s="48"/>
      <c r="T259" s="48"/>
      <c r="U259" s="48"/>
      <c r="V259" s="48"/>
      <c r="W259" s="48"/>
    </row>
    <row r="260" spans="1:23" ht="15" x14ac:dyDescent="0.3">
      <c r="A260" s="48"/>
      <c r="B260" s="190"/>
      <c r="C260" s="53"/>
      <c r="D260" s="53"/>
      <c r="E260" s="48"/>
      <c r="F260" s="48"/>
      <c r="G260" s="48"/>
      <c r="H260" s="48"/>
      <c r="I260" s="48"/>
      <c r="J260" s="48"/>
      <c r="K260" s="48"/>
      <c r="L260" s="48"/>
      <c r="M260" s="48"/>
      <c r="N260" s="48"/>
      <c r="O260" s="48"/>
      <c r="P260" s="48"/>
      <c r="Q260" s="48"/>
      <c r="R260" s="48"/>
      <c r="S260" s="48"/>
      <c r="T260" s="48"/>
      <c r="U260" s="48"/>
      <c r="V260" s="48"/>
      <c r="W260" s="48"/>
    </row>
    <row r="261" spans="1:23" ht="15" x14ac:dyDescent="0.3">
      <c r="A261" s="48"/>
      <c r="B261" s="190"/>
      <c r="C261" s="53"/>
      <c r="D261" s="53"/>
      <c r="E261" s="48"/>
      <c r="F261" s="48"/>
      <c r="G261" s="48"/>
      <c r="H261" s="48"/>
      <c r="I261" s="48"/>
      <c r="J261" s="48"/>
      <c r="K261" s="48"/>
      <c r="L261" s="48"/>
      <c r="M261" s="48"/>
      <c r="N261" s="48"/>
      <c r="O261" s="48"/>
      <c r="P261" s="48"/>
      <c r="Q261" s="48"/>
      <c r="R261" s="48"/>
      <c r="S261" s="48"/>
      <c r="T261" s="48"/>
      <c r="U261" s="48"/>
      <c r="V261" s="48"/>
      <c r="W261" s="48"/>
    </row>
    <row r="262" spans="1:23" ht="15" x14ac:dyDescent="0.3">
      <c r="A262" s="48"/>
      <c r="B262" s="190"/>
      <c r="C262" s="53"/>
      <c r="D262" s="53"/>
      <c r="E262" s="48"/>
      <c r="F262" s="48"/>
      <c r="G262" s="48"/>
      <c r="H262" s="48"/>
      <c r="I262" s="48"/>
      <c r="J262" s="48"/>
      <c r="K262" s="48"/>
      <c r="L262" s="48"/>
      <c r="M262" s="48"/>
      <c r="N262" s="48"/>
      <c r="O262" s="48"/>
      <c r="P262" s="48"/>
      <c r="Q262" s="48"/>
      <c r="R262" s="48"/>
      <c r="S262" s="48"/>
      <c r="T262" s="48"/>
      <c r="U262" s="48"/>
      <c r="V262" s="48"/>
      <c r="W262" s="48"/>
    </row>
    <row r="263" spans="1:23" ht="15" x14ac:dyDescent="0.3">
      <c r="A263" s="48"/>
      <c r="B263" s="190"/>
      <c r="C263" s="53"/>
      <c r="D263" s="53"/>
      <c r="E263" s="48"/>
      <c r="F263" s="48"/>
      <c r="G263" s="48"/>
      <c r="H263" s="48"/>
      <c r="I263" s="48"/>
      <c r="J263" s="48"/>
      <c r="K263" s="48"/>
      <c r="L263" s="48"/>
      <c r="M263" s="48"/>
      <c r="N263" s="48"/>
      <c r="O263" s="48"/>
      <c r="P263" s="48"/>
      <c r="Q263" s="48"/>
      <c r="R263" s="48"/>
      <c r="S263" s="48"/>
      <c r="T263" s="48"/>
      <c r="U263" s="48"/>
      <c r="V263" s="48"/>
      <c r="W263" s="48"/>
    </row>
    <row r="264" spans="1:23" ht="15" x14ac:dyDescent="0.3">
      <c r="A264" s="48"/>
      <c r="B264" s="190"/>
      <c r="C264" s="53"/>
      <c r="D264" s="53"/>
      <c r="E264" s="48"/>
      <c r="F264" s="48"/>
      <c r="G264" s="48"/>
      <c r="H264" s="48"/>
      <c r="I264" s="48"/>
      <c r="J264" s="48"/>
      <c r="K264" s="48"/>
      <c r="L264" s="48"/>
      <c r="M264" s="48"/>
      <c r="N264" s="48"/>
      <c r="O264" s="48"/>
      <c r="P264" s="48"/>
      <c r="Q264" s="48"/>
      <c r="R264" s="48"/>
      <c r="S264" s="48"/>
      <c r="T264" s="48"/>
      <c r="U264" s="48"/>
      <c r="V264" s="48"/>
      <c r="W264" s="48"/>
    </row>
    <row r="265" spans="1:23" ht="15" x14ac:dyDescent="0.3">
      <c r="A265" s="48"/>
      <c r="B265" s="190"/>
      <c r="C265" s="53"/>
      <c r="D265" s="53"/>
      <c r="E265" s="48"/>
      <c r="F265" s="48"/>
      <c r="G265" s="48"/>
      <c r="H265" s="48"/>
      <c r="I265" s="48"/>
      <c r="J265" s="48"/>
      <c r="K265" s="48"/>
      <c r="L265" s="48"/>
      <c r="M265" s="48"/>
      <c r="N265" s="48"/>
      <c r="O265" s="48"/>
      <c r="P265" s="48"/>
      <c r="Q265" s="48"/>
      <c r="R265" s="48"/>
      <c r="S265" s="48"/>
      <c r="T265" s="48"/>
      <c r="U265" s="48"/>
      <c r="V265" s="48"/>
      <c r="W265" s="48"/>
    </row>
    <row r="266" spans="1:23" ht="15" x14ac:dyDescent="0.3">
      <c r="A266" s="48"/>
      <c r="B266" s="190"/>
      <c r="C266" s="53"/>
      <c r="D266" s="53"/>
      <c r="E266" s="48"/>
      <c r="F266" s="48"/>
      <c r="G266" s="48"/>
      <c r="H266" s="48"/>
      <c r="I266" s="48"/>
      <c r="J266" s="48"/>
      <c r="K266" s="48"/>
      <c r="L266" s="48"/>
      <c r="M266" s="48"/>
      <c r="N266" s="48"/>
      <c r="O266" s="48"/>
      <c r="P266" s="48"/>
      <c r="Q266" s="48"/>
      <c r="R266" s="48"/>
      <c r="S266" s="48"/>
      <c r="T266" s="48"/>
      <c r="U266" s="48"/>
      <c r="V266" s="48"/>
      <c r="W266" s="48"/>
    </row>
    <row r="267" spans="1:23" ht="15" x14ac:dyDescent="0.3">
      <c r="A267" s="48"/>
      <c r="B267" s="190"/>
      <c r="C267" s="53"/>
      <c r="D267" s="53"/>
      <c r="E267" s="48"/>
      <c r="F267" s="48"/>
      <c r="G267" s="48"/>
      <c r="H267" s="48"/>
      <c r="I267" s="48"/>
      <c r="J267" s="48"/>
      <c r="K267" s="48"/>
      <c r="L267" s="48"/>
      <c r="M267" s="48"/>
      <c r="N267" s="48"/>
      <c r="O267" s="48"/>
      <c r="P267" s="48"/>
      <c r="Q267" s="48"/>
      <c r="R267" s="48"/>
      <c r="S267" s="48"/>
      <c r="T267" s="48"/>
      <c r="U267" s="48"/>
      <c r="V267" s="48"/>
      <c r="W267" s="48"/>
    </row>
    <row r="268" spans="1:23" ht="15" x14ac:dyDescent="0.3">
      <c r="A268" s="48"/>
      <c r="B268" s="190"/>
      <c r="C268" s="53"/>
      <c r="D268" s="53"/>
      <c r="E268" s="48"/>
      <c r="F268" s="48"/>
      <c r="G268" s="48"/>
      <c r="H268" s="48"/>
      <c r="I268" s="48"/>
      <c r="J268" s="48"/>
      <c r="K268" s="48"/>
      <c r="L268" s="48"/>
      <c r="M268" s="48"/>
      <c r="N268" s="48"/>
      <c r="O268" s="48"/>
      <c r="P268" s="48"/>
      <c r="Q268" s="48"/>
      <c r="R268" s="48"/>
      <c r="S268" s="48"/>
      <c r="T268" s="48"/>
      <c r="U268" s="48"/>
      <c r="V268" s="48"/>
      <c r="W268" s="48"/>
    </row>
    <row r="269" spans="1:23" ht="15" x14ac:dyDescent="0.3">
      <c r="A269" s="48"/>
      <c r="B269" s="190"/>
      <c r="C269" s="53"/>
      <c r="D269" s="53"/>
      <c r="E269" s="48"/>
      <c r="F269" s="48"/>
      <c r="G269" s="48"/>
      <c r="H269" s="48"/>
      <c r="I269" s="48"/>
      <c r="J269" s="48"/>
      <c r="K269" s="48"/>
      <c r="L269" s="48"/>
      <c r="M269" s="48"/>
      <c r="N269" s="48"/>
      <c r="O269" s="48"/>
      <c r="P269" s="48"/>
      <c r="Q269" s="48"/>
      <c r="R269" s="48"/>
      <c r="S269" s="48"/>
      <c r="T269" s="48"/>
      <c r="U269" s="48"/>
      <c r="V269" s="48"/>
      <c r="W269" s="48"/>
    </row>
    <row r="270" spans="1:23" ht="15" x14ac:dyDescent="0.3">
      <c r="A270" s="48"/>
      <c r="B270" s="190"/>
      <c r="C270" s="53"/>
      <c r="D270" s="53"/>
      <c r="E270" s="48"/>
      <c r="F270" s="48"/>
      <c r="G270" s="48"/>
      <c r="H270" s="48"/>
      <c r="I270" s="48"/>
      <c r="J270" s="48"/>
      <c r="K270" s="48"/>
      <c r="L270" s="48"/>
      <c r="M270" s="48"/>
      <c r="N270" s="48"/>
      <c r="O270" s="48"/>
      <c r="P270" s="48"/>
      <c r="Q270" s="48"/>
      <c r="R270" s="48"/>
      <c r="S270" s="48"/>
      <c r="T270" s="48"/>
      <c r="U270" s="48"/>
      <c r="V270" s="48"/>
      <c r="W270" s="48"/>
    </row>
    <row r="271" spans="1:23" ht="15" x14ac:dyDescent="0.3">
      <c r="A271" s="48"/>
      <c r="B271" s="190"/>
      <c r="C271" s="53"/>
      <c r="D271" s="53"/>
      <c r="E271" s="48"/>
      <c r="F271" s="48"/>
      <c r="G271" s="48"/>
      <c r="H271" s="48"/>
      <c r="I271" s="48"/>
      <c r="J271" s="48"/>
      <c r="K271" s="48"/>
      <c r="L271" s="48"/>
      <c r="M271" s="48"/>
      <c r="N271" s="48"/>
      <c r="O271" s="48"/>
      <c r="P271" s="48"/>
      <c r="Q271" s="48"/>
      <c r="R271" s="48"/>
      <c r="S271" s="48"/>
      <c r="T271" s="48"/>
      <c r="U271" s="48"/>
      <c r="V271" s="48"/>
      <c r="W271" s="48"/>
    </row>
    <row r="272" spans="1:23" ht="15" x14ac:dyDescent="0.3">
      <c r="A272" s="48"/>
      <c r="B272" s="190"/>
      <c r="C272" s="53"/>
      <c r="D272" s="53"/>
      <c r="E272" s="48"/>
      <c r="F272" s="48"/>
      <c r="G272" s="48"/>
      <c r="H272" s="48"/>
      <c r="I272" s="48"/>
      <c r="J272" s="48"/>
      <c r="K272" s="48"/>
      <c r="L272" s="48"/>
      <c r="M272" s="48"/>
      <c r="N272" s="48"/>
      <c r="O272" s="48"/>
      <c r="P272" s="48"/>
      <c r="Q272" s="48"/>
      <c r="R272" s="48"/>
      <c r="S272" s="48"/>
      <c r="T272" s="48"/>
      <c r="U272" s="48"/>
      <c r="V272" s="48"/>
      <c r="W272" s="48"/>
    </row>
    <row r="273" spans="1:23" ht="15" x14ac:dyDescent="0.3">
      <c r="A273" s="48"/>
      <c r="B273" s="190"/>
      <c r="C273" s="53"/>
      <c r="D273" s="53"/>
      <c r="E273" s="48"/>
      <c r="F273" s="48"/>
      <c r="G273" s="48"/>
      <c r="H273" s="48"/>
      <c r="I273" s="48"/>
      <c r="J273" s="48"/>
      <c r="K273" s="48"/>
      <c r="L273" s="48"/>
      <c r="M273" s="48"/>
      <c r="N273" s="48"/>
      <c r="O273" s="48"/>
      <c r="P273" s="48"/>
      <c r="Q273" s="48"/>
      <c r="R273" s="48"/>
      <c r="S273" s="48"/>
      <c r="T273" s="48"/>
      <c r="U273" s="48"/>
      <c r="V273" s="48"/>
      <c r="W273" s="48"/>
    </row>
    <row r="274" spans="1:23" ht="15" x14ac:dyDescent="0.3">
      <c r="A274" s="48"/>
      <c r="B274" s="190"/>
      <c r="C274" s="53"/>
      <c r="D274" s="53"/>
      <c r="E274" s="48"/>
      <c r="F274" s="48"/>
      <c r="G274" s="48"/>
      <c r="H274" s="48"/>
      <c r="I274" s="48"/>
      <c r="J274" s="48"/>
      <c r="K274" s="48"/>
      <c r="L274" s="48"/>
      <c r="M274" s="48"/>
      <c r="N274" s="48"/>
      <c r="O274" s="48"/>
      <c r="P274" s="48"/>
      <c r="Q274" s="48"/>
      <c r="R274" s="48"/>
      <c r="S274" s="48"/>
      <c r="T274" s="48"/>
      <c r="U274" s="48"/>
      <c r="V274" s="48"/>
      <c r="W274" s="48"/>
    </row>
    <row r="275" spans="1:23" ht="15" x14ac:dyDescent="0.3">
      <c r="A275" s="48"/>
      <c r="B275" s="190"/>
      <c r="C275" s="53"/>
      <c r="D275" s="53"/>
      <c r="E275" s="48"/>
      <c r="F275" s="48"/>
      <c r="G275" s="48"/>
      <c r="H275" s="48"/>
      <c r="I275" s="48"/>
      <c r="J275" s="48"/>
      <c r="K275" s="48"/>
      <c r="L275" s="48"/>
      <c r="M275" s="48"/>
      <c r="N275" s="48"/>
      <c r="O275" s="48"/>
      <c r="P275" s="48"/>
      <c r="Q275" s="48"/>
      <c r="R275" s="48"/>
      <c r="S275" s="48"/>
      <c r="T275" s="48"/>
      <c r="U275" s="48"/>
      <c r="V275" s="48"/>
      <c r="W275" s="48"/>
    </row>
    <row r="276" spans="1:23" ht="15" x14ac:dyDescent="0.3">
      <c r="A276" s="48"/>
      <c r="B276" s="190"/>
      <c r="C276" s="53"/>
      <c r="D276" s="53"/>
      <c r="E276" s="48"/>
      <c r="F276" s="48"/>
      <c r="G276" s="48"/>
      <c r="H276" s="48"/>
      <c r="I276" s="48"/>
      <c r="J276" s="48"/>
      <c r="K276" s="48"/>
      <c r="L276" s="48"/>
      <c r="M276" s="48"/>
      <c r="N276" s="48"/>
      <c r="O276" s="48"/>
      <c r="P276" s="48"/>
      <c r="Q276" s="48"/>
      <c r="R276" s="48"/>
      <c r="S276" s="48"/>
      <c r="T276" s="48"/>
      <c r="U276" s="48"/>
      <c r="V276" s="48"/>
      <c r="W276" s="48"/>
    </row>
    <row r="277" spans="1:23" ht="15" x14ac:dyDescent="0.3">
      <c r="A277" s="48"/>
      <c r="B277" s="190"/>
      <c r="C277" s="53"/>
      <c r="D277" s="53"/>
      <c r="E277" s="48"/>
      <c r="F277" s="48"/>
      <c r="G277" s="48"/>
      <c r="H277" s="48"/>
      <c r="I277" s="48"/>
      <c r="J277" s="48"/>
      <c r="K277" s="48"/>
      <c r="L277" s="48"/>
      <c r="M277" s="48"/>
      <c r="N277" s="48"/>
      <c r="O277" s="48"/>
      <c r="P277" s="48"/>
      <c r="Q277" s="48"/>
      <c r="R277" s="48"/>
      <c r="S277" s="48"/>
      <c r="T277" s="48"/>
      <c r="U277" s="48"/>
      <c r="V277" s="48"/>
      <c r="W277" s="48"/>
    </row>
    <row r="278" spans="1:23" ht="15" x14ac:dyDescent="0.3">
      <c r="A278" s="48"/>
      <c r="B278" s="190"/>
      <c r="C278" s="53"/>
      <c r="D278" s="53"/>
      <c r="E278" s="48"/>
      <c r="F278" s="48"/>
      <c r="G278" s="48"/>
      <c r="H278" s="48"/>
      <c r="I278" s="48"/>
      <c r="J278" s="48"/>
      <c r="K278" s="48"/>
      <c r="L278" s="48"/>
      <c r="M278" s="48"/>
      <c r="N278" s="48"/>
      <c r="O278" s="48"/>
      <c r="P278" s="48"/>
      <c r="Q278" s="48"/>
      <c r="R278" s="48"/>
      <c r="S278" s="48"/>
      <c r="T278" s="48"/>
      <c r="U278" s="48"/>
      <c r="V278" s="48"/>
      <c r="W278" s="48"/>
    </row>
    <row r="279" spans="1:23" ht="15" x14ac:dyDescent="0.3">
      <c r="A279" s="48"/>
      <c r="B279" s="190"/>
      <c r="C279" s="53"/>
      <c r="D279" s="53"/>
      <c r="E279" s="48"/>
      <c r="F279" s="48"/>
      <c r="G279" s="48"/>
      <c r="H279" s="48"/>
      <c r="I279" s="48"/>
      <c r="J279" s="48"/>
      <c r="K279" s="48"/>
      <c r="L279" s="48"/>
      <c r="M279" s="48"/>
      <c r="N279" s="48"/>
      <c r="O279" s="48"/>
      <c r="P279" s="48"/>
      <c r="Q279" s="48"/>
      <c r="R279" s="48"/>
      <c r="S279" s="48"/>
      <c r="T279" s="48"/>
      <c r="U279" s="48"/>
      <c r="V279" s="48"/>
      <c r="W279" s="48"/>
    </row>
    <row r="280" spans="1:23" ht="15" x14ac:dyDescent="0.3">
      <c r="A280" s="48"/>
      <c r="B280" s="190"/>
      <c r="C280" s="53"/>
      <c r="D280" s="53"/>
      <c r="E280" s="48"/>
      <c r="F280" s="48"/>
      <c r="G280" s="48"/>
      <c r="H280" s="48"/>
      <c r="I280" s="48"/>
      <c r="J280" s="48"/>
      <c r="K280" s="48"/>
      <c r="L280" s="48"/>
      <c r="M280" s="48"/>
      <c r="N280" s="48"/>
      <c r="O280" s="48"/>
      <c r="P280" s="48"/>
      <c r="Q280" s="48"/>
      <c r="R280" s="48"/>
      <c r="S280" s="48"/>
      <c r="T280" s="48"/>
      <c r="U280" s="48"/>
      <c r="V280" s="48"/>
      <c r="W280" s="48"/>
    </row>
    <row r="281" spans="1:23" ht="15" x14ac:dyDescent="0.3">
      <c r="A281" s="48"/>
      <c r="B281" s="190"/>
      <c r="C281" s="53"/>
      <c r="D281" s="53"/>
      <c r="E281" s="48"/>
      <c r="F281" s="48"/>
      <c r="G281" s="48"/>
      <c r="H281" s="48"/>
      <c r="I281" s="48"/>
      <c r="J281" s="48"/>
      <c r="K281" s="48"/>
      <c r="L281" s="48"/>
      <c r="M281" s="48"/>
      <c r="N281" s="48"/>
      <c r="O281" s="48"/>
      <c r="P281" s="48"/>
      <c r="Q281" s="48"/>
      <c r="R281" s="48"/>
      <c r="S281" s="48"/>
      <c r="T281" s="48"/>
      <c r="U281" s="48"/>
      <c r="V281" s="48"/>
      <c r="W281" s="48"/>
    </row>
    <row r="282" spans="1:23" ht="15" x14ac:dyDescent="0.3">
      <c r="A282" s="48"/>
      <c r="B282" s="190"/>
      <c r="C282" s="53"/>
      <c r="D282" s="53"/>
      <c r="E282" s="48"/>
      <c r="F282" s="48"/>
      <c r="G282" s="48"/>
      <c r="H282" s="48"/>
      <c r="I282" s="48"/>
      <c r="J282" s="48"/>
      <c r="K282" s="48"/>
      <c r="L282" s="48"/>
      <c r="M282" s="48"/>
      <c r="N282" s="48"/>
      <c r="O282" s="48"/>
      <c r="P282" s="48"/>
      <c r="Q282" s="48"/>
      <c r="R282" s="48"/>
      <c r="S282" s="48"/>
      <c r="T282" s="48"/>
      <c r="U282" s="48"/>
      <c r="V282" s="48"/>
      <c r="W282" s="48"/>
    </row>
    <row r="283" spans="1:23" ht="15" x14ac:dyDescent="0.3">
      <c r="A283" s="48"/>
      <c r="B283" s="190"/>
      <c r="C283" s="53"/>
      <c r="D283" s="53"/>
      <c r="E283" s="48"/>
      <c r="F283" s="48"/>
      <c r="G283" s="48"/>
      <c r="H283" s="48"/>
      <c r="I283" s="48"/>
      <c r="J283" s="48"/>
      <c r="K283" s="48"/>
      <c r="L283" s="48"/>
      <c r="M283" s="48"/>
      <c r="N283" s="48"/>
      <c r="O283" s="48"/>
      <c r="P283" s="48"/>
      <c r="Q283" s="48"/>
      <c r="R283" s="48"/>
      <c r="S283" s="48"/>
      <c r="T283" s="48"/>
      <c r="U283" s="48"/>
      <c r="V283" s="48"/>
      <c r="W283" s="48"/>
    </row>
    <row r="284" spans="1:23" ht="15" x14ac:dyDescent="0.3">
      <c r="A284" s="48"/>
      <c r="B284" s="190"/>
      <c r="C284" s="53"/>
      <c r="D284" s="53"/>
      <c r="E284" s="48"/>
      <c r="F284" s="48"/>
      <c r="G284" s="48"/>
      <c r="H284" s="48"/>
      <c r="I284" s="48"/>
      <c r="J284" s="48"/>
      <c r="K284" s="48"/>
      <c r="L284" s="48"/>
      <c r="M284" s="48"/>
      <c r="N284" s="48"/>
      <c r="O284" s="48"/>
      <c r="P284" s="48"/>
      <c r="Q284" s="48"/>
      <c r="R284" s="48"/>
      <c r="S284" s="48"/>
      <c r="T284" s="48"/>
      <c r="U284" s="48"/>
      <c r="V284" s="48"/>
      <c r="W284" s="48"/>
    </row>
    <row r="285" spans="1:23" ht="15" x14ac:dyDescent="0.3">
      <c r="A285" s="48"/>
      <c r="B285" s="190"/>
      <c r="C285" s="53"/>
      <c r="D285" s="53"/>
      <c r="E285" s="48"/>
      <c r="F285" s="48"/>
      <c r="G285" s="48"/>
      <c r="H285" s="48"/>
      <c r="I285" s="48"/>
      <c r="J285" s="48"/>
      <c r="K285" s="48"/>
      <c r="L285" s="48"/>
      <c r="M285" s="48"/>
      <c r="N285" s="48"/>
      <c r="O285" s="48"/>
      <c r="P285" s="48"/>
      <c r="Q285" s="48"/>
      <c r="R285" s="48"/>
      <c r="S285" s="48"/>
      <c r="T285" s="48"/>
      <c r="U285" s="48"/>
      <c r="V285" s="48"/>
      <c r="W285" s="48"/>
    </row>
    <row r="286" spans="1:23" ht="15" x14ac:dyDescent="0.3">
      <c r="A286" s="48"/>
      <c r="B286" s="190"/>
      <c r="C286" s="53"/>
      <c r="D286" s="53"/>
      <c r="E286" s="48"/>
      <c r="F286" s="48"/>
      <c r="G286" s="48"/>
      <c r="H286" s="48"/>
      <c r="I286" s="48"/>
      <c r="J286" s="48"/>
      <c r="K286" s="48"/>
      <c r="L286" s="48"/>
      <c r="M286" s="48"/>
      <c r="N286" s="48"/>
      <c r="O286" s="48"/>
      <c r="P286" s="48"/>
      <c r="Q286" s="48"/>
      <c r="R286" s="48"/>
      <c r="S286" s="48"/>
      <c r="T286" s="48"/>
      <c r="U286" s="48"/>
      <c r="V286" s="48"/>
      <c r="W286" s="48"/>
    </row>
    <row r="287" spans="1:23" ht="15" x14ac:dyDescent="0.3">
      <c r="A287" s="48"/>
      <c r="B287" s="190"/>
      <c r="C287" s="53"/>
      <c r="D287" s="53"/>
      <c r="E287" s="48"/>
      <c r="F287" s="48"/>
      <c r="G287" s="48"/>
      <c r="H287" s="48"/>
      <c r="I287" s="48"/>
      <c r="J287" s="48"/>
      <c r="K287" s="48"/>
      <c r="L287" s="48"/>
      <c r="M287" s="48"/>
      <c r="N287" s="48"/>
      <c r="O287" s="48"/>
      <c r="P287" s="48"/>
      <c r="Q287" s="48"/>
      <c r="R287" s="48"/>
      <c r="S287" s="48"/>
      <c r="T287" s="48"/>
      <c r="U287" s="48"/>
      <c r="V287" s="48"/>
      <c r="W287" s="48"/>
    </row>
    <row r="288" spans="1:23" ht="15" x14ac:dyDescent="0.3">
      <c r="A288" s="48"/>
      <c r="B288" s="190"/>
      <c r="C288" s="53"/>
      <c r="D288" s="53"/>
      <c r="E288" s="48"/>
      <c r="F288" s="48"/>
      <c r="G288" s="48"/>
      <c r="H288" s="48"/>
      <c r="I288" s="48"/>
      <c r="J288" s="48"/>
      <c r="K288" s="48"/>
      <c r="L288" s="48"/>
      <c r="M288" s="48"/>
      <c r="N288" s="48"/>
      <c r="O288" s="48"/>
      <c r="P288" s="48"/>
      <c r="Q288" s="48"/>
      <c r="R288" s="48"/>
      <c r="S288" s="48"/>
      <c r="T288" s="48"/>
      <c r="U288" s="48"/>
      <c r="V288" s="48"/>
      <c r="W288" s="48"/>
    </row>
    <row r="289" spans="1:23" ht="15" x14ac:dyDescent="0.3">
      <c r="A289" s="48"/>
      <c r="B289" s="190"/>
      <c r="C289" s="53"/>
      <c r="D289" s="53"/>
      <c r="E289" s="48"/>
      <c r="F289" s="48"/>
      <c r="G289" s="48"/>
      <c r="H289" s="48"/>
      <c r="I289" s="48"/>
      <c r="J289" s="48"/>
      <c r="K289" s="48"/>
      <c r="L289" s="48"/>
      <c r="M289" s="48"/>
      <c r="N289" s="48"/>
      <c r="O289" s="48"/>
      <c r="P289" s="48"/>
      <c r="Q289" s="48"/>
      <c r="R289" s="48"/>
      <c r="S289" s="48"/>
      <c r="T289" s="48"/>
      <c r="U289" s="48"/>
      <c r="V289" s="48"/>
      <c r="W289" s="48"/>
    </row>
    <row r="290" spans="1:23" ht="15" x14ac:dyDescent="0.3">
      <c r="A290" s="48"/>
      <c r="B290" s="190"/>
      <c r="C290" s="53"/>
      <c r="D290" s="53"/>
      <c r="E290" s="48"/>
      <c r="F290" s="48"/>
      <c r="G290" s="48"/>
      <c r="H290" s="48"/>
      <c r="I290" s="48"/>
      <c r="J290" s="48"/>
      <c r="K290" s="48"/>
      <c r="L290" s="48"/>
      <c r="M290" s="48"/>
      <c r="N290" s="48"/>
      <c r="O290" s="48"/>
      <c r="P290" s="48"/>
      <c r="Q290" s="48"/>
      <c r="R290" s="48"/>
      <c r="S290" s="48"/>
      <c r="T290" s="48"/>
      <c r="U290" s="48"/>
      <c r="V290" s="48"/>
      <c r="W290" s="48"/>
    </row>
    <row r="291" spans="1:23" ht="15" x14ac:dyDescent="0.3">
      <c r="A291" s="48"/>
      <c r="B291" s="190"/>
      <c r="C291" s="53"/>
      <c r="D291" s="53"/>
      <c r="E291" s="48"/>
      <c r="F291" s="48"/>
      <c r="G291" s="48"/>
      <c r="H291" s="48"/>
      <c r="I291" s="48"/>
      <c r="J291" s="48"/>
      <c r="K291" s="48"/>
      <c r="L291" s="48"/>
      <c r="M291" s="48"/>
      <c r="N291" s="48"/>
      <c r="O291" s="48"/>
      <c r="P291" s="48"/>
      <c r="Q291" s="48"/>
      <c r="R291" s="48"/>
      <c r="S291" s="48"/>
      <c r="T291" s="48"/>
      <c r="U291" s="48"/>
      <c r="V291" s="48"/>
      <c r="W291" s="48"/>
    </row>
    <row r="292" spans="1:23" ht="15" x14ac:dyDescent="0.3">
      <c r="A292" s="48"/>
      <c r="B292" s="190"/>
      <c r="C292" s="53"/>
      <c r="D292" s="53"/>
      <c r="E292" s="48"/>
      <c r="F292" s="48"/>
      <c r="G292" s="48"/>
      <c r="H292" s="48"/>
      <c r="I292" s="48"/>
      <c r="J292" s="48"/>
      <c r="K292" s="48"/>
      <c r="L292" s="48"/>
      <c r="M292" s="48"/>
      <c r="N292" s="48"/>
      <c r="O292" s="48"/>
      <c r="P292" s="48"/>
      <c r="Q292" s="48"/>
      <c r="R292" s="48"/>
      <c r="S292" s="48"/>
      <c r="T292" s="48"/>
      <c r="U292" s="48"/>
      <c r="V292" s="48"/>
      <c r="W292" s="48"/>
    </row>
    <row r="293" spans="1:23" ht="15" x14ac:dyDescent="0.3">
      <c r="A293" s="48"/>
      <c r="B293" s="190"/>
      <c r="C293" s="53"/>
      <c r="D293" s="53"/>
      <c r="E293" s="48"/>
      <c r="F293" s="48"/>
      <c r="G293" s="48"/>
      <c r="H293" s="48"/>
      <c r="I293" s="48"/>
      <c r="J293" s="48"/>
      <c r="K293" s="48"/>
      <c r="L293" s="48"/>
      <c r="M293" s="48"/>
      <c r="N293" s="48"/>
      <c r="O293" s="48"/>
      <c r="P293" s="48"/>
      <c r="Q293" s="48"/>
      <c r="R293" s="48"/>
      <c r="S293" s="48"/>
      <c r="T293" s="48"/>
      <c r="U293" s="48"/>
      <c r="V293" s="48"/>
      <c r="W293" s="48"/>
    </row>
    <row r="294" spans="1:23" ht="15" x14ac:dyDescent="0.3">
      <c r="A294" s="48"/>
      <c r="B294" s="190"/>
      <c r="C294" s="53"/>
      <c r="D294" s="53"/>
      <c r="E294" s="48"/>
      <c r="F294" s="48"/>
      <c r="G294" s="48"/>
      <c r="H294" s="48"/>
      <c r="I294" s="48"/>
      <c r="J294" s="48"/>
      <c r="K294" s="48"/>
      <c r="L294" s="48"/>
      <c r="M294" s="48"/>
      <c r="N294" s="48"/>
      <c r="O294" s="48"/>
      <c r="P294" s="48"/>
      <c r="Q294" s="48"/>
      <c r="R294" s="48"/>
      <c r="S294" s="48"/>
      <c r="T294" s="48"/>
      <c r="U294" s="48"/>
      <c r="V294" s="48"/>
      <c r="W294" s="48"/>
    </row>
    <row r="295" spans="1:23" ht="15" x14ac:dyDescent="0.3">
      <c r="A295" s="48"/>
      <c r="B295" s="190"/>
      <c r="C295" s="53"/>
      <c r="D295" s="53"/>
      <c r="E295" s="48"/>
      <c r="F295" s="48"/>
      <c r="G295" s="48"/>
      <c r="H295" s="48"/>
      <c r="I295" s="48"/>
      <c r="J295" s="48"/>
      <c r="K295" s="48"/>
      <c r="L295" s="48"/>
      <c r="M295" s="48"/>
      <c r="N295" s="48"/>
      <c r="O295" s="48"/>
      <c r="P295" s="48"/>
      <c r="Q295" s="48"/>
      <c r="R295" s="48"/>
      <c r="S295" s="48"/>
      <c r="T295" s="48"/>
      <c r="U295" s="48"/>
      <c r="V295" s="48"/>
      <c r="W295" s="48"/>
    </row>
    <row r="296" spans="1:23" ht="15" x14ac:dyDescent="0.3">
      <c r="A296" s="48"/>
      <c r="B296" s="190"/>
      <c r="C296" s="53"/>
      <c r="D296" s="53"/>
      <c r="E296" s="48"/>
      <c r="F296" s="48"/>
      <c r="G296" s="48"/>
      <c r="H296" s="48"/>
      <c r="I296" s="48"/>
      <c r="J296" s="48"/>
      <c r="K296" s="48"/>
      <c r="L296" s="48"/>
      <c r="M296" s="48"/>
      <c r="N296" s="48"/>
      <c r="O296" s="48"/>
      <c r="P296" s="48"/>
      <c r="Q296" s="48"/>
      <c r="R296" s="48"/>
      <c r="S296" s="48"/>
      <c r="T296" s="48"/>
      <c r="U296" s="48"/>
      <c r="V296" s="48"/>
      <c r="W296" s="48"/>
    </row>
    <row r="297" spans="1:23" ht="15" x14ac:dyDescent="0.3">
      <c r="A297" s="48"/>
      <c r="B297" s="190"/>
      <c r="C297" s="53"/>
      <c r="D297" s="53"/>
      <c r="E297" s="48"/>
      <c r="F297" s="48"/>
      <c r="G297" s="48"/>
      <c r="H297" s="48"/>
      <c r="I297" s="48"/>
      <c r="J297" s="48"/>
      <c r="K297" s="48"/>
      <c r="L297" s="48"/>
      <c r="M297" s="48"/>
      <c r="N297" s="48"/>
      <c r="O297" s="48"/>
      <c r="P297" s="48"/>
      <c r="Q297" s="48"/>
      <c r="R297" s="48"/>
      <c r="S297" s="48"/>
      <c r="T297" s="48"/>
      <c r="U297" s="48"/>
      <c r="V297" s="48"/>
      <c r="W297" s="48"/>
    </row>
    <row r="298" spans="1:23" ht="15" x14ac:dyDescent="0.3">
      <c r="A298" s="48"/>
      <c r="B298" s="190"/>
      <c r="C298" s="53"/>
      <c r="D298" s="53"/>
      <c r="E298" s="48"/>
      <c r="F298" s="48"/>
      <c r="G298" s="48"/>
      <c r="H298" s="48"/>
      <c r="I298" s="48"/>
      <c r="J298" s="48"/>
      <c r="K298" s="48"/>
      <c r="L298" s="48"/>
      <c r="M298" s="48"/>
      <c r="N298" s="48"/>
      <c r="O298" s="48"/>
      <c r="P298" s="48"/>
      <c r="Q298" s="48"/>
      <c r="R298" s="48"/>
      <c r="S298" s="48"/>
      <c r="T298" s="48"/>
      <c r="U298" s="48"/>
      <c r="V298" s="48"/>
      <c r="W298" s="48"/>
    </row>
    <row r="299" spans="1:23" ht="15" x14ac:dyDescent="0.3">
      <c r="A299" s="48"/>
      <c r="B299" s="190"/>
      <c r="C299" s="53"/>
      <c r="D299" s="53"/>
      <c r="E299" s="48"/>
      <c r="F299" s="48"/>
      <c r="G299" s="48"/>
      <c r="H299" s="48"/>
      <c r="I299" s="48"/>
      <c r="J299" s="48"/>
      <c r="K299" s="48"/>
      <c r="L299" s="48"/>
      <c r="M299" s="48"/>
      <c r="N299" s="48"/>
      <c r="O299" s="48"/>
      <c r="P299" s="48"/>
      <c r="Q299" s="48"/>
      <c r="R299" s="48"/>
      <c r="S299" s="48"/>
      <c r="T299" s="48"/>
      <c r="U299" s="48"/>
      <c r="V299" s="48"/>
      <c r="W299" s="48"/>
    </row>
    <row r="300" spans="1:23" ht="15" x14ac:dyDescent="0.3">
      <c r="A300" s="48"/>
      <c r="B300" s="190"/>
      <c r="C300" s="53"/>
      <c r="D300" s="53"/>
      <c r="E300" s="48"/>
      <c r="F300" s="48"/>
      <c r="G300" s="48"/>
      <c r="H300" s="48"/>
      <c r="I300" s="48"/>
      <c r="J300" s="48"/>
      <c r="K300" s="48"/>
      <c r="L300" s="48"/>
      <c r="M300" s="48"/>
      <c r="N300" s="48"/>
      <c r="O300" s="48"/>
      <c r="P300" s="48"/>
      <c r="Q300" s="48"/>
      <c r="R300" s="48"/>
      <c r="S300" s="48"/>
      <c r="T300" s="48"/>
      <c r="U300" s="48"/>
      <c r="V300" s="48"/>
      <c r="W300" s="48"/>
    </row>
    <row r="301" spans="1:23" ht="15" x14ac:dyDescent="0.3">
      <c r="A301" s="48"/>
      <c r="B301" s="190"/>
      <c r="C301" s="53"/>
      <c r="D301" s="53"/>
      <c r="E301" s="48"/>
      <c r="F301" s="48"/>
      <c r="G301" s="48"/>
      <c r="H301" s="48"/>
      <c r="I301" s="48"/>
      <c r="J301" s="48"/>
      <c r="K301" s="48"/>
      <c r="L301" s="48"/>
      <c r="M301" s="48"/>
      <c r="N301" s="48"/>
      <c r="O301" s="48"/>
      <c r="P301" s="48"/>
      <c r="Q301" s="48"/>
      <c r="R301" s="48"/>
      <c r="S301" s="48"/>
      <c r="T301" s="48"/>
      <c r="U301" s="48"/>
      <c r="V301" s="48"/>
      <c r="W301" s="48"/>
    </row>
    <row r="302" spans="1:23" ht="15" x14ac:dyDescent="0.3">
      <c r="A302" s="48"/>
      <c r="B302" s="190"/>
      <c r="C302" s="53"/>
      <c r="D302" s="53"/>
      <c r="E302" s="48"/>
      <c r="F302" s="48"/>
      <c r="G302" s="48"/>
      <c r="H302" s="48"/>
      <c r="I302" s="48"/>
      <c r="J302" s="48"/>
      <c r="K302" s="48"/>
      <c r="L302" s="48"/>
      <c r="M302" s="48"/>
      <c r="N302" s="48"/>
      <c r="O302" s="48"/>
      <c r="P302" s="48"/>
      <c r="Q302" s="48"/>
      <c r="R302" s="48"/>
      <c r="S302" s="48"/>
      <c r="T302" s="48"/>
      <c r="U302" s="48"/>
      <c r="V302" s="48"/>
      <c r="W302" s="48"/>
    </row>
    <row r="303" spans="1:23" ht="15" x14ac:dyDescent="0.3">
      <c r="A303" s="48"/>
      <c r="B303" s="190"/>
      <c r="C303" s="53"/>
      <c r="D303" s="53"/>
      <c r="E303" s="48"/>
      <c r="F303" s="48"/>
      <c r="G303" s="48"/>
      <c r="H303" s="48"/>
      <c r="I303" s="48"/>
      <c r="J303" s="48"/>
      <c r="K303" s="48"/>
      <c r="L303" s="48"/>
      <c r="M303" s="48"/>
      <c r="N303" s="48"/>
      <c r="O303" s="48"/>
      <c r="P303" s="48"/>
      <c r="Q303" s="48"/>
      <c r="R303" s="48"/>
      <c r="S303" s="48"/>
      <c r="T303" s="48"/>
      <c r="U303" s="48"/>
      <c r="V303" s="48"/>
      <c r="W303" s="48"/>
    </row>
    <row r="304" spans="1:23" ht="15" x14ac:dyDescent="0.3">
      <c r="A304" s="48"/>
      <c r="B304" s="190"/>
      <c r="C304" s="53"/>
      <c r="D304" s="53"/>
      <c r="E304" s="48"/>
      <c r="F304" s="48"/>
      <c r="G304" s="48"/>
      <c r="H304" s="48"/>
      <c r="I304" s="48"/>
      <c r="J304" s="48"/>
      <c r="K304" s="48"/>
      <c r="L304" s="48"/>
      <c r="M304" s="48"/>
      <c r="N304" s="48"/>
      <c r="O304" s="48"/>
      <c r="P304" s="48"/>
      <c r="Q304" s="48"/>
      <c r="R304" s="48"/>
      <c r="S304" s="48"/>
      <c r="T304" s="48"/>
      <c r="U304" s="48"/>
      <c r="V304" s="48"/>
      <c r="W304" s="48"/>
    </row>
    <row r="305" spans="1:23" ht="15" x14ac:dyDescent="0.3">
      <c r="A305" s="48"/>
      <c r="B305" s="190"/>
      <c r="C305" s="53"/>
      <c r="D305" s="53"/>
      <c r="E305" s="48"/>
      <c r="F305" s="48"/>
      <c r="G305" s="48"/>
      <c r="H305" s="48"/>
      <c r="I305" s="48"/>
      <c r="J305" s="48"/>
      <c r="K305" s="48"/>
      <c r="L305" s="48"/>
      <c r="M305" s="48"/>
      <c r="N305" s="48"/>
      <c r="O305" s="48"/>
      <c r="P305" s="48"/>
      <c r="Q305" s="48"/>
      <c r="R305" s="48"/>
      <c r="S305" s="48"/>
      <c r="T305" s="48"/>
      <c r="U305" s="48"/>
      <c r="V305" s="48"/>
      <c r="W305" s="48"/>
    </row>
    <row r="306" spans="1:23" ht="15" x14ac:dyDescent="0.3">
      <c r="A306" s="48"/>
      <c r="B306" s="190"/>
      <c r="C306" s="53"/>
      <c r="D306" s="53"/>
      <c r="E306" s="48"/>
      <c r="F306" s="48"/>
      <c r="G306" s="48"/>
      <c r="H306" s="48"/>
      <c r="I306" s="48"/>
      <c r="J306" s="48"/>
      <c r="K306" s="48"/>
      <c r="L306" s="48"/>
      <c r="M306" s="48"/>
      <c r="N306" s="48"/>
      <c r="O306" s="48"/>
      <c r="P306" s="48"/>
      <c r="Q306" s="48"/>
      <c r="R306" s="48"/>
      <c r="S306" s="48"/>
      <c r="T306" s="48"/>
      <c r="U306" s="48"/>
      <c r="V306" s="48"/>
      <c r="W306" s="48"/>
    </row>
    <row r="307" spans="1:23" ht="15" x14ac:dyDescent="0.3">
      <c r="A307" s="48"/>
      <c r="B307" s="190"/>
      <c r="C307" s="53"/>
      <c r="D307" s="53"/>
      <c r="E307" s="48"/>
      <c r="F307" s="48"/>
      <c r="G307" s="48"/>
      <c r="H307" s="48"/>
      <c r="I307" s="48"/>
      <c r="J307" s="48"/>
      <c r="K307" s="48"/>
      <c r="L307" s="48"/>
      <c r="M307" s="48"/>
      <c r="N307" s="48"/>
      <c r="O307" s="48"/>
      <c r="P307" s="48"/>
      <c r="Q307" s="48"/>
      <c r="R307" s="48"/>
      <c r="S307" s="48"/>
      <c r="T307" s="48"/>
      <c r="U307" s="48"/>
      <c r="V307" s="48"/>
      <c r="W307" s="48"/>
    </row>
    <row r="308" spans="1:23" ht="15" x14ac:dyDescent="0.3">
      <c r="A308" s="48"/>
      <c r="B308" s="190"/>
      <c r="C308" s="53"/>
      <c r="D308" s="53"/>
      <c r="E308" s="48"/>
      <c r="F308" s="48"/>
      <c r="G308" s="48"/>
      <c r="H308" s="48"/>
      <c r="I308" s="48"/>
      <c r="J308" s="48"/>
      <c r="K308" s="48"/>
      <c r="L308" s="48"/>
      <c r="M308" s="48"/>
      <c r="N308" s="48"/>
      <c r="O308" s="48"/>
      <c r="P308" s="48"/>
      <c r="Q308" s="48"/>
      <c r="R308" s="48"/>
      <c r="S308" s="48"/>
      <c r="T308" s="48"/>
      <c r="U308" s="48"/>
      <c r="V308" s="48"/>
      <c r="W308" s="48"/>
    </row>
    <row r="309" spans="1:23" ht="15" x14ac:dyDescent="0.3">
      <c r="A309" s="48"/>
      <c r="B309" s="190"/>
      <c r="C309" s="53"/>
      <c r="D309" s="53"/>
      <c r="E309" s="48"/>
      <c r="F309" s="48"/>
      <c r="G309" s="48"/>
      <c r="H309" s="48"/>
      <c r="I309" s="48"/>
      <c r="J309" s="48"/>
      <c r="K309" s="48"/>
      <c r="L309" s="48"/>
      <c r="M309" s="48"/>
      <c r="N309" s="48"/>
      <c r="O309" s="48"/>
      <c r="P309" s="48"/>
      <c r="Q309" s="48"/>
      <c r="R309" s="48"/>
      <c r="S309" s="48"/>
      <c r="T309" s="48"/>
      <c r="U309" s="48"/>
      <c r="V309" s="48"/>
      <c r="W309" s="48"/>
    </row>
    <row r="310" spans="1:23" ht="15" x14ac:dyDescent="0.3">
      <c r="A310" s="48"/>
      <c r="B310" s="190"/>
      <c r="C310" s="53"/>
      <c r="D310" s="53"/>
      <c r="E310" s="48"/>
      <c r="F310" s="48"/>
      <c r="G310" s="48"/>
      <c r="H310" s="48"/>
      <c r="I310" s="48"/>
      <c r="J310" s="48"/>
      <c r="K310" s="48"/>
      <c r="L310" s="48"/>
      <c r="M310" s="48"/>
      <c r="N310" s="48"/>
      <c r="O310" s="48"/>
      <c r="P310" s="48"/>
      <c r="Q310" s="48"/>
      <c r="R310" s="48"/>
      <c r="S310" s="48"/>
      <c r="T310" s="48"/>
      <c r="U310" s="48"/>
      <c r="V310" s="48"/>
      <c r="W310" s="48"/>
    </row>
    <row r="311" spans="1:23" ht="15" x14ac:dyDescent="0.3">
      <c r="A311" s="48"/>
      <c r="B311" s="190"/>
      <c r="C311" s="53"/>
      <c r="D311" s="53"/>
      <c r="E311" s="48"/>
      <c r="F311" s="48"/>
      <c r="G311" s="48"/>
      <c r="H311" s="48"/>
      <c r="I311" s="48"/>
      <c r="J311" s="48"/>
      <c r="K311" s="48"/>
      <c r="L311" s="48"/>
      <c r="M311" s="48"/>
      <c r="N311" s="48"/>
      <c r="O311" s="48"/>
      <c r="P311" s="48"/>
      <c r="Q311" s="48"/>
      <c r="R311" s="48"/>
      <c r="S311" s="48"/>
      <c r="T311" s="48"/>
      <c r="U311" s="48"/>
      <c r="V311" s="48"/>
      <c r="W311" s="48"/>
    </row>
    <row r="312" spans="1:23" ht="15" x14ac:dyDescent="0.3">
      <c r="A312" s="48"/>
      <c r="B312" s="190"/>
      <c r="C312" s="53"/>
      <c r="D312" s="53"/>
      <c r="E312" s="48"/>
      <c r="F312" s="48"/>
      <c r="G312" s="48"/>
      <c r="H312" s="48"/>
      <c r="I312" s="48"/>
      <c r="J312" s="48"/>
      <c r="K312" s="48"/>
      <c r="L312" s="48"/>
      <c r="M312" s="48"/>
      <c r="N312" s="48"/>
      <c r="O312" s="48"/>
      <c r="P312" s="48"/>
      <c r="Q312" s="48"/>
      <c r="R312" s="48"/>
      <c r="S312" s="48"/>
      <c r="T312" s="48"/>
      <c r="U312" s="48"/>
      <c r="V312" s="48"/>
      <c r="W312" s="48"/>
    </row>
    <row r="313" spans="1:23" ht="15" x14ac:dyDescent="0.3">
      <c r="A313" s="48"/>
      <c r="B313" s="190"/>
      <c r="C313" s="53"/>
      <c r="D313" s="53"/>
      <c r="E313" s="48"/>
      <c r="F313" s="48"/>
      <c r="G313" s="48"/>
      <c r="H313" s="48"/>
      <c r="I313" s="48"/>
      <c r="J313" s="48"/>
      <c r="K313" s="48"/>
      <c r="L313" s="48"/>
      <c r="M313" s="48"/>
      <c r="N313" s="48"/>
      <c r="O313" s="48"/>
      <c r="P313" s="48"/>
      <c r="Q313" s="48"/>
      <c r="R313" s="48"/>
      <c r="S313" s="48"/>
      <c r="T313" s="48"/>
      <c r="U313" s="48"/>
      <c r="V313" s="48"/>
      <c r="W313" s="48"/>
    </row>
    <row r="314" spans="1:23" ht="15" x14ac:dyDescent="0.3">
      <c r="A314" s="48"/>
      <c r="B314" s="190"/>
      <c r="C314" s="53"/>
      <c r="D314" s="53"/>
      <c r="E314" s="48"/>
      <c r="F314" s="48"/>
      <c r="G314" s="48"/>
      <c r="H314" s="48"/>
      <c r="I314" s="48"/>
      <c r="J314" s="48"/>
      <c r="K314" s="48"/>
      <c r="L314" s="48"/>
      <c r="M314" s="48"/>
      <c r="N314" s="48"/>
      <c r="O314" s="48"/>
      <c r="P314" s="48"/>
      <c r="Q314" s="48"/>
      <c r="R314" s="48"/>
      <c r="S314" s="48"/>
      <c r="T314" s="48"/>
      <c r="U314" s="48"/>
      <c r="V314" s="48"/>
      <c r="W314" s="48"/>
    </row>
    <row r="315" spans="1:23" ht="15" x14ac:dyDescent="0.3">
      <c r="A315" s="48"/>
      <c r="B315" s="190"/>
      <c r="C315" s="53"/>
      <c r="D315" s="53"/>
      <c r="E315" s="48"/>
      <c r="F315" s="48"/>
      <c r="G315" s="48"/>
      <c r="H315" s="48"/>
      <c r="I315" s="48"/>
      <c r="J315" s="48"/>
      <c r="K315" s="48"/>
      <c r="L315" s="48"/>
      <c r="M315" s="48"/>
      <c r="N315" s="48"/>
      <c r="O315" s="48"/>
      <c r="P315" s="48"/>
      <c r="Q315" s="48"/>
      <c r="R315" s="48"/>
      <c r="S315" s="48"/>
      <c r="T315" s="48"/>
      <c r="U315" s="48"/>
      <c r="V315" s="48"/>
      <c r="W315" s="48"/>
    </row>
    <row r="316" spans="1:23" ht="15" x14ac:dyDescent="0.3">
      <c r="A316" s="48"/>
      <c r="B316" s="190"/>
      <c r="C316" s="53"/>
      <c r="D316" s="53"/>
      <c r="E316" s="48"/>
      <c r="F316" s="48"/>
      <c r="G316" s="48"/>
      <c r="H316" s="48"/>
      <c r="I316" s="48"/>
      <c r="J316" s="48"/>
      <c r="K316" s="48"/>
      <c r="L316" s="48"/>
      <c r="M316" s="48"/>
      <c r="N316" s="48"/>
      <c r="O316" s="48"/>
      <c r="P316" s="48"/>
      <c r="Q316" s="48"/>
      <c r="R316" s="48"/>
      <c r="S316" s="48"/>
      <c r="T316" s="48"/>
      <c r="U316" s="48"/>
      <c r="V316" s="48"/>
      <c r="W316" s="48"/>
    </row>
    <row r="317" spans="1:23" ht="15" x14ac:dyDescent="0.3">
      <c r="A317" s="48"/>
      <c r="B317" s="190"/>
      <c r="C317" s="53"/>
      <c r="D317" s="53"/>
      <c r="E317" s="48"/>
      <c r="F317" s="48"/>
      <c r="G317" s="48"/>
      <c r="H317" s="48"/>
      <c r="I317" s="48"/>
      <c r="J317" s="48"/>
      <c r="K317" s="48"/>
      <c r="L317" s="48"/>
      <c r="M317" s="48"/>
      <c r="N317" s="48"/>
      <c r="O317" s="48"/>
      <c r="P317" s="48"/>
      <c r="Q317" s="48"/>
      <c r="R317" s="48"/>
      <c r="S317" s="48"/>
      <c r="T317" s="48"/>
      <c r="U317" s="48"/>
      <c r="V317" s="48"/>
      <c r="W317" s="48"/>
    </row>
    <row r="318" spans="1:23" ht="15" x14ac:dyDescent="0.3">
      <c r="A318" s="48"/>
      <c r="B318" s="190"/>
      <c r="C318" s="53"/>
      <c r="D318" s="53"/>
      <c r="E318" s="48"/>
      <c r="F318" s="48"/>
      <c r="G318" s="48"/>
      <c r="H318" s="48"/>
      <c r="I318" s="48"/>
      <c r="J318" s="48"/>
      <c r="K318" s="48"/>
      <c r="L318" s="48"/>
      <c r="M318" s="48"/>
      <c r="N318" s="48"/>
      <c r="O318" s="48"/>
      <c r="P318" s="48"/>
      <c r="Q318" s="48"/>
      <c r="R318" s="48"/>
      <c r="S318" s="48"/>
      <c r="T318" s="48"/>
      <c r="U318" s="48"/>
      <c r="V318" s="48"/>
      <c r="W318" s="48"/>
    </row>
    <row r="319" spans="1:23" ht="15" x14ac:dyDescent="0.3">
      <c r="A319" s="48"/>
      <c r="B319" s="190"/>
      <c r="C319" s="53"/>
      <c r="D319" s="53"/>
      <c r="E319" s="48"/>
      <c r="F319" s="48"/>
      <c r="G319" s="48"/>
      <c r="H319" s="48"/>
      <c r="I319" s="48"/>
      <c r="J319" s="48"/>
      <c r="K319" s="48"/>
      <c r="L319" s="48"/>
      <c r="M319" s="48"/>
      <c r="N319" s="48"/>
      <c r="O319" s="48"/>
      <c r="P319" s="48"/>
      <c r="Q319" s="48"/>
      <c r="R319" s="48"/>
      <c r="S319" s="48"/>
      <c r="T319" s="48"/>
      <c r="U319" s="48"/>
      <c r="V319" s="48"/>
      <c r="W319" s="48"/>
    </row>
    <row r="320" spans="1:23" ht="15" x14ac:dyDescent="0.3">
      <c r="A320" s="48"/>
      <c r="B320" s="190"/>
      <c r="C320" s="53"/>
      <c r="D320" s="53"/>
      <c r="E320" s="48"/>
      <c r="F320" s="48"/>
      <c r="G320" s="48"/>
      <c r="H320" s="48"/>
      <c r="I320" s="48"/>
      <c r="J320" s="48"/>
      <c r="K320" s="48"/>
      <c r="L320" s="48"/>
      <c r="M320" s="48"/>
      <c r="N320" s="48"/>
      <c r="O320" s="48"/>
      <c r="P320" s="48"/>
      <c r="Q320" s="48"/>
      <c r="R320" s="48"/>
      <c r="S320" s="48"/>
      <c r="T320" s="48"/>
      <c r="U320" s="48"/>
      <c r="V320" s="48"/>
      <c r="W320" s="48"/>
    </row>
    <row r="321" spans="1:23" ht="15" x14ac:dyDescent="0.3">
      <c r="A321" s="48"/>
      <c r="B321" s="190"/>
      <c r="C321" s="53"/>
      <c r="D321" s="53"/>
      <c r="E321" s="48"/>
      <c r="F321" s="48"/>
      <c r="G321" s="48"/>
      <c r="H321" s="48"/>
      <c r="I321" s="48"/>
      <c r="J321" s="48"/>
      <c r="K321" s="48"/>
      <c r="L321" s="48"/>
      <c r="M321" s="48"/>
      <c r="N321" s="48"/>
      <c r="O321" s="48"/>
      <c r="P321" s="48"/>
      <c r="Q321" s="48"/>
      <c r="R321" s="48"/>
      <c r="S321" s="48"/>
      <c r="T321" s="48"/>
      <c r="U321" s="48"/>
      <c r="V321" s="48"/>
      <c r="W321" s="48"/>
    </row>
    <row r="322" spans="1:23" ht="15" x14ac:dyDescent="0.3">
      <c r="A322" s="48"/>
      <c r="B322" s="190"/>
      <c r="C322" s="53"/>
      <c r="D322" s="53"/>
      <c r="E322" s="48"/>
      <c r="F322" s="48"/>
      <c r="G322" s="48"/>
      <c r="H322" s="48"/>
      <c r="I322" s="48"/>
      <c r="J322" s="48"/>
      <c r="K322" s="48"/>
      <c r="L322" s="48"/>
      <c r="M322" s="48"/>
      <c r="N322" s="48"/>
      <c r="O322" s="48"/>
      <c r="P322" s="48"/>
      <c r="Q322" s="48"/>
      <c r="R322" s="48"/>
      <c r="S322" s="48"/>
      <c r="T322" s="48"/>
      <c r="U322" s="48"/>
      <c r="V322" s="48"/>
      <c r="W322" s="48"/>
    </row>
    <row r="323" spans="1:23" ht="15" x14ac:dyDescent="0.3">
      <c r="A323" s="48"/>
      <c r="B323" s="190"/>
      <c r="C323" s="53"/>
      <c r="D323" s="53"/>
      <c r="E323" s="48"/>
      <c r="F323" s="48"/>
      <c r="G323" s="48"/>
      <c r="H323" s="48"/>
      <c r="I323" s="48"/>
      <c r="J323" s="48"/>
      <c r="K323" s="48"/>
      <c r="L323" s="48"/>
      <c r="M323" s="48"/>
      <c r="N323" s="48"/>
      <c r="O323" s="48"/>
      <c r="P323" s="48"/>
      <c r="Q323" s="48"/>
      <c r="R323" s="48"/>
      <c r="S323" s="48"/>
      <c r="T323" s="48"/>
      <c r="U323" s="48"/>
      <c r="V323" s="48"/>
      <c r="W323" s="48"/>
    </row>
    <row r="324" spans="1:23" ht="15" x14ac:dyDescent="0.3">
      <c r="A324" s="48"/>
      <c r="B324" s="190"/>
      <c r="C324" s="53"/>
      <c r="D324" s="53"/>
      <c r="E324" s="48"/>
      <c r="F324" s="48"/>
      <c r="G324" s="48"/>
      <c r="H324" s="48"/>
      <c r="I324" s="48"/>
      <c r="J324" s="48"/>
      <c r="K324" s="48"/>
      <c r="L324" s="48"/>
      <c r="M324" s="48"/>
      <c r="N324" s="48"/>
      <c r="O324" s="48"/>
      <c r="P324" s="48"/>
      <c r="Q324" s="48"/>
      <c r="R324" s="48"/>
      <c r="S324" s="48"/>
      <c r="T324" s="48"/>
      <c r="U324" s="48"/>
      <c r="V324" s="48"/>
      <c r="W324" s="48"/>
    </row>
    <row r="325" spans="1:23" ht="15" x14ac:dyDescent="0.3">
      <c r="A325" s="48"/>
      <c r="B325" s="190"/>
      <c r="C325" s="53"/>
      <c r="D325" s="53"/>
      <c r="E325" s="48"/>
      <c r="F325" s="48"/>
      <c r="G325" s="48"/>
      <c r="H325" s="48"/>
      <c r="I325" s="48"/>
      <c r="J325" s="48"/>
      <c r="K325" s="48"/>
      <c r="L325" s="48"/>
      <c r="M325" s="48"/>
      <c r="N325" s="48"/>
      <c r="O325" s="48"/>
      <c r="P325" s="48"/>
      <c r="Q325" s="48"/>
      <c r="R325" s="48"/>
      <c r="S325" s="48"/>
      <c r="T325" s="48"/>
      <c r="U325" s="48"/>
      <c r="V325" s="48"/>
      <c r="W325" s="48"/>
    </row>
    <row r="326" spans="1:23" ht="15" x14ac:dyDescent="0.3">
      <c r="A326" s="48"/>
      <c r="B326" s="190"/>
      <c r="C326" s="53"/>
      <c r="D326" s="53"/>
      <c r="E326" s="48"/>
      <c r="F326" s="48"/>
      <c r="G326" s="48"/>
      <c r="H326" s="48"/>
      <c r="I326" s="48"/>
      <c r="J326" s="48"/>
      <c r="K326" s="48"/>
      <c r="L326" s="48"/>
      <c r="M326" s="48"/>
      <c r="N326" s="48"/>
      <c r="O326" s="48"/>
      <c r="P326" s="48"/>
      <c r="Q326" s="48"/>
      <c r="R326" s="48"/>
      <c r="S326" s="48"/>
      <c r="T326" s="48"/>
      <c r="U326" s="48"/>
      <c r="V326" s="48"/>
      <c r="W326" s="48"/>
    </row>
    <row r="327" spans="1:23" ht="15" x14ac:dyDescent="0.3">
      <c r="A327" s="48"/>
      <c r="B327" s="190"/>
      <c r="C327" s="53"/>
      <c r="D327" s="53"/>
      <c r="E327" s="48"/>
      <c r="F327" s="48"/>
      <c r="G327" s="48"/>
      <c r="H327" s="48"/>
      <c r="I327" s="48"/>
      <c r="J327" s="48"/>
      <c r="K327" s="48"/>
      <c r="L327" s="48"/>
      <c r="M327" s="48"/>
      <c r="N327" s="48"/>
      <c r="O327" s="48"/>
      <c r="P327" s="48"/>
      <c r="Q327" s="48"/>
      <c r="R327" s="48"/>
      <c r="S327" s="48"/>
      <c r="T327" s="48"/>
      <c r="U327" s="48"/>
      <c r="V327" s="48"/>
      <c r="W327" s="48"/>
    </row>
    <row r="328" spans="1:23" ht="15" x14ac:dyDescent="0.3">
      <c r="A328" s="48"/>
      <c r="B328" s="190"/>
      <c r="C328" s="53"/>
      <c r="D328" s="53"/>
      <c r="E328" s="48"/>
      <c r="F328" s="48"/>
      <c r="G328" s="48"/>
      <c r="H328" s="48"/>
      <c r="I328" s="48"/>
      <c r="J328" s="48"/>
      <c r="K328" s="48"/>
      <c r="L328" s="48"/>
      <c r="M328" s="48"/>
      <c r="N328" s="48"/>
      <c r="O328" s="48"/>
      <c r="P328" s="48"/>
      <c r="Q328" s="48"/>
      <c r="R328" s="48"/>
      <c r="S328" s="48"/>
      <c r="T328" s="48"/>
      <c r="U328" s="48"/>
      <c r="V328" s="48"/>
      <c r="W328" s="48"/>
    </row>
    <row r="329" spans="1:23" ht="15" x14ac:dyDescent="0.3">
      <c r="A329" s="48"/>
      <c r="B329" s="190"/>
      <c r="C329" s="53"/>
      <c r="D329" s="53"/>
      <c r="E329" s="48"/>
      <c r="F329" s="48"/>
      <c r="G329" s="48"/>
      <c r="H329" s="48"/>
      <c r="I329" s="48"/>
      <c r="J329" s="48"/>
      <c r="K329" s="48"/>
      <c r="L329" s="48"/>
      <c r="M329" s="48"/>
      <c r="N329" s="48"/>
      <c r="O329" s="48"/>
      <c r="P329" s="48"/>
      <c r="Q329" s="48"/>
      <c r="R329" s="48"/>
      <c r="S329" s="48"/>
      <c r="T329" s="48"/>
      <c r="U329" s="48"/>
      <c r="V329" s="48"/>
      <c r="W329" s="48"/>
    </row>
    <row r="330" spans="1:23" ht="15" x14ac:dyDescent="0.3">
      <c r="A330" s="48"/>
      <c r="B330" s="190"/>
      <c r="C330" s="53"/>
      <c r="D330" s="53"/>
      <c r="E330" s="48"/>
      <c r="F330" s="48"/>
      <c r="G330" s="48"/>
      <c r="H330" s="48"/>
      <c r="I330" s="48"/>
      <c r="J330" s="48"/>
      <c r="K330" s="48"/>
      <c r="L330" s="48"/>
      <c r="M330" s="48"/>
      <c r="N330" s="48"/>
      <c r="O330" s="48"/>
      <c r="P330" s="48"/>
      <c r="Q330" s="48"/>
      <c r="R330" s="48"/>
      <c r="S330" s="48"/>
      <c r="T330" s="48"/>
      <c r="U330" s="48"/>
      <c r="V330" s="48"/>
      <c r="W330" s="48"/>
    </row>
    <row r="331" spans="1:23" ht="15" x14ac:dyDescent="0.3">
      <c r="A331" s="48"/>
      <c r="B331" s="190"/>
      <c r="C331" s="53"/>
      <c r="D331" s="53"/>
      <c r="E331" s="48"/>
      <c r="F331" s="48"/>
      <c r="G331" s="48"/>
      <c r="H331" s="48"/>
      <c r="I331" s="48"/>
      <c r="J331" s="48"/>
      <c r="K331" s="48"/>
      <c r="L331" s="48"/>
      <c r="M331" s="48"/>
      <c r="N331" s="48"/>
      <c r="O331" s="48"/>
      <c r="P331" s="48"/>
      <c r="Q331" s="48"/>
      <c r="R331" s="48"/>
      <c r="S331" s="48"/>
      <c r="T331" s="48"/>
      <c r="U331" s="48"/>
      <c r="V331" s="48"/>
      <c r="W331" s="48"/>
    </row>
    <row r="332" spans="1:23" ht="15" x14ac:dyDescent="0.3">
      <c r="A332" s="48"/>
      <c r="B332" s="190"/>
      <c r="C332" s="53"/>
      <c r="D332" s="53"/>
      <c r="E332" s="48"/>
      <c r="F332" s="48"/>
      <c r="G332" s="48"/>
      <c r="H332" s="48"/>
      <c r="I332" s="48"/>
      <c r="J332" s="48"/>
      <c r="K332" s="48"/>
      <c r="L332" s="48"/>
      <c r="M332" s="48"/>
      <c r="N332" s="48"/>
      <c r="O332" s="48"/>
      <c r="P332" s="48"/>
      <c r="Q332" s="48"/>
      <c r="R332" s="48"/>
      <c r="S332" s="48"/>
      <c r="T332" s="48"/>
      <c r="U332" s="48"/>
      <c r="V332" s="48"/>
      <c r="W332" s="48"/>
    </row>
    <row r="333" spans="1:23" ht="15" x14ac:dyDescent="0.3">
      <c r="A333" s="48"/>
      <c r="B333" s="190"/>
      <c r="C333" s="53"/>
      <c r="D333" s="53"/>
      <c r="E333" s="48"/>
      <c r="F333" s="48"/>
      <c r="G333" s="48"/>
      <c r="H333" s="48"/>
      <c r="I333" s="48"/>
      <c r="J333" s="48"/>
      <c r="K333" s="48"/>
      <c r="L333" s="48"/>
      <c r="M333" s="48"/>
      <c r="N333" s="48"/>
      <c r="O333" s="48"/>
      <c r="P333" s="48"/>
      <c r="Q333" s="48"/>
      <c r="R333" s="48"/>
      <c r="S333" s="48"/>
      <c r="T333" s="48"/>
      <c r="U333" s="48"/>
      <c r="V333" s="48"/>
      <c r="W333" s="48"/>
    </row>
    <row r="334" spans="1:23" ht="15" x14ac:dyDescent="0.3">
      <c r="A334" s="48"/>
      <c r="B334" s="190"/>
      <c r="C334" s="53"/>
      <c r="D334" s="53"/>
      <c r="E334" s="48"/>
      <c r="F334" s="48"/>
      <c r="G334" s="48"/>
      <c r="H334" s="48"/>
      <c r="I334" s="48"/>
      <c r="J334" s="48"/>
      <c r="K334" s="48"/>
      <c r="L334" s="48"/>
      <c r="M334" s="48"/>
      <c r="N334" s="48"/>
      <c r="O334" s="48"/>
      <c r="P334" s="48"/>
      <c r="Q334" s="48"/>
      <c r="R334" s="48"/>
      <c r="S334" s="48"/>
      <c r="T334" s="48"/>
      <c r="U334" s="48"/>
      <c r="V334" s="48"/>
      <c r="W334" s="48"/>
    </row>
    <row r="335" spans="1:23" ht="15" x14ac:dyDescent="0.3">
      <c r="A335" s="48"/>
      <c r="B335" s="190"/>
      <c r="C335" s="53"/>
      <c r="D335" s="53"/>
      <c r="E335" s="48"/>
      <c r="F335" s="48"/>
      <c r="G335" s="48"/>
      <c r="H335" s="48"/>
      <c r="I335" s="48"/>
      <c r="J335" s="48"/>
      <c r="K335" s="48"/>
      <c r="L335" s="48"/>
      <c r="M335" s="48"/>
      <c r="N335" s="48"/>
      <c r="O335" s="48"/>
      <c r="P335" s="48"/>
      <c r="Q335" s="48"/>
      <c r="R335" s="48"/>
      <c r="S335" s="48"/>
      <c r="T335" s="48"/>
      <c r="U335" s="48"/>
      <c r="V335" s="48"/>
      <c r="W335" s="48"/>
    </row>
    <row r="336" spans="1:23" ht="15" x14ac:dyDescent="0.3">
      <c r="A336" s="48"/>
      <c r="B336" s="190"/>
      <c r="C336" s="53"/>
      <c r="D336" s="53"/>
      <c r="E336" s="48"/>
      <c r="F336" s="48"/>
      <c r="G336" s="48"/>
      <c r="H336" s="48"/>
      <c r="I336" s="48"/>
      <c r="J336" s="48"/>
      <c r="K336" s="48"/>
      <c r="L336" s="48"/>
      <c r="M336" s="48"/>
      <c r="N336" s="48"/>
      <c r="O336" s="48"/>
      <c r="P336" s="48"/>
      <c r="Q336" s="48"/>
      <c r="R336" s="48"/>
      <c r="S336" s="48"/>
      <c r="T336" s="48"/>
      <c r="U336" s="48"/>
      <c r="V336" s="48"/>
      <c r="W336" s="48"/>
    </row>
    <row r="337" spans="1:23" ht="15" x14ac:dyDescent="0.3">
      <c r="A337" s="48"/>
      <c r="B337" s="190"/>
      <c r="C337" s="53"/>
      <c r="D337" s="53"/>
      <c r="E337" s="48"/>
      <c r="F337" s="48"/>
      <c r="G337" s="48"/>
      <c r="H337" s="48"/>
      <c r="I337" s="48"/>
      <c r="J337" s="48"/>
      <c r="K337" s="48"/>
      <c r="L337" s="48"/>
      <c r="M337" s="48"/>
      <c r="N337" s="48"/>
      <c r="O337" s="48"/>
      <c r="P337" s="48"/>
      <c r="Q337" s="48"/>
      <c r="R337" s="48"/>
      <c r="S337" s="48"/>
      <c r="T337" s="48"/>
      <c r="U337" s="48"/>
      <c r="V337" s="48"/>
      <c r="W337" s="48"/>
    </row>
    <row r="338" spans="1:23" ht="15" x14ac:dyDescent="0.3">
      <c r="A338" s="48"/>
      <c r="B338" s="190"/>
      <c r="C338" s="53"/>
      <c r="D338" s="53"/>
      <c r="E338" s="48"/>
      <c r="F338" s="48"/>
      <c r="G338" s="48"/>
      <c r="H338" s="48"/>
      <c r="I338" s="48"/>
      <c r="J338" s="48"/>
      <c r="K338" s="48"/>
      <c r="L338" s="48"/>
      <c r="M338" s="48"/>
      <c r="N338" s="48"/>
      <c r="O338" s="48"/>
      <c r="P338" s="48"/>
      <c r="Q338" s="48"/>
      <c r="R338" s="48"/>
      <c r="S338" s="48"/>
      <c r="T338" s="48"/>
      <c r="U338" s="48"/>
      <c r="V338" s="48"/>
      <c r="W338" s="48"/>
    </row>
    <row r="339" spans="1:23" ht="15" x14ac:dyDescent="0.3">
      <c r="A339" s="48"/>
      <c r="B339" s="190"/>
      <c r="C339" s="53"/>
      <c r="D339" s="53"/>
      <c r="E339" s="48"/>
      <c r="F339" s="48"/>
      <c r="G339" s="48"/>
      <c r="H339" s="48"/>
      <c r="I339" s="48"/>
      <c r="J339" s="48"/>
      <c r="K339" s="48"/>
      <c r="L339" s="48"/>
      <c r="M339" s="48"/>
      <c r="N339" s="48"/>
      <c r="O339" s="48"/>
      <c r="P339" s="48"/>
      <c r="Q339" s="48"/>
      <c r="R339" s="48"/>
      <c r="S339" s="48"/>
      <c r="T339" s="48"/>
      <c r="U339" s="48"/>
      <c r="V339" s="48"/>
      <c r="W339" s="48"/>
    </row>
    <row r="340" spans="1:23" ht="15" x14ac:dyDescent="0.3">
      <c r="A340" s="48"/>
      <c r="B340" s="190"/>
      <c r="C340" s="53"/>
      <c r="D340" s="53"/>
      <c r="E340" s="48"/>
      <c r="F340" s="48"/>
      <c r="G340" s="48"/>
      <c r="H340" s="48"/>
      <c r="I340" s="48"/>
      <c r="J340" s="48"/>
      <c r="K340" s="48"/>
      <c r="L340" s="48"/>
      <c r="M340" s="48"/>
      <c r="N340" s="48"/>
      <c r="O340" s="48"/>
      <c r="P340" s="48"/>
      <c r="Q340" s="48"/>
      <c r="R340" s="48"/>
      <c r="S340" s="48"/>
      <c r="T340" s="48"/>
      <c r="U340" s="48"/>
      <c r="V340" s="48"/>
      <c r="W340" s="48"/>
    </row>
    <row r="341" spans="1:23" ht="15" x14ac:dyDescent="0.3">
      <c r="A341" s="48"/>
      <c r="B341" s="190"/>
      <c r="C341" s="53"/>
      <c r="D341" s="53"/>
      <c r="E341" s="48"/>
      <c r="F341" s="48"/>
      <c r="G341" s="48"/>
      <c r="H341" s="48"/>
      <c r="I341" s="48"/>
      <c r="J341" s="48"/>
      <c r="K341" s="48"/>
      <c r="L341" s="48"/>
      <c r="M341" s="48"/>
      <c r="N341" s="48"/>
      <c r="O341" s="48"/>
      <c r="P341" s="48"/>
      <c r="Q341" s="48"/>
      <c r="R341" s="48"/>
      <c r="S341" s="48"/>
      <c r="T341" s="48"/>
      <c r="U341" s="48"/>
      <c r="V341" s="48"/>
      <c r="W341" s="48"/>
    </row>
    <row r="342" spans="1:23" ht="15" x14ac:dyDescent="0.3">
      <c r="A342" s="48"/>
      <c r="B342" s="190"/>
      <c r="C342" s="53"/>
      <c r="D342" s="53"/>
      <c r="E342" s="48"/>
      <c r="F342" s="48"/>
      <c r="G342" s="48"/>
      <c r="H342" s="48"/>
      <c r="I342" s="48"/>
      <c r="J342" s="48"/>
      <c r="K342" s="48"/>
      <c r="L342" s="48"/>
      <c r="M342" s="48"/>
      <c r="N342" s="48"/>
      <c r="O342" s="48"/>
      <c r="P342" s="48"/>
      <c r="Q342" s="48"/>
      <c r="R342" s="48"/>
      <c r="S342" s="48"/>
      <c r="T342" s="48"/>
      <c r="U342" s="48"/>
      <c r="V342" s="48"/>
      <c r="W342" s="48"/>
    </row>
    <row r="343" spans="1:23" ht="15" x14ac:dyDescent="0.3">
      <c r="A343" s="48"/>
      <c r="B343" s="190"/>
      <c r="C343" s="53"/>
      <c r="D343" s="53"/>
      <c r="E343" s="48"/>
      <c r="F343" s="48"/>
      <c r="G343" s="48"/>
      <c r="H343" s="48"/>
      <c r="I343" s="48"/>
      <c r="J343" s="48"/>
      <c r="K343" s="48"/>
      <c r="L343" s="48"/>
      <c r="M343" s="48"/>
      <c r="N343" s="48"/>
      <c r="O343" s="48"/>
      <c r="P343" s="48"/>
      <c r="Q343" s="48"/>
      <c r="R343" s="48"/>
      <c r="S343" s="48"/>
      <c r="T343" s="48"/>
      <c r="U343" s="48"/>
      <c r="V343" s="48"/>
      <c r="W343" s="48"/>
    </row>
    <row r="344" spans="1:23" ht="15" x14ac:dyDescent="0.3">
      <c r="A344" s="48"/>
      <c r="B344" s="190"/>
      <c r="C344" s="53"/>
      <c r="D344" s="53"/>
      <c r="E344" s="48"/>
      <c r="F344" s="48"/>
      <c r="G344" s="48"/>
      <c r="H344" s="48"/>
      <c r="I344" s="48"/>
      <c r="J344" s="48"/>
      <c r="K344" s="48"/>
      <c r="L344" s="48"/>
      <c r="M344" s="48"/>
      <c r="N344" s="48"/>
      <c r="O344" s="48"/>
      <c r="P344" s="48"/>
      <c r="Q344" s="48"/>
      <c r="R344" s="48"/>
      <c r="S344" s="48"/>
      <c r="T344" s="48"/>
      <c r="U344" s="48"/>
      <c r="V344" s="48"/>
      <c r="W344" s="48"/>
    </row>
    <row r="345" spans="1:23" ht="15" x14ac:dyDescent="0.3">
      <c r="A345" s="48"/>
      <c r="B345" s="190"/>
      <c r="C345" s="53"/>
      <c r="D345" s="53"/>
      <c r="E345" s="48"/>
      <c r="F345" s="48"/>
      <c r="G345" s="48"/>
      <c r="H345" s="48"/>
      <c r="I345" s="48"/>
      <c r="J345" s="48"/>
      <c r="K345" s="48"/>
      <c r="L345" s="48"/>
      <c r="M345" s="48"/>
      <c r="N345" s="48"/>
      <c r="O345" s="48"/>
      <c r="P345" s="48"/>
      <c r="Q345" s="48"/>
      <c r="R345" s="48"/>
      <c r="S345" s="48"/>
      <c r="T345" s="48"/>
      <c r="U345" s="48"/>
      <c r="V345" s="48"/>
      <c r="W345" s="48"/>
    </row>
    <row r="346" spans="1:23" ht="15" x14ac:dyDescent="0.3">
      <c r="A346" s="48"/>
      <c r="B346" s="190"/>
      <c r="C346" s="53"/>
      <c r="D346" s="53"/>
      <c r="E346" s="48"/>
      <c r="F346" s="48"/>
      <c r="G346" s="48"/>
      <c r="H346" s="48"/>
      <c r="I346" s="48"/>
      <c r="J346" s="48"/>
      <c r="K346" s="48"/>
      <c r="L346" s="48"/>
      <c r="M346" s="48"/>
      <c r="N346" s="48"/>
      <c r="O346" s="48"/>
      <c r="P346" s="48"/>
      <c r="Q346" s="48"/>
      <c r="R346" s="48"/>
      <c r="S346" s="48"/>
      <c r="T346" s="48"/>
      <c r="U346" s="48"/>
      <c r="V346" s="48"/>
      <c r="W346" s="48"/>
    </row>
    <row r="347" spans="1:23" ht="15" x14ac:dyDescent="0.3">
      <c r="A347" s="48"/>
      <c r="B347" s="190"/>
      <c r="C347" s="53"/>
      <c r="D347" s="53"/>
      <c r="E347" s="48"/>
      <c r="F347" s="48"/>
      <c r="G347" s="48"/>
      <c r="H347" s="48"/>
      <c r="I347" s="48"/>
      <c r="J347" s="48"/>
      <c r="K347" s="48"/>
      <c r="L347" s="48"/>
      <c r="M347" s="48"/>
      <c r="N347" s="48"/>
      <c r="O347" s="48"/>
      <c r="P347" s="48"/>
      <c r="Q347" s="48"/>
      <c r="R347" s="48"/>
      <c r="S347" s="48"/>
      <c r="T347" s="48"/>
      <c r="U347" s="48"/>
      <c r="V347" s="48"/>
      <c r="W347" s="48"/>
    </row>
    <row r="348" spans="1:23" ht="15" x14ac:dyDescent="0.3">
      <c r="A348" s="48"/>
      <c r="B348" s="190"/>
      <c r="C348" s="53"/>
      <c r="D348" s="53"/>
      <c r="E348" s="48"/>
      <c r="F348" s="48"/>
      <c r="G348" s="48"/>
      <c r="H348" s="48"/>
      <c r="I348" s="48"/>
      <c r="J348" s="48"/>
      <c r="K348" s="48"/>
      <c r="L348" s="48"/>
      <c r="M348" s="48"/>
      <c r="N348" s="48"/>
      <c r="O348" s="48"/>
      <c r="P348" s="48"/>
      <c r="Q348" s="48"/>
      <c r="R348" s="48"/>
      <c r="S348" s="48"/>
      <c r="T348" s="48"/>
      <c r="U348" s="48"/>
      <c r="V348" s="48"/>
      <c r="W348" s="48"/>
    </row>
    <row r="349" spans="1:23" ht="15" x14ac:dyDescent="0.3">
      <c r="A349" s="48"/>
      <c r="B349" s="190"/>
      <c r="C349" s="53"/>
      <c r="D349" s="53"/>
      <c r="E349" s="48"/>
      <c r="F349" s="48"/>
      <c r="G349" s="48"/>
      <c r="H349" s="48"/>
      <c r="I349" s="48"/>
      <c r="J349" s="48"/>
      <c r="K349" s="48"/>
      <c r="L349" s="48"/>
      <c r="M349" s="48"/>
      <c r="N349" s="48"/>
      <c r="O349" s="48"/>
      <c r="P349" s="48"/>
      <c r="Q349" s="48"/>
      <c r="R349" s="48"/>
      <c r="S349" s="48"/>
      <c r="T349" s="48"/>
      <c r="U349" s="48"/>
      <c r="V349" s="48"/>
      <c r="W349" s="48"/>
    </row>
    <row r="350" spans="1:23" ht="15" x14ac:dyDescent="0.3">
      <c r="A350" s="48"/>
      <c r="B350" s="190"/>
      <c r="C350" s="53"/>
      <c r="D350" s="53"/>
      <c r="E350" s="48"/>
      <c r="F350" s="48"/>
      <c r="G350" s="48"/>
      <c r="H350" s="48"/>
      <c r="I350" s="48"/>
      <c r="J350" s="48"/>
      <c r="K350" s="48"/>
      <c r="L350" s="48"/>
      <c r="M350" s="48"/>
      <c r="N350" s="48"/>
      <c r="O350" s="48"/>
      <c r="P350" s="48"/>
      <c r="Q350" s="48"/>
      <c r="R350" s="48"/>
      <c r="S350" s="48"/>
      <c r="T350" s="48"/>
      <c r="U350" s="48"/>
      <c r="V350" s="48"/>
      <c r="W350" s="48"/>
    </row>
    <row r="351" spans="1:23" ht="15" x14ac:dyDescent="0.3">
      <c r="A351" s="48"/>
      <c r="B351" s="190"/>
      <c r="C351" s="53"/>
      <c r="D351" s="53"/>
      <c r="E351" s="48"/>
      <c r="F351" s="48"/>
      <c r="G351" s="48"/>
      <c r="H351" s="48"/>
      <c r="I351" s="48"/>
      <c r="J351" s="48"/>
      <c r="K351" s="48"/>
      <c r="L351" s="48"/>
      <c r="M351" s="48"/>
      <c r="N351" s="48"/>
      <c r="O351" s="48"/>
      <c r="P351" s="48"/>
      <c r="Q351" s="48"/>
      <c r="R351" s="48"/>
      <c r="S351" s="48"/>
      <c r="T351" s="48"/>
      <c r="U351" s="48"/>
      <c r="V351" s="48"/>
      <c r="W351" s="48"/>
    </row>
    <row r="352" spans="1:23" ht="15" x14ac:dyDescent="0.3">
      <c r="A352" s="48"/>
      <c r="B352" s="190"/>
      <c r="C352" s="53"/>
      <c r="D352" s="53"/>
      <c r="E352" s="48"/>
      <c r="F352" s="48"/>
      <c r="G352" s="48"/>
      <c r="H352" s="48"/>
      <c r="I352" s="48"/>
      <c r="J352" s="48"/>
      <c r="K352" s="48"/>
      <c r="L352" s="48"/>
      <c r="M352" s="48"/>
      <c r="N352" s="48"/>
      <c r="O352" s="48"/>
      <c r="P352" s="48"/>
      <c r="Q352" s="48"/>
      <c r="R352" s="48"/>
      <c r="S352" s="48"/>
      <c r="T352" s="48"/>
      <c r="U352" s="48"/>
      <c r="V352" s="48"/>
      <c r="W352" s="48"/>
    </row>
    <row r="353" spans="1:23" ht="15" x14ac:dyDescent="0.3">
      <c r="A353" s="48"/>
      <c r="B353" s="190"/>
      <c r="C353" s="53"/>
      <c r="D353" s="53"/>
      <c r="E353" s="48"/>
      <c r="F353" s="48"/>
      <c r="G353" s="48"/>
      <c r="H353" s="48"/>
      <c r="I353" s="48"/>
      <c r="J353" s="48"/>
      <c r="K353" s="48"/>
      <c r="L353" s="48"/>
      <c r="M353" s="48"/>
      <c r="N353" s="48"/>
      <c r="O353" s="48"/>
      <c r="P353" s="48"/>
      <c r="Q353" s="48"/>
      <c r="R353" s="48"/>
      <c r="S353" s="48"/>
      <c r="T353" s="48"/>
      <c r="U353" s="48"/>
      <c r="V353" s="48"/>
      <c r="W353" s="48"/>
    </row>
    <row r="354" spans="1:23" ht="15" x14ac:dyDescent="0.3">
      <c r="A354" s="48"/>
      <c r="B354" s="190"/>
      <c r="C354" s="53"/>
      <c r="D354" s="53"/>
      <c r="E354" s="48"/>
      <c r="F354" s="48"/>
      <c r="G354" s="48"/>
      <c r="H354" s="48"/>
      <c r="I354" s="48"/>
      <c r="J354" s="48"/>
      <c r="K354" s="48"/>
      <c r="L354" s="48"/>
      <c r="M354" s="48"/>
      <c r="N354" s="48"/>
      <c r="O354" s="48"/>
      <c r="P354" s="48"/>
      <c r="Q354" s="48"/>
      <c r="R354" s="48"/>
      <c r="S354" s="48"/>
      <c r="T354" s="48"/>
      <c r="U354" s="48"/>
      <c r="V354" s="48"/>
      <c r="W354" s="48"/>
    </row>
    <row r="355" spans="1:23" ht="15" x14ac:dyDescent="0.3">
      <c r="A355" s="48"/>
      <c r="B355" s="190"/>
      <c r="C355" s="53"/>
      <c r="D355" s="53"/>
      <c r="E355" s="48"/>
      <c r="F355" s="48"/>
      <c r="G355" s="48"/>
      <c r="H355" s="48"/>
      <c r="I355" s="48"/>
      <c r="J355" s="48"/>
      <c r="K355" s="48"/>
      <c r="L355" s="48"/>
      <c r="M355" s="48"/>
      <c r="N355" s="48"/>
      <c r="O355" s="48"/>
      <c r="P355" s="48"/>
      <c r="Q355" s="48"/>
      <c r="R355" s="48"/>
      <c r="S355" s="48"/>
      <c r="T355" s="48"/>
      <c r="U355" s="48"/>
      <c r="V355" s="48"/>
      <c r="W355" s="48"/>
    </row>
    <row r="356" spans="1:23" ht="15" x14ac:dyDescent="0.3">
      <c r="A356" s="48"/>
      <c r="B356" s="190"/>
      <c r="C356" s="53"/>
      <c r="D356" s="53"/>
      <c r="E356" s="48"/>
      <c r="F356" s="48"/>
      <c r="G356" s="48"/>
      <c r="H356" s="48"/>
      <c r="I356" s="48"/>
      <c r="J356" s="48"/>
      <c r="K356" s="48"/>
      <c r="L356" s="48"/>
      <c r="M356" s="48"/>
      <c r="N356" s="48"/>
      <c r="O356" s="48"/>
      <c r="P356" s="48"/>
      <c r="Q356" s="48"/>
      <c r="R356" s="48"/>
      <c r="S356" s="48"/>
      <c r="T356" s="48"/>
      <c r="U356" s="48"/>
      <c r="V356" s="48"/>
      <c r="W356" s="48"/>
    </row>
    <row r="357" spans="1:23" ht="15" x14ac:dyDescent="0.3">
      <c r="A357" s="48"/>
      <c r="B357" s="190"/>
      <c r="C357" s="53"/>
      <c r="D357" s="53"/>
      <c r="E357" s="48"/>
      <c r="F357" s="48"/>
      <c r="G357" s="48"/>
      <c r="H357" s="48"/>
      <c r="I357" s="48"/>
      <c r="J357" s="48"/>
      <c r="K357" s="48"/>
      <c r="L357" s="48"/>
      <c r="M357" s="48"/>
      <c r="N357" s="48"/>
      <c r="O357" s="48"/>
      <c r="P357" s="48"/>
      <c r="Q357" s="48"/>
      <c r="R357" s="48"/>
      <c r="S357" s="48"/>
      <c r="T357" s="48"/>
      <c r="U357" s="48"/>
      <c r="V357" s="48"/>
      <c r="W357" s="48"/>
    </row>
    <row r="358" spans="1:23" ht="15" x14ac:dyDescent="0.3">
      <c r="A358" s="48"/>
      <c r="B358" s="190"/>
      <c r="C358" s="53"/>
      <c r="D358" s="53"/>
      <c r="E358" s="48"/>
      <c r="F358" s="48"/>
      <c r="G358" s="48"/>
      <c r="H358" s="48"/>
      <c r="I358" s="48"/>
      <c r="J358" s="48"/>
      <c r="K358" s="48"/>
      <c r="L358" s="48"/>
      <c r="M358" s="48"/>
      <c r="N358" s="48"/>
      <c r="O358" s="48"/>
      <c r="P358" s="48"/>
      <c r="Q358" s="48"/>
      <c r="R358" s="48"/>
      <c r="S358" s="48"/>
      <c r="T358" s="48"/>
      <c r="U358" s="48"/>
      <c r="V358" s="48"/>
      <c r="W358" s="48"/>
    </row>
    <row r="359" spans="1:23" ht="15" x14ac:dyDescent="0.3">
      <c r="A359" s="48"/>
      <c r="B359" s="190"/>
      <c r="C359" s="53"/>
      <c r="D359" s="53"/>
      <c r="E359" s="48"/>
      <c r="F359" s="48"/>
      <c r="G359" s="48"/>
      <c r="H359" s="48"/>
      <c r="I359" s="48"/>
      <c r="J359" s="48"/>
      <c r="K359" s="48"/>
      <c r="L359" s="48"/>
      <c r="M359" s="48"/>
      <c r="N359" s="48"/>
      <c r="O359" s="48"/>
      <c r="P359" s="48"/>
      <c r="Q359" s="48"/>
      <c r="R359" s="48"/>
      <c r="S359" s="48"/>
      <c r="T359" s="48"/>
      <c r="U359" s="48"/>
      <c r="V359" s="48"/>
      <c r="W359" s="48"/>
    </row>
    <row r="360" spans="1:23" ht="15" x14ac:dyDescent="0.3">
      <c r="A360" s="48"/>
      <c r="B360" s="190"/>
      <c r="C360" s="53"/>
      <c r="D360" s="53"/>
      <c r="E360" s="48"/>
      <c r="F360" s="48"/>
      <c r="G360" s="48"/>
      <c r="H360" s="48"/>
      <c r="I360" s="48"/>
      <c r="J360" s="48"/>
      <c r="K360" s="48"/>
      <c r="L360" s="48"/>
      <c r="M360" s="48"/>
      <c r="N360" s="48"/>
      <c r="O360" s="48"/>
      <c r="P360" s="48"/>
      <c r="Q360" s="48"/>
      <c r="R360" s="48"/>
      <c r="S360" s="48"/>
      <c r="T360" s="48"/>
      <c r="U360" s="48"/>
      <c r="V360" s="48"/>
      <c r="W360" s="48"/>
    </row>
    <row r="361" spans="1:23" ht="15" x14ac:dyDescent="0.3">
      <c r="A361" s="48"/>
      <c r="B361" s="190"/>
      <c r="C361" s="53"/>
      <c r="D361" s="53"/>
      <c r="E361" s="48"/>
      <c r="F361" s="48"/>
      <c r="G361" s="48"/>
      <c r="H361" s="48"/>
      <c r="I361" s="48"/>
      <c r="J361" s="48"/>
      <c r="K361" s="48"/>
      <c r="L361" s="48"/>
      <c r="M361" s="48"/>
      <c r="N361" s="48"/>
      <c r="O361" s="48"/>
      <c r="P361" s="48"/>
      <c r="Q361" s="48"/>
      <c r="R361" s="48"/>
      <c r="S361" s="48"/>
      <c r="T361" s="48"/>
      <c r="U361" s="48"/>
      <c r="V361" s="48"/>
      <c r="W361" s="48"/>
    </row>
    <row r="362" spans="1:23" ht="15" x14ac:dyDescent="0.3">
      <c r="A362" s="48"/>
      <c r="B362" s="190"/>
      <c r="C362" s="53"/>
      <c r="D362" s="53"/>
      <c r="E362" s="48"/>
      <c r="F362" s="48"/>
      <c r="G362" s="48"/>
      <c r="H362" s="48"/>
      <c r="I362" s="48"/>
      <c r="J362" s="48"/>
      <c r="K362" s="48"/>
      <c r="L362" s="48"/>
      <c r="M362" s="48"/>
      <c r="N362" s="48"/>
      <c r="O362" s="48"/>
      <c r="P362" s="48"/>
      <c r="Q362" s="48"/>
      <c r="R362" s="48"/>
      <c r="S362" s="48"/>
      <c r="T362" s="48"/>
      <c r="U362" s="48"/>
      <c r="V362" s="48"/>
      <c r="W362" s="48"/>
    </row>
    <row r="363" spans="1:23" ht="15" x14ac:dyDescent="0.3">
      <c r="A363" s="48"/>
      <c r="B363" s="190"/>
      <c r="C363" s="53"/>
      <c r="D363" s="53"/>
      <c r="E363" s="48"/>
      <c r="F363" s="48"/>
      <c r="G363" s="48"/>
      <c r="H363" s="48"/>
      <c r="I363" s="48"/>
      <c r="J363" s="48"/>
      <c r="K363" s="48"/>
      <c r="L363" s="48"/>
      <c r="M363" s="48"/>
      <c r="N363" s="48"/>
      <c r="O363" s="48"/>
      <c r="P363" s="48"/>
      <c r="Q363" s="48"/>
      <c r="R363" s="48"/>
      <c r="S363" s="48"/>
      <c r="T363" s="48"/>
      <c r="U363" s="48"/>
      <c r="V363" s="48"/>
      <c r="W363" s="48"/>
    </row>
    <row r="364" spans="1:23" ht="15" x14ac:dyDescent="0.3">
      <c r="A364" s="48"/>
      <c r="B364" s="190"/>
      <c r="C364" s="53"/>
      <c r="D364" s="53"/>
      <c r="E364" s="48"/>
      <c r="F364" s="48"/>
      <c r="G364" s="48"/>
      <c r="H364" s="48"/>
      <c r="I364" s="48"/>
      <c r="J364" s="48"/>
      <c r="K364" s="48"/>
      <c r="L364" s="48"/>
      <c r="M364" s="48"/>
      <c r="N364" s="48"/>
      <c r="O364" s="48"/>
      <c r="P364" s="48"/>
      <c r="Q364" s="48"/>
      <c r="R364" s="48"/>
      <c r="S364" s="48"/>
      <c r="T364" s="48"/>
      <c r="U364" s="48"/>
      <c r="V364" s="48"/>
      <c r="W364" s="48"/>
    </row>
    <row r="365" spans="1:23" ht="15" x14ac:dyDescent="0.3">
      <c r="A365" s="48"/>
      <c r="B365" s="190"/>
      <c r="C365" s="53"/>
      <c r="D365" s="53"/>
      <c r="E365" s="48"/>
      <c r="F365" s="48"/>
      <c r="G365" s="48"/>
      <c r="H365" s="48"/>
      <c r="I365" s="48"/>
      <c r="J365" s="48"/>
      <c r="K365" s="48"/>
      <c r="L365" s="48"/>
      <c r="M365" s="48"/>
      <c r="N365" s="48"/>
      <c r="O365" s="48"/>
      <c r="P365" s="48"/>
      <c r="Q365" s="48"/>
      <c r="R365" s="48"/>
      <c r="S365" s="48"/>
      <c r="T365" s="48"/>
      <c r="U365" s="48"/>
      <c r="V365" s="48"/>
      <c r="W365" s="48"/>
    </row>
    <row r="366" spans="1:23" ht="15" x14ac:dyDescent="0.3">
      <c r="A366" s="48"/>
      <c r="B366" s="190"/>
      <c r="C366" s="53"/>
      <c r="D366" s="53"/>
      <c r="E366" s="48"/>
      <c r="F366" s="48"/>
      <c r="G366" s="48"/>
      <c r="H366" s="48"/>
      <c r="I366" s="48"/>
      <c r="J366" s="48"/>
      <c r="K366" s="48"/>
      <c r="L366" s="48"/>
      <c r="M366" s="48"/>
      <c r="N366" s="48"/>
      <c r="O366" s="48"/>
      <c r="P366" s="48"/>
      <c r="Q366" s="48"/>
      <c r="R366" s="48"/>
      <c r="S366" s="48"/>
      <c r="T366" s="48"/>
      <c r="U366" s="48"/>
      <c r="V366" s="48"/>
      <c r="W366" s="48"/>
    </row>
    <row r="367" spans="1:23" ht="15" x14ac:dyDescent="0.3">
      <c r="A367" s="48"/>
      <c r="B367" s="190"/>
      <c r="C367" s="53"/>
      <c r="D367" s="53"/>
      <c r="E367" s="48"/>
      <c r="F367" s="48"/>
      <c r="G367" s="48"/>
      <c r="H367" s="48"/>
      <c r="I367" s="48"/>
      <c r="J367" s="48"/>
      <c r="K367" s="48"/>
      <c r="L367" s="48"/>
      <c r="M367" s="48"/>
      <c r="N367" s="48"/>
      <c r="O367" s="48"/>
      <c r="P367" s="48"/>
      <c r="Q367" s="48"/>
      <c r="R367" s="48"/>
      <c r="S367" s="48"/>
      <c r="T367" s="48"/>
      <c r="U367" s="48"/>
      <c r="V367" s="48"/>
      <c r="W367" s="48"/>
    </row>
    <row r="368" spans="1:23" ht="15" x14ac:dyDescent="0.3">
      <c r="A368" s="48"/>
      <c r="B368" s="190"/>
      <c r="C368" s="53"/>
      <c r="D368" s="53"/>
      <c r="E368" s="48"/>
      <c r="F368" s="48"/>
      <c r="G368" s="48"/>
      <c r="H368" s="48"/>
      <c r="I368" s="48"/>
      <c r="J368" s="48"/>
      <c r="K368" s="48"/>
      <c r="L368" s="48"/>
      <c r="M368" s="48"/>
      <c r="N368" s="48"/>
      <c r="O368" s="48"/>
      <c r="P368" s="48"/>
      <c r="Q368" s="48"/>
      <c r="R368" s="48"/>
      <c r="S368" s="48"/>
      <c r="T368" s="48"/>
      <c r="U368" s="48"/>
      <c r="V368" s="48"/>
      <c r="W368" s="48"/>
    </row>
    <row r="369" spans="1:23" ht="15" x14ac:dyDescent="0.3">
      <c r="A369" s="48"/>
      <c r="B369" s="190"/>
      <c r="C369" s="53"/>
      <c r="D369" s="53"/>
      <c r="E369" s="48"/>
      <c r="F369" s="48"/>
      <c r="G369" s="48"/>
      <c r="H369" s="48"/>
      <c r="I369" s="48"/>
      <c r="J369" s="48"/>
      <c r="K369" s="48"/>
      <c r="L369" s="48"/>
      <c r="M369" s="48"/>
      <c r="N369" s="48"/>
      <c r="O369" s="48"/>
      <c r="P369" s="48"/>
      <c r="Q369" s="48"/>
      <c r="R369" s="48"/>
      <c r="S369" s="48"/>
      <c r="T369" s="48"/>
      <c r="U369" s="48"/>
      <c r="V369" s="48"/>
      <c r="W369" s="48"/>
    </row>
    <row r="370" spans="1:23" ht="15" x14ac:dyDescent="0.3">
      <c r="A370" s="48"/>
      <c r="B370" s="190"/>
      <c r="C370" s="53"/>
      <c r="D370" s="53"/>
      <c r="E370" s="48"/>
      <c r="F370" s="48"/>
      <c r="G370" s="48"/>
      <c r="H370" s="48"/>
      <c r="I370" s="48"/>
      <c r="J370" s="48"/>
      <c r="K370" s="48"/>
      <c r="L370" s="48"/>
      <c r="M370" s="48"/>
      <c r="N370" s="48"/>
      <c r="O370" s="48"/>
      <c r="P370" s="48"/>
      <c r="Q370" s="48"/>
      <c r="R370" s="48"/>
      <c r="S370" s="48"/>
      <c r="T370" s="48"/>
      <c r="U370" s="48"/>
      <c r="V370" s="48"/>
      <c r="W370" s="48"/>
    </row>
    <row r="371" spans="1:23" ht="15" x14ac:dyDescent="0.3">
      <c r="A371" s="48"/>
      <c r="B371" s="190"/>
      <c r="C371" s="53"/>
      <c r="D371" s="53"/>
      <c r="E371" s="48"/>
      <c r="F371" s="48"/>
      <c r="G371" s="48"/>
      <c r="H371" s="48"/>
      <c r="I371" s="48"/>
      <c r="J371" s="48"/>
      <c r="K371" s="48"/>
      <c r="L371" s="48"/>
      <c r="M371" s="48"/>
      <c r="N371" s="48"/>
      <c r="O371" s="48"/>
      <c r="P371" s="48"/>
      <c r="Q371" s="48"/>
      <c r="R371" s="48"/>
      <c r="S371" s="48"/>
      <c r="T371" s="48"/>
      <c r="U371" s="48"/>
      <c r="V371" s="48"/>
      <c r="W371" s="48"/>
    </row>
    <row r="372" spans="1:23" ht="15" x14ac:dyDescent="0.3">
      <c r="A372" s="48"/>
      <c r="B372" s="190"/>
      <c r="C372" s="53"/>
      <c r="D372" s="53"/>
      <c r="E372" s="48"/>
      <c r="F372" s="48"/>
      <c r="G372" s="48"/>
      <c r="H372" s="48"/>
      <c r="I372" s="48"/>
      <c r="J372" s="48"/>
      <c r="K372" s="48"/>
      <c r="L372" s="48"/>
      <c r="M372" s="48"/>
      <c r="N372" s="48"/>
      <c r="O372" s="48"/>
      <c r="P372" s="48"/>
      <c r="Q372" s="48"/>
      <c r="R372" s="48"/>
      <c r="S372" s="48"/>
      <c r="T372" s="48"/>
      <c r="U372" s="48"/>
      <c r="V372" s="48"/>
      <c r="W372" s="48"/>
    </row>
    <row r="373" spans="1:23" ht="15" x14ac:dyDescent="0.3">
      <c r="A373" s="48"/>
      <c r="B373" s="190"/>
      <c r="C373" s="53"/>
      <c r="D373" s="53"/>
      <c r="E373" s="48"/>
      <c r="F373" s="48"/>
      <c r="G373" s="48"/>
      <c r="H373" s="48"/>
      <c r="I373" s="48"/>
      <c r="J373" s="48"/>
      <c r="K373" s="48"/>
      <c r="L373" s="48"/>
      <c r="M373" s="48"/>
      <c r="N373" s="48"/>
      <c r="O373" s="48"/>
      <c r="P373" s="48"/>
      <c r="Q373" s="48"/>
      <c r="R373" s="48"/>
      <c r="S373" s="48"/>
      <c r="T373" s="48"/>
      <c r="U373" s="48"/>
      <c r="V373" s="48"/>
      <c r="W373" s="48"/>
    </row>
    <row r="374" spans="1:23" ht="15" x14ac:dyDescent="0.3">
      <c r="A374" s="48"/>
      <c r="B374" s="190"/>
      <c r="C374" s="53"/>
      <c r="D374" s="53"/>
      <c r="E374" s="48"/>
      <c r="F374" s="48"/>
      <c r="G374" s="48"/>
      <c r="H374" s="48"/>
      <c r="I374" s="48"/>
      <c r="J374" s="48"/>
      <c r="K374" s="48"/>
      <c r="L374" s="48"/>
      <c r="M374" s="48"/>
      <c r="N374" s="48"/>
      <c r="O374" s="48"/>
      <c r="P374" s="48"/>
      <c r="Q374" s="48"/>
      <c r="R374" s="48"/>
      <c r="S374" s="48"/>
      <c r="T374" s="48"/>
      <c r="U374" s="48"/>
      <c r="V374" s="48"/>
      <c r="W374" s="48"/>
    </row>
    <row r="375" spans="1:23" ht="15" x14ac:dyDescent="0.3">
      <c r="A375" s="48"/>
      <c r="B375" s="190"/>
      <c r="C375" s="53"/>
      <c r="D375" s="53"/>
      <c r="E375" s="48"/>
      <c r="F375" s="48"/>
      <c r="G375" s="48"/>
      <c r="H375" s="48"/>
      <c r="I375" s="48"/>
      <c r="J375" s="48"/>
      <c r="K375" s="48"/>
      <c r="L375" s="48"/>
      <c r="M375" s="48"/>
      <c r="N375" s="48"/>
      <c r="O375" s="48"/>
      <c r="P375" s="48"/>
      <c r="Q375" s="48"/>
      <c r="R375" s="48"/>
      <c r="S375" s="48"/>
      <c r="T375" s="48"/>
      <c r="U375" s="48"/>
      <c r="V375" s="48"/>
      <c r="W375" s="48"/>
    </row>
    <row r="376" spans="1:23" ht="15" x14ac:dyDescent="0.3">
      <c r="A376" s="48"/>
      <c r="B376" s="190"/>
      <c r="C376" s="53"/>
      <c r="D376" s="53"/>
      <c r="E376" s="48"/>
      <c r="F376" s="48"/>
      <c r="G376" s="48"/>
      <c r="H376" s="48"/>
      <c r="I376" s="48"/>
      <c r="J376" s="48"/>
      <c r="K376" s="48"/>
      <c r="L376" s="48"/>
      <c r="M376" s="48"/>
      <c r="N376" s="48"/>
      <c r="O376" s="48"/>
      <c r="P376" s="48"/>
      <c r="Q376" s="48"/>
      <c r="R376" s="48"/>
      <c r="S376" s="48"/>
      <c r="T376" s="48"/>
      <c r="U376" s="48"/>
      <c r="V376" s="48"/>
      <c r="W376" s="48"/>
    </row>
    <row r="377" spans="1:23" ht="15" x14ac:dyDescent="0.3">
      <c r="A377" s="48"/>
      <c r="B377" s="190"/>
      <c r="C377" s="53"/>
      <c r="D377" s="53"/>
      <c r="E377" s="48"/>
      <c r="F377" s="48"/>
      <c r="G377" s="48"/>
      <c r="H377" s="48"/>
      <c r="I377" s="48"/>
      <c r="J377" s="48"/>
      <c r="K377" s="48"/>
      <c r="L377" s="48"/>
      <c r="M377" s="48"/>
      <c r="N377" s="48"/>
      <c r="O377" s="48"/>
      <c r="P377" s="48"/>
      <c r="Q377" s="48"/>
      <c r="R377" s="48"/>
      <c r="S377" s="48"/>
      <c r="T377" s="48"/>
      <c r="U377" s="48"/>
      <c r="V377" s="48"/>
      <c r="W377" s="48"/>
    </row>
    <row r="378" spans="1:23" ht="15" x14ac:dyDescent="0.3">
      <c r="A378" s="48"/>
      <c r="B378" s="190"/>
      <c r="C378" s="53"/>
      <c r="D378" s="53"/>
      <c r="E378" s="48"/>
      <c r="F378" s="48"/>
      <c r="G378" s="48"/>
      <c r="H378" s="48"/>
      <c r="I378" s="48"/>
      <c r="J378" s="48"/>
      <c r="K378" s="48"/>
      <c r="L378" s="48"/>
      <c r="M378" s="48"/>
      <c r="N378" s="48"/>
      <c r="O378" s="48"/>
      <c r="P378" s="48"/>
      <c r="Q378" s="48"/>
      <c r="R378" s="48"/>
      <c r="S378" s="48"/>
      <c r="T378" s="48"/>
      <c r="U378" s="48"/>
      <c r="V378" s="48"/>
      <c r="W378" s="48"/>
    </row>
    <row r="379" spans="1:23" ht="15" x14ac:dyDescent="0.3">
      <c r="A379" s="48"/>
      <c r="B379" s="190"/>
      <c r="C379" s="53"/>
      <c r="D379" s="53"/>
      <c r="E379" s="48"/>
      <c r="F379" s="48"/>
      <c r="G379" s="48"/>
      <c r="H379" s="48"/>
      <c r="I379" s="48"/>
      <c r="J379" s="48"/>
      <c r="K379" s="48"/>
      <c r="L379" s="48"/>
      <c r="M379" s="48"/>
      <c r="N379" s="48"/>
      <c r="O379" s="48"/>
      <c r="P379" s="48"/>
      <c r="Q379" s="48"/>
      <c r="R379" s="48"/>
      <c r="S379" s="48"/>
      <c r="T379" s="48"/>
      <c r="U379" s="48"/>
      <c r="V379" s="48"/>
      <c r="W379" s="48"/>
    </row>
    <row r="380" spans="1:23" ht="15" x14ac:dyDescent="0.3">
      <c r="A380" s="48"/>
      <c r="B380" s="190"/>
      <c r="C380" s="53"/>
      <c r="D380" s="53"/>
      <c r="E380" s="48"/>
      <c r="F380" s="48"/>
      <c r="G380" s="48"/>
      <c r="H380" s="48"/>
      <c r="I380" s="48"/>
      <c r="J380" s="48"/>
      <c r="K380" s="48"/>
      <c r="L380" s="48"/>
      <c r="M380" s="48"/>
      <c r="N380" s="48"/>
      <c r="O380" s="48"/>
      <c r="P380" s="48"/>
      <c r="Q380" s="48"/>
      <c r="R380" s="48"/>
      <c r="S380" s="48"/>
      <c r="T380" s="48"/>
      <c r="U380" s="48"/>
      <c r="V380" s="48"/>
      <c r="W380" s="48"/>
    </row>
    <row r="381" spans="1:23" ht="15" x14ac:dyDescent="0.3">
      <c r="A381" s="48"/>
      <c r="B381" s="190"/>
      <c r="C381" s="53"/>
      <c r="D381" s="53"/>
      <c r="E381" s="48"/>
      <c r="F381" s="48"/>
      <c r="G381" s="48"/>
      <c r="H381" s="48"/>
      <c r="I381" s="48"/>
      <c r="J381" s="48"/>
      <c r="K381" s="48"/>
      <c r="L381" s="48"/>
      <c r="M381" s="48"/>
      <c r="N381" s="48"/>
      <c r="O381" s="48"/>
      <c r="P381" s="48"/>
      <c r="Q381" s="48"/>
      <c r="R381" s="48"/>
      <c r="S381" s="48"/>
      <c r="T381" s="48"/>
      <c r="U381" s="48"/>
      <c r="V381" s="48"/>
      <c r="W381" s="48"/>
    </row>
    <row r="382" spans="1:23" ht="15" x14ac:dyDescent="0.3">
      <c r="A382" s="48"/>
      <c r="B382" s="190"/>
      <c r="C382" s="53"/>
      <c r="D382" s="53"/>
      <c r="E382" s="48"/>
      <c r="F382" s="48"/>
      <c r="G382" s="48"/>
      <c r="H382" s="48"/>
      <c r="I382" s="48"/>
      <c r="J382" s="48"/>
      <c r="K382" s="48"/>
      <c r="L382" s="48"/>
      <c r="M382" s="48"/>
      <c r="N382" s="48"/>
      <c r="O382" s="48"/>
      <c r="P382" s="48"/>
      <c r="Q382" s="48"/>
      <c r="R382" s="48"/>
      <c r="S382" s="48"/>
      <c r="T382" s="48"/>
      <c r="U382" s="48"/>
      <c r="V382" s="48"/>
      <c r="W382" s="48"/>
    </row>
    <row r="383" spans="1:23" ht="15" x14ac:dyDescent="0.3">
      <c r="A383" s="48"/>
      <c r="B383" s="190"/>
      <c r="C383" s="53"/>
      <c r="D383" s="53"/>
      <c r="E383" s="48"/>
      <c r="F383" s="48"/>
      <c r="G383" s="48"/>
      <c r="H383" s="48"/>
      <c r="I383" s="48"/>
      <c r="J383" s="48"/>
      <c r="K383" s="48"/>
      <c r="L383" s="48"/>
      <c r="M383" s="48"/>
      <c r="N383" s="48"/>
      <c r="O383" s="48"/>
      <c r="P383" s="48"/>
      <c r="Q383" s="48"/>
      <c r="R383" s="48"/>
      <c r="S383" s="48"/>
      <c r="T383" s="48"/>
      <c r="U383" s="48"/>
      <c r="V383" s="48"/>
      <c r="W383" s="48"/>
    </row>
    <row r="384" spans="1:23" ht="15" x14ac:dyDescent="0.3">
      <c r="A384" s="48"/>
      <c r="B384" s="190"/>
      <c r="C384" s="53"/>
      <c r="D384" s="53"/>
      <c r="E384" s="48"/>
      <c r="F384" s="48"/>
      <c r="G384" s="48"/>
      <c r="H384" s="48"/>
      <c r="I384" s="48"/>
      <c r="J384" s="48"/>
      <c r="K384" s="48"/>
      <c r="L384" s="48"/>
      <c r="M384" s="48"/>
      <c r="N384" s="48"/>
      <c r="O384" s="48"/>
      <c r="P384" s="48"/>
      <c r="Q384" s="48"/>
      <c r="R384" s="48"/>
      <c r="S384" s="48"/>
      <c r="T384" s="48"/>
      <c r="U384" s="48"/>
      <c r="V384" s="48"/>
      <c r="W384" s="48"/>
    </row>
    <row r="385" spans="1:23" ht="15" x14ac:dyDescent="0.3">
      <c r="A385" s="48"/>
      <c r="B385" s="190"/>
      <c r="C385" s="53"/>
      <c r="D385" s="53"/>
      <c r="E385" s="48"/>
      <c r="F385" s="48"/>
      <c r="G385" s="48"/>
      <c r="H385" s="48"/>
      <c r="I385" s="48"/>
      <c r="J385" s="48"/>
      <c r="K385" s="48"/>
      <c r="L385" s="48"/>
      <c r="M385" s="48"/>
      <c r="N385" s="48"/>
      <c r="O385" s="48"/>
      <c r="P385" s="48"/>
      <c r="Q385" s="48"/>
      <c r="R385" s="48"/>
      <c r="S385" s="48"/>
      <c r="T385" s="48"/>
      <c r="U385" s="48"/>
      <c r="V385" s="48"/>
      <c r="W385" s="48"/>
    </row>
    <row r="386" spans="1:23" ht="15" x14ac:dyDescent="0.3">
      <c r="A386" s="48"/>
      <c r="B386" s="190"/>
      <c r="C386" s="53"/>
      <c r="D386" s="53"/>
      <c r="E386" s="48"/>
      <c r="F386" s="48"/>
      <c r="G386" s="48"/>
      <c r="H386" s="48"/>
      <c r="I386" s="48"/>
      <c r="J386" s="48"/>
      <c r="K386" s="48"/>
      <c r="L386" s="48"/>
      <c r="M386" s="48"/>
      <c r="N386" s="48"/>
      <c r="O386" s="48"/>
      <c r="P386" s="48"/>
      <c r="Q386" s="48"/>
      <c r="R386" s="48"/>
      <c r="S386" s="48"/>
      <c r="T386" s="48"/>
      <c r="U386" s="48"/>
      <c r="V386" s="48"/>
      <c r="W386" s="48"/>
    </row>
    <row r="387" spans="1:23" ht="15" x14ac:dyDescent="0.3">
      <c r="A387" s="48"/>
      <c r="B387" s="190"/>
      <c r="C387" s="53"/>
      <c r="D387" s="53"/>
      <c r="E387" s="48"/>
      <c r="F387" s="48"/>
      <c r="G387" s="48"/>
      <c r="H387" s="48"/>
      <c r="I387" s="48"/>
      <c r="J387" s="48"/>
      <c r="K387" s="48"/>
      <c r="L387" s="48"/>
      <c r="M387" s="48"/>
      <c r="N387" s="48"/>
      <c r="O387" s="48"/>
      <c r="P387" s="48"/>
      <c r="Q387" s="48"/>
      <c r="R387" s="48"/>
      <c r="S387" s="48"/>
      <c r="T387" s="48"/>
      <c r="U387" s="48"/>
      <c r="V387" s="48"/>
      <c r="W387" s="48"/>
    </row>
    <row r="388" spans="1:23" ht="15" x14ac:dyDescent="0.3">
      <c r="A388" s="48"/>
      <c r="B388" s="190"/>
      <c r="C388" s="53"/>
      <c r="D388" s="53"/>
      <c r="E388" s="48"/>
      <c r="F388" s="48"/>
      <c r="G388" s="48"/>
      <c r="H388" s="48"/>
      <c r="I388" s="48"/>
      <c r="J388" s="48"/>
      <c r="K388" s="48"/>
      <c r="L388" s="48"/>
      <c r="M388" s="48"/>
      <c r="N388" s="48"/>
      <c r="O388" s="48"/>
      <c r="P388" s="48"/>
      <c r="Q388" s="48"/>
      <c r="R388" s="48"/>
      <c r="S388" s="48"/>
      <c r="T388" s="48"/>
      <c r="U388" s="48"/>
      <c r="V388" s="48"/>
      <c r="W388" s="48"/>
    </row>
    <row r="389" spans="1:23" ht="15" x14ac:dyDescent="0.3">
      <c r="A389" s="48"/>
      <c r="B389" s="190"/>
      <c r="C389" s="53"/>
      <c r="D389" s="53"/>
      <c r="E389" s="48"/>
      <c r="F389" s="48"/>
      <c r="G389" s="48"/>
      <c r="H389" s="48"/>
      <c r="I389" s="48"/>
      <c r="J389" s="48"/>
      <c r="K389" s="48"/>
      <c r="L389" s="48"/>
      <c r="M389" s="48"/>
      <c r="N389" s="48"/>
      <c r="O389" s="48"/>
      <c r="P389" s="48"/>
      <c r="Q389" s="48"/>
      <c r="R389" s="48"/>
      <c r="S389" s="48"/>
      <c r="T389" s="48"/>
      <c r="U389" s="48"/>
      <c r="V389" s="48"/>
      <c r="W389" s="48"/>
    </row>
    <row r="390" spans="1:23" ht="15" x14ac:dyDescent="0.3">
      <c r="A390" s="48"/>
      <c r="B390" s="190"/>
      <c r="C390" s="53"/>
      <c r="D390" s="53"/>
      <c r="E390" s="48"/>
      <c r="F390" s="48"/>
      <c r="G390" s="48"/>
      <c r="H390" s="48"/>
      <c r="I390" s="48"/>
      <c r="J390" s="48"/>
      <c r="K390" s="48"/>
      <c r="L390" s="48"/>
      <c r="M390" s="48"/>
      <c r="N390" s="48"/>
      <c r="O390" s="48"/>
      <c r="P390" s="48"/>
      <c r="Q390" s="48"/>
      <c r="R390" s="48"/>
      <c r="S390" s="48"/>
      <c r="T390" s="48"/>
      <c r="U390" s="48"/>
      <c r="V390" s="48"/>
      <c r="W390" s="48"/>
    </row>
    <row r="391" spans="1:23" ht="15" x14ac:dyDescent="0.3">
      <c r="A391" s="48"/>
      <c r="B391" s="190"/>
      <c r="C391" s="53"/>
      <c r="D391" s="53"/>
      <c r="E391" s="48"/>
      <c r="F391" s="48"/>
      <c r="G391" s="48"/>
      <c r="H391" s="48"/>
      <c r="I391" s="48"/>
      <c r="J391" s="48"/>
      <c r="K391" s="48"/>
      <c r="L391" s="48"/>
      <c r="M391" s="48"/>
      <c r="N391" s="48"/>
      <c r="O391" s="48"/>
      <c r="P391" s="48"/>
      <c r="Q391" s="48"/>
      <c r="R391" s="48"/>
      <c r="S391" s="48"/>
      <c r="T391" s="48"/>
      <c r="U391" s="48"/>
      <c r="V391" s="48"/>
      <c r="W391" s="48"/>
    </row>
    <row r="392" spans="1:23" ht="15" x14ac:dyDescent="0.3">
      <c r="A392" s="48"/>
      <c r="B392" s="190"/>
      <c r="C392" s="53"/>
      <c r="D392" s="53"/>
      <c r="E392" s="48"/>
      <c r="F392" s="48"/>
      <c r="G392" s="48"/>
      <c r="H392" s="48"/>
      <c r="I392" s="48"/>
      <c r="J392" s="48"/>
      <c r="K392" s="48"/>
      <c r="L392" s="48"/>
      <c r="M392" s="48"/>
      <c r="N392" s="48"/>
      <c r="O392" s="48"/>
      <c r="P392" s="48"/>
      <c r="Q392" s="48"/>
      <c r="R392" s="48"/>
      <c r="S392" s="48"/>
      <c r="T392" s="48"/>
      <c r="U392" s="48"/>
      <c r="V392" s="48"/>
      <c r="W392" s="48"/>
    </row>
    <row r="393" spans="1:23" ht="15" x14ac:dyDescent="0.3">
      <c r="A393" s="48"/>
      <c r="B393" s="190"/>
      <c r="C393" s="53"/>
      <c r="D393" s="53"/>
      <c r="E393" s="48"/>
      <c r="F393" s="48"/>
      <c r="G393" s="48"/>
      <c r="H393" s="48"/>
      <c r="I393" s="48"/>
      <c r="J393" s="48"/>
      <c r="K393" s="48"/>
      <c r="L393" s="48"/>
      <c r="M393" s="48"/>
      <c r="N393" s="48"/>
      <c r="O393" s="48"/>
      <c r="P393" s="48"/>
      <c r="Q393" s="48"/>
      <c r="R393" s="48"/>
      <c r="S393" s="48"/>
      <c r="T393" s="48"/>
      <c r="U393" s="48"/>
      <c r="V393" s="48"/>
      <c r="W393" s="48"/>
    </row>
    <row r="394" spans="1:23" ht="15" x14ac:dyDescent="0.3">
      <c r="A394" s="48"/>
      <c r="B394" s="190"/>
      <c r="C394" s="53"/>
      <c r="D394" s="53"/>
      <c r="E394" s="48"/>
      <c r="F394" s="48"/>
      <c r="G394" s="48"/>
      <c r="H394" s="48"/>
      <c r="I394" s="48"/>
      <c r="J394" s="48"/>
      <c r="K394" s="48"/>
      <c r="L394" s="48"/>
      <c r="M394" s="48"/>
      <c r="N394" s="48"/>
      <c r="O394" s="48"/>
      <c r="P394" s="48"/>
      <c r="Q394" s="48"/>
      <c r="R394" s="48"/>
      <c r="S394" s="48"/>
      <c r="T394" s="48"/>
      <c r="U394" s="48"/>
      <c r="V394" s="48"/>
      <c r="W394" s="48"/>
    </row>
    <row r="395" spans="1:23" ht="15" x14ac:dyDescent="0.3">
      <c r="A395" s="48"/>
      <c r="B395" s="190"/>
      <c r="C395" s="53"/>
      <c r="D395" s="53"/>
      <c r="E395" s="48"/>
      <c r="F395" s="48"/>
      <c r="G395" s="48"/>
      <c r="H395" s="48"/>
      <c r="I395" s="48"/>
      <c r="J395" s="48"/>
      <c r="K395" s="48"/>
      <c r="L395" s="48"/>
      <c r="M395" s="48"/>
      <c r="N395" s="48"/>
      <c r="O395" s="48"/>
      <c r="P395" s="48"/>
      <c r="Q395" s="48"/>
      <c r="R395" s="48"/>
      <c r="S395" s="48"/>
      <c r="T395" s="48"/>
      <c r="U395" s="48"/>
      <c r="V395" s="48"/>
      <c r="W395" s="48"/>
    </row>
    <row r="396" spans="1:23" ht="15" x14ac:dyDescent="0.3">
      <c r="A396" s="48"/>
      <c r="B396" s="190"/>
      <c r="C396" s="53"/>
      <c r="D396" s="53"/>
      <c r="E396" s="48"/>
      <c r="F396" s="48"/>
      <c r="G396" s="48"/>
      <c r="H396" s="48"/>
      <c r="I396" s="48"/>
      <c r="J396" s="48"/>
      <c r="K396" s="48"/>
      <c r="L396" s="48"/>
      <c r="M396" s="48"/>
      <c r="N396" s="48"/>
      <c r="O396" s="48"/>
      <c r="P396" s="48"/>
      <c r="Q396" s="48"/>
      <c r="R396" s="48"/>
      <c r="S396" s="48"/>
      <c r="T396" s="48"/>
      <c r="U396" s="48"/>
      <c r="V396" s="48"/>
      <c r="W396" s="48"/>
    </row>
    <row r="397" spans="1:23" ht="15" x14ac:dyDescent="0.3">
      <c r="A397" s="48"/>
      <c r="B397" s="190"/>
      <c r="C397" s="53"/>
      <c r="D397" s="53"/>
      <c r="E397" s="48"/>
      <c r="F397" s="48"/>
      <c r="G397" s="48"/>
      <c r="H397" s="48"/>
      <c r="I397" s="48"/>
      <c r="J397" s="48"/>
      <c r="K397" s="48"/>
      <c r="L397" s="48"/>
      <c r="M397" s="48"/>
      <c r="N397" s="48"/>
      <c r="O397" s="48"/>
      <c r="P397" s="48"/>
      <c r="Q397" s="48"/>
      <c r="R397" s="48"/>
      <c r="S397" s="48"/>
      <c r="T397" s="48"/>
      <c r="U397" s="48"/>
      <c r="V397" s="48"/>
      <c r="W397" s="48"/>
    </row>
    <row r="398" spans="1:23" ht="15" x14ac:dyDescent="0.3">
      <c r="A398" s="48"/>
      <c r="B398" s="190"/>
      <c r="C398" s="53"/>
      <c r="D398" s="53"/>
      <c r="E398" s="48"/>
      <c r="F398" s="48"/>
      <c r="G398" s="48"/>
      <c r="H398" s="48"/>
      <c r="I398" s="48"/>
      <c r="J398" s="48"/>
      <c r="K398" s="48"/>
      <c r="L398" s="48"/>
      <c r="M398" s="48"/>
      <c r="N398" s="48"/>
      <c r="O398" s="48"/>
      <c r="P398" s="48"/>
      <c r="Q398" s="48"/>
      <c r="R398" s="48"/>
      <c r="S398" s="48"/>
      <c r="T398" s="48"/>
      <c r="U398" s="48"/>
      <c r="V398" s="48"/>
      <c r="W398" s="48"/>
    </row>
    <row r="399" spans="1:23" ht="15" x14ac:dyDescent="0.3">
      <c r="A399" s="48"/>
      <c r="B399" s="190"/>
      <c r="C399" s="53"/>
      <c r="D399" s="53"/>
      <c r="E399" s="48"/>
      <c r="F399" s="48"/>
      <c r="G399" s="48"/>
      <c r="H399" s="48"/>
      <c r="I399" s="48"/>
      <c r="J399" s="48"/>
      <c r="K399" s="48"/>
      <c r="L399" s="48"/>
      <c r="M399" s="48"/>
      <c r="N399" s="48"/>
      <c r="O399" s="48"/>
      <c r="P399" s="48"/>
      <c r="Q399" s="48"/>
      <c r="R399" s="48"/>
      <c r="S399" s="48"/>
      <c r="T399" s="48"/>
      <c r="U399" s="48"/>
      <c r="V399" s="48"/>
      <c r="W399" s="48"/>
    </row>
    <row r="400" spans="1:23" ht="15" x14ac:dyDescent="0.3">
      <c r="A400" s="48"/>
      <c r="B400" s="190"/>
      <c r="C400" s="53"/>
      <c r="D400" s="53"/>
      <c r="E400" s="48"/>
      <c r="F400" s="48"/>
      <c r="G400" s="48"/>
      <c r="H400" s="48"/>
      <c r="I400" s="48"/>
      <c r="J400" s="48"/>
      <c r="K400" s="48"/>
      <c r="L400" s="48"/>
      <c r="M400" s="48"/>
      <c r="N400" s="48"/>
      <c r="O400" s="48"/>
      <c r="P400" s="48"/>
      <c r="Q400" s="48"/>
      <c r="R400" s="48"/>
      <c r="S400" s="48"/>
      <c r="T400" s="48"/>
      <c r="U400" s="48"/>
      <c r="V400" s="48"/>
      <c r="W400" s="48"/>
    </row>
    <row r="401" spans="1:23" ht="15" x14ac:dyDescent="0.3">
      <c r="A401" s="48"/>
      <c r="B401" s="190"/>
      <c r="C401" s="53"/>
      <c r="D401" s="53"/>
      <c r="E401" s="48"/>
      <c r="F401" s="48"/>
      <c r="G401" s="48"/>
      <c r="H401" s="48"/>
      <c r="I401" s="48"/>
      <c r="J401" s="48"/>
      <c r="K401" s="48"/>
      <c r="L401" s="48"/>
      <c r="M401" s="48"/>
      <c r="N401" s="48"/>
      <c r="O401" s="48"/>
      <c r="P401" s="48"/>
      <c r="Q401" s="48"/>
      <c r="R401" s="48"/>
      <c r="S401" s="48"/>
      <c r="T401" s="48"/>
      <c r="U401" s="48"/>
      <c r="V401" s="48"/>
      <c r="W401" s="48"/>
    </row>
    <row r="402" spans="1:23" ht="15" x14ac:dyDescent="0.3">
      <c r="A402" s="48"/>
      <c r="B402" s="190"/>
      <c r="C402" s="53"/>
      <c r="D402" s="53"/>
      <c r="E402" s="48"/>
      <c r="F402" s="48"/>
      <c r="G402" s="48"/>
      <c r="H402" s="48"/>
      <c r="I402" s="48"/>
      <c r="J402" s="48"/>
      <c r="K402" s="48"/>
      <c r="L402" s="48"/>
      <c r="M402" s="48"/>
      <c r="N402" s="48"/>
      <c r="O402" s="48"/>
      <c r="P402" s="48"/>
      <c r="Q402" s="48"/>
      <c r="R402" s="48"/>
      <c r="S402" s="48"/>
      <c r="T402" s="48"/>
      <c r="U402" s="48"/>
      <c r="V402" s="48"/>
      <c r="W402" s="48"/>
    </row>
    <row r="403" spans="1:23" ht="15" x14ac:dyDescent="0.3">
      <c r="A403" s="48"/>
      <c r="B403" s="190"/>
      <c r="C403" s="53"/>
      <c r="D403" s="53"/>
      <c r="E403" s="48"/>
      <c r="F403" s="48"/>
      <c r="G403" s="48"/>
      <c r="H403" s="48"/>
      <c r="I403" s="48"/>
      <c r="J403" s="48"/>
      <c r="K403" s="48"/>
      <c r="L403" s="48"/>
      <c r="M403" s="48"/>
      <c r="N403" s="48"/>
      <c r="O403" s="48"/>
      <c r="P403" s="48"/>
      <c r="Q403" s="48"/>
      <c r="R403" s="48"/>
      <c r="S403" s="48"/>
      <c r="T403" s="48"/>
      <c r="U403" s="48"/>
      <c r="V403" s="48"/>
      <c r="W403" s="48"/>
    </row>
    <row r="404" spans="1:23" ht="15" x14ac:dyDescent="0.3">
      <c r="A404" s="48"/>
      <c r="B404" s="190"/>
      <c r="C404" s="53"/>
      <c r="D404" s="53"/>
      <c r="E404" s="48"/>
      <c r="F404" s="48"/>
      <c r="G404" s="48"/>
      <c r="H404" s="48"/>
      <c r="I404" s="48"/>
      <c r="J404" s="48"/>
      <c r="K404" s="48"/>
      <c r="L404" s="48"/>
      <c r="M404" s="48"/>
      <c r="N404" s="48"/>
      <c r="O404" s="48"/>
      <c r="P404" s="48"/>
      <c r="Q404" s="48"/>
      <c r="R404" s="48"/>
      <c r="S404" s="48"/>
      <c r="T404" s="48"/>
      <c r="U404" s="48"/>
      <c r="V404" s="48"/>
      <c r="W404" s="48"/>
    </row>
    <row r="405" spans="1:23" ht="15" x14ac:dyDescent="0.3">
      <c r="A405" s="48"/>
      <c r="B405" s="190"/>
      <c r="C405" s="53"/>
      <c r="D405" s="53"/>
      <c r="E405" s="48"/>
      <c r="F405" s="48"/>
      <c r="G405" s="48"/>
      <c r="H405" s="48"/>
      <c r="I405" s="48"/>
      <c r="J405" s="48"/>
      <c r="K405" s="48"/>
      <c r="L405" s="48"/>
      <c r="M405" s="48"/>
      <c r="N405" s="48"/>
      <c r="O405" s="48"/>
      <c r="P405" s="48"/>
      <c r="Q405" s="48"/>
      <c r="R405" s="48"/>
      <c r="S405" s="48"/>
      <c r="T405" s="48"/>
      <c r="U405" s="48"/>
      <c r="V405" s="48"/>
      <c r="W405" s="48"/>
    </row>
    <row r="406" spans="1:23" ht="15" x14ac:dyDescent="0.3">
      <c r="A406" s="48"/>
      <c r="B406" s="190"/>
      <c r="C406" s="53"/>
      <c r="D406" s="53"/>
      <c r="E406" s="48"/>
      <c r="F406" s="48"/>
      <c r="G406" s="48"/>
      <c r="H406" s="48"/>
      <c r="I406" s="48"/>
      <c r="J406" s="48"/>
      <c r="K406" s="48"/>
      <c r="L406" s="48"/>
      <c r="M406" s="48"/>
      <c r="N406" s="48"/>
      <c r="O406" s="48"/>
      <c r="P406" s="48"/>
      <c r="Q406" s="48"/>
      <c r="R406" s="48"/>
      <c r="S406" s="48"/>
      <c r="T406" s="48"/>
      <c r="U406" s="48"/>
      <c r="V406" s="48"/>
      <c r="W406" s="48"/>
    </row>
    <row r="407" spans="1:23" ht="15" x14ac:dyDescent="0.3">
      <c r="A407" s="48"/>
      <c r="B407" s="190"/>
      <c r="C407" s="53"/>
      <c r="D407" s="53"/>
      <c r="E407" s="48"/>
      <c r="F407" s="48"/>
      <c r="G407" s="48"/>
      <c r="H407" s="48"/>
      <c r="I407" s="48"/>
      <c r="J407" s="48"/>
      <c r="K407" s="48"/>
      <c r="L407" s="48"/>
      <c r="M407" s="48"/>
      <c r="N407" s="48"/>
      <c r="O407" s="48"/>
      <c r="P407" s="48"/>
      <c r="Q407" s="48"/>
      <c r="R407" s="48"/>
      <c r="S407" s="48"/>
      <c r="T407" s="48"/>
      <c r="U407" s="48"/>
      <c r="V407" s="48"/>
      <c r="W407" s="48"/>
    </row>
    <row r="408" spans="1:23" ht="15" x14ac:dyDescent="0.3">
      <c r="A408" s="48"/>
      <c r="B408" s="190"/>
      <c r="C408" s="53"/>
      <c r="D408" s="53"/>
      <c r="E408" s="48"/>
      <c r="F408" s="48"/>
      <c r="G408" s="48"/>
      <c r="H408" s="48"/>
      <c r="I408" s="48"/>
      <c r="J408" s="48"/>
      <c r="K408" s="48"/>
      <c r="L408" s="48"/>
      <c r="M408" s="48"/>
      <c r="N408" s="48"/>
      <c r="O408" s="48"/>
      <c r="P408" s="48"/>
      <c r="Q408" s="48"/>
      <c r="R408" s="48"/>
      <c r="S408" s="48"/>
      <c r="T408" s="48"/>
      <c r="U408" s="48"/>
      <c r="V408" s="48"/>
      <c r="W408" s="48"/>
    </row>
    <row r="409" spans="1:23" ht="15" x14ac:dyDescent="0.3">
      <c r="A409" s="48"/>
      <c r="B409" s="190"/>
      <c r="C409" s="53"/>
      <c r="D409" s="53"/>
      <c r="E409" s="48"/>
      <c r="F409" s="48"/>
      <c r="G409" s="48"/>
      <c r="H409" s="48"/>
      <c r="I409" s="48"/>
      <c r="J409" s="48"/>
      <c r="K409" s="48"/>
      <c r="L409" s="48"/>
      <c r="M409" s="48"/>
      <c r="N409" s="48"/>
      <c r="O409" s="48"/>
      <c r="P409" s="48"/>
      <c r="Q409" s="48"/>
      <c r="R409" s="48"/>
      <c r="S409" s="48"/>
      <c r="T409" s="48"/>
      <c r="U409" s="48"/>
      <c r="V409" s="48"/>
      <c r="W409" s="48"/>
    </row>
    <row r="410" spans="1:23" ht="15" x14ac:dyDescent="0.3">
      <c r="A410" s="48"/>
      <c r="B410" s="190"/>
      <c r="C410" s="53"/>
      <c r="D410" s="53"/>
      <c r="E410" s="48"/>
      <c r="F410" s="48"/>
      <c r="G410" s="48"/>
      <c r="H410" s="48"/>
      <c r="I410" s="48"/>
      <c r="J410" s="48"/>
      <c r="K410" s="48"/>
      <c r="L410" s="48"/>
      <c r="M410" s="48"/>
      <c r="N410" s="48"/>
      <c r="O410" s="48"/>
      <c r="P410" s="48"/>
      <c r="Q410" s="48"/>
      <c r="R410" s="48"/>
      <c r="S410" s="48"/>
      <c r="T410" s="48"/>
      <c r="U410" s="48"/>
      <c r="V410" s="48"/>
      <c r="W410" s="48"/>
    </row>
    <row r="411" spans="1:23" ht="15" x14ac:dyDescent="0.3">
      <c r="A411" s="48"/>
      <c r="B411" s="190"/>
      <c r="C411" s="53"/>
      <c r="D411" s="53"/>
      <c r="E411" s="48"/>
      <c r="F411" s="48"/>
      <c r="G411" s="48"/>
      <c r="H411" s="48"/>
      <c r="I411" s="48"/>
      <c r="J411" s="48"/>
      <c r="K411" s="48"/>
      <c r="L411" s="48"/>
      <c r="M411" s="48"/>
      <c r="N411" s="48"/>
      <c r="O411" s="48"/>
      <c r="P411" s="48"/>
      <c r="Q411" s="48"/>
      <c r="R411" s="48"/>
      <c r="S411" s="48"/>
      <c r="T411" s="48"/>
      <c r="U411" s="48"/>
      <c r="V411" s="48"/>
      <c r="W411" s="48"/>
    </row>
    <row r="412" spans="1:23" ht="15" x14ac:dyDescent="0.3">
      <c r="A412" s="48"/>
      <c r="B412" s="190"/>
      <c r="C412" s="53"/>
      <c r="D412" s="53"/>
      <c r="E412" s="48"/>
      <c r="F412" s="48"/>
      <c r="G412" s="48"/>
      <c r="H412" s="48"/>
      <c r="I412" s="48"/>
      <c r="J412" s="48"/>
      <c r="K412" s="48"/>
      <c r="L412" s="48"/>
      <c r="M412" s="48"/>
      <c r="N412" s="48"/>
      <c r="O412" s="48"/>
      <c r="P412" s="48"/>
      <c r="Q412" s="48"/>
      <c r="R412" s="48"/>
      <c r="S412" s="48"/>
      <c r="T412" s="48"/>
      <c r="U412" s="48"/>
      <c r="V412" s="48"/>
      <c r="W412" s="48"/>
    </row>
    <row r="413" spans="1:23" ht="15" x14ac:dyDescent="0.3">
      <c r="A413" s="48"/>
      <c r="B413" s="190"/>
      <c r="C413" s="53"/>
      <c r="D413" s="53"/>
      <c r="E413" s="48"/>
      <c r="F413" s="48"/>
      <c r="G413" s="48"/>
      <c r="H413" s="48"/>
      <c r="I413" s="48"/>
      <c r="J413" s="48"/>
      <c r="K413" s="48"/>
      <c r="L413" s="48"/>
      <c r="M413" s="48"/>
      <c r="N413" s="48"/>
      <c r="O413" s="48"/>
      <c r="P413" s="48"/>
      <c r="Q413" s="48"/>
      <c r="R413" s="48"/>
      <c r="S413" s="48"/>
      <c r="T413" s="48"/>
      <c r="U413" s="48"/>
      <c r="V413" s="48"/>
      <c r="W413" s="48"/>
    </row>
    <row r="414" spans="1:23" ht="15" x14ac:dyDescent="0.3">
      <c r="A414" s="48"/>
      <c r="B414" s="190"/>
      <c r="C414" s="53"/>
      <c r="D414" s="53"/>
      <c r="E414" s="48"/>
      <c r="F414" s="48"/>
      <c r="G414" s="48"/>
      <c r="H414" s="48"/>
      <c r="I414" s="48"/>
      <c r="J414" s="48"/>
      <c r="K414" s="48"/>
      <c r="L414" s="48"/>
      <c r="M414" s="48"/>
      <c r="N414" s="48"/>
      <c r="O414" s="48"/>
      <c r="P414" s="48"/>
      <c r="Q414" s="48"/>
      <c r="R414" s="48"/>
      <c r="S414" s="48"/>
      <c r="T414" s="48"/>
      <c r="U414" s="48"/>
      <c r="V414" s="48"/>
      <c r="W414" s="48"/>
    </row>
    <row r="415" spans="1:23" ht="15" x14ac:dyDescent="0.3">
      <c r="A415" s="48"/>
      <c r="B415" s="190"/>
      <c r="C415" s="53"/>
      <c r="D415" s="53"/>
      <c r="E415" s="48"/>
      <c r="F415" s="48"/>
      <c r="G415" s="48"/>
      <c r="H415" s="48"/>
      <c r="I415" s="48"/>
      <c r="J415" s="48"/>
      <c r="K415" s="48"/>
      <c r="L415" s="48"/>
      <c r="M415" s="48"/>
      <c r="N415" s="48"/>
      <c r="O415" s="48"/>
      <c r="P415" s="48"/>
      <c r="Q415" s="48"/>
      <c r="R415" s="48"/>
      <c r="S415" s="48"/>
      <c r="T415" s="48"/>
      <c r="U415" s="48"/>
      <c r="V415" s="48"/>
      <c r="W415" s="48"/>
    </row>
    <row r="416" spans="1:23" ht="15" x14ac:dyDescent="0.3">
      <c r="A416" s="48"/>
      <c r="B416" s="190"/>
      <c r="C416" s="53"/>
      <c r="D416" s="53"/>
      <c r="E416" s="48"/>
      <c r="F416" s="48"/>
      <c r="G416" s="48"/>
      <c r="H416" s="48"/>
      <c r="I416" s="48"/>
      <c r="J416" s="48"/>
      <c r="K416" s="48"/>
      <c r="L416" s="48"/>
      <c r="M416" s="48"/>
      <c r="N416" s="48"/>
      <c r="O416" s="48"/>
      <c r="P416" s="48"/>
      <c r="Q416" s="48"/>
      <c r="R416" s="48"/>
      <c r="S416" s="48"/>
      <c r="T416" s="48"/>
      <c r="U416" s="48"/>
      <c r="V416" s="48"/>
      <c r="W416" s="48"/>
    </row>
    <row r="417" spans="1:23" ht="15" x14ac:dyDescent="0.3">
      <c r="A417" s="48"/>
      <c r="B417" s="190"/>
      <c r="C417" s="53"/>
      <c r="D417" s="53"/>
      <c r="E417" s="48"/>
      <c r="F417" s="48"/>
      <c r="G417" s="48"/>
      <c r="H417" s="48"/>
      <c r="I417" s="48"/>
      <c r="J417" s="48"/>
      <c r="K417" s="48"/>
      <c r="L417" s="48"/>
      <c r="M417" s="48"/>
      <c r="N417" s="48"/>
      <c r="O417" s="48"/>
      <c r="P417" s="48"/>
      <c r="Q417" s="48"/>
      <c r="R417" s="48"/>
      <c r="S417" s="48"/>
      <c r="T417" s="48"/>
      <c r="U417" s="48"/>
      <c r="V417" s="48"/>
      <c r="W417" s="48"/>
    </row>
    <row r="418" spans="1:23" ht="15" x14ac:dyDescent="0.3">
      <c r="A418" s="48"/>
      <c r="B418" s="190"/>
      <c r="C418" s="53"/>
      <c r="D418" s="53"/>
      <c r="E418" s="48"/>
      <c r="F418" s="48"/>
      <c r="G418" s="48"/>
      <c r="H418" s="48"/>
      <c r="I418" s="48"/>
      <c r="J418" s="48"/>
      <c r="K418" s="48"/>
      <c r="L418" s="48"/>
      <c r="M418" s="48"/>
      <c r="N418" s="48"/>
      <c r="O418" s="48"/>
      <c r="P418" s="48"/>
      <c r="Q418" s="48"/>
      <c r="R418" s="48"/>
      <c r="S418" s="48"/>
      <c r="T418" s="48"/>
      <c r="U418" s="48"/>
      <c r="V418" s="48"/>
      <c r="W418" s="48"/>
    </row>
    <row r="419" spans="1:23" ht="15" x14ac:dyDescent="0.3">
      <c r="A419" s="48"/>
      <c r="B419" s="190"/>
      <c r="C419" s="53"/>
      <c r="D419" s="53"/>
      <c r="E419" s="48"/>
      <c r="F419" s="48"/>
      <c r="G419" s="48"/>
      <c r="H419" s="48"/>
      <c r="I419" s="48"/>
      <c r="J419" s="48"/>
      <c r="K419" s="48"/>
      <c r="L419" s="48"/>
      <c r="M419" s="48"/>
      <c r="N419" s="48"/>
      <c r="O419" s="48"/>
      <c r="P419" s="48"/>
      <c r="Q419" s="48"/>
      <c r="R419" s="48"/>
      <c r="S419" s="48"/>
      <c r="T419" s="48"/>
      <c r="U419" s="48"/>
      <c r="V419" s="48"/>
      <c r="W419" s="48"/>
    </row>
    <row r="420" spans="1:23" ht="15" x14ac:dyDescent="0.3">
      <c r="A420" s="48"/>
      <c r="B420" s="190"/>
      <c r="C420" s="53"/>
      <c r="D420" s="53"/>
      <c r="E420" s="48"/>
      <c r="F420" s="48"/>
      <c r="G420" s="48"/>
      <c r="H420" s="48"/>
      <c r="I420" s="48"/>
      <c r="J420" s="48"/>
      <c r="K420" s="48"/>
      <c r="L420" s="48"/>
      <c r="M420" s="48"/>
      <c r="N420" s="48"/>
      <c r="O420" s="48"/>
      <c r="P420" s="48"/>
      <c r="Q420" s="48"/>
      <c r="R420" s="48"/>
      <c r="S420" s="48"/>
      <c r="T420" s="48"/>
      <c r="U420" s="48"/>
      <c r="V420" s="48"/>
      <c r="W420" s="48"/>
    </row>
    <row r="421" spans="1:23" ht="15" x14ac:dyDescent="0.3">
      <c r="A421" s="48"/>
      <c r="B421" s="190"/>
      <c r="C421" s="53"/>
      <c r="D421" s="53"/>
      <c r="E421" s="48"/>
      <c r="F421" s="48"/>
      <c r="G421" s="48"/>
      <c r="H421" s="48"/>
      <c r="I421" s="48"/>
      <c r="J421" s="48"/>
      <c r="K421" s="48"/>
      <c r="L421" s="48"/>
      <c r="M421" s="48"/>
      <c r="N421" s="48"/>
      <c r="O421" s="48"/>
      <c r="P421" s="48"/>
      <c r="Q421" s="48"/>
      <c r="R421" s="48"/>
      <c r="S421" s="48"/>
      <c r="T421" s="48"/>
      <c r="U421" s="48"/>
      <c r="V421" s="48"/>
      <c r="W421" s="48"/>
    </row>
    <row r="422" spans="1:23" ht="15" x14ac:dyDescent="0.3">
      <c r="A422" s="48"/>
      <c r="B422" s="190"/>
      <c r="C422" s="53"/>
      <c r="D422" s="53"/>
      <c r="E422" s="48"/>
      <c r="F422" s="48"/>
      <c r="G422" s="48"/>
      <c r="H422" s="48"/>
      <c r="I422" s="48"/>
      <c r="J422" s="48"/>
      <c r="K422" s="48"/>
      <c r="L422" s="48"/>
      <c r="M422" s="48"/>
      <c r="N422" s="48"/>
      <c r="O422" s="48"/>
      <c r="P422" s="48"/>
      <c r="Q422" s="48"/>
      <c r="R422" s="48"/>
      <c r="S422" s="48"/>
      <c r="T422" s="48"/>
      <c r="U422" s="48"/>
      <c r="V422" s="48"/>
      <c r="W422" s="48"/>
    </row>
    <row r="423" spans="1:23" ht="15" x14ac:dyDescent="0.3">
      <c r="A423" s="48"/>
      <c r="B423" s="190"/>
      <c r="C423" s="53"/>
      <c r="D423" s="53"/>
      <c r="E423" s="48"/>
      <c r="F423" s="48"/>
      <c r="G423" s="48"/>
      <c r="H423" s="48"/>
      <c r="I423" s="48"/>
      <c r="J423" s="48"/>
      <c r="K423" s="48"/>
      <c r="L423" s="48"/>
      <c r="M423" s="48"/>
      <c r="N423" s="48"/>
      <c r="O423" s="48"/>
      <c r="P423" s="48"/>
      <c r="Q423" s="48"/>
      <c r="R423" s="48"/>
      <c r="S423" s="48"/>
      <c r="T423" s="48"/>
      <c r="U423" s="48"/>
      <c r="V423" s="48"/>
      <c r="W423" s="48"/>
    </row>
    <row r="424" spans="1:23" ht="15" x14ac:dyDescent="0.3">
      <c r="A424" s="48"/>
      <c r="B424" s="190"/>
      <c r="C424" s="53"/>
      <c r="D424" s="53"/>
      <c r="E424" s="48"/>
      <c r="F424" s="48"/>
      <c r="G424" s="48"/>
      <c r="H424" s="48"/>
      <c r="I424" s="48"/>
      <c r="J424" s="48"/>
      <c r="K424" s="48"/>
      <c r="L424" s="48"/>
      <c r="M424" s="48"/>
      <c r="N424" s="48"/>
      <c r="O424" s="48"/>
      <c r="P424" s="48"/>
      <c r="Q424" s="48"/>
      <c r="R424" s="48"/>
      <c r="S424" s="48"/>
      <c r="T424" s="48"/>
      <c r="U424" s="48"/>
      <c r="V424" s="48"/>
      <c r="W424" s="48"/>
    </row>
    <row r="425" spans="1:23" ht="15" x14ac:dyDescent="0.3">
      <c r="A425" s="48"/>
      <c r="B425" s="190"/>
      <c r="C425" s="53"/>
      <c r="D425" s="53"/>
      <c r="E425" s="48"/>
      <c r="F425" s="48"/>
      <c r="G425" s="48"/>
      <c r="H425" s="48"/>
      <c r="I425" s="48"/>
      <c r="J425" s="48"/>
      <c r="K425" s="48"/>
      <c r="L425" s="48"/>
      <c r="M425" s="48"/>
      <c r="N425" s="48"/>
      <c r="O425" s="48"/>
      <c r="P425" s="48"/>
      <c r="Q425" s="48"/>
      <c r="R425" s="48"/>
      <c r="S425" s="48"/>
      <c r="T425" s="48"/>
      <c r="U425" s="48"/>
      <c r="V425" s="48"/>
      <c r="W425" s="48"/>
    </row>
    <row r="426" spans="1:23" ht="15" x14ac:dyDescent="0.3">
      <c r="A426" s="48"/>
      <c r="B426" s="190"/>
      <c r="C426" s="53"/>
      <c r="D426" s="53"/>
      <c r="E426" s="48"/>
      <c r="F426" s="48"/>
      <c r="G426" s="48"/>
      <c r="H426" s="48"/>
      <c r="I426" s="48"/>
      <c r="J426" s="48"/>
      <c r="K426" s="48"/>
      <c r="L426" s="48"/>
      <c r="M426" s="48"/>
      <c r="N426" s="48"/>
      <c r="O426" s="48"/>
      <c r="P426" s="48"/>
      <c r="Q426" s="48"/>
      <c r="R426" s="48"/>
      <c r="S426" s="48"/>
      <c r="T426" s="48"/>
      <c r="U426" s="48"/>
      <c r="V426" s="48"/>
      <c r="W426" s="48"/>
    </row>
    <row r="427" spans="1:23" ht="15" x14ac:dyDescent="0.3">
      <c r="A427" s="48"/>
      <c r="B427" s="190"/>
      <c r="C427" s="53"/>
      <c r="D427" s="53"/>
      <c r="E427" s="48"/>
      <c r="F427" s="48"/>
      <c r="G427" s="48"/>
      <c r="H427" s="48"/>
      <c r="I427" s="48"/>
      <c r="J427" s="48"/>
      <c r="K427" s="48"/>
      <c r="L427" s="48"/>
      <c r="M427" s="48"/>
      <c r="N427" s="48"/>
      <c r="O427" s="48"/>
      <c r="P427" s="48"/>
      <c r="Q427" s="48"/>
      <c r="R427" s="48"/>
      <c r="S427" s="48"/>
      <c r="T427" s="48"/>
      <c r="U427" s="48"/>
      <c r="V427" s="48"/>
      <c r="W427" s="48"/>
    </row>
    <row r="428" spans="1:23" ht="15" x14ac:dyDescent="0.3">
      <c r="A428" s="48"/>
      <c r="B428" s="190"/>
      <c r="C428" s="53"/>
      <c r="D428" s="53"/>
      <c r="E428" s="48"/>
      <c r="F428" s="48"/>
      <c r="G428" s="48"/>
      <c r="H428" s="48"/>
      <c r="I428" s="48"/>
      <c r="J428" s="48"/>
      <c r="K428" s="48"/>
      <c r="L428" s="48"/>
      <c r="M428" s="48"/>
      <c r="N428" s="48"/>
      <c r="O428" s="48"/>
      <c r="P428" s="48"/>
      <c r="Q428" s="48"/>
      <c r="R428" s="48"/>
      <c r="S428" s="48"/>
      <c r="T428" s="48"/>
      <c r="U428" s="48"/>
      <c r="V428" s="48"/>
      <c r="W428" s="48"/>
    </row>
    <row r="429" spans="1:23" ht="15" x14ac:dyDescent="0.3">
      <c r="A429" s="48"/>
      <c r="B429" s="190"/>
      <c r="C429" s="53"/>
      <c r="D429" s="53"/>
      <c r="E429" s="48"/>
      <c r="F429" s="48"/>
      <c r="G429" s="48"/>
      <c r="H429" s="48"/>
      <c r="I429" s="48"/>
      <c r="J429" s="48"/>
      <c r="K429" s="48"/>
      <c r="L429" s="48"/>
      <c r="M429" s="48"/>
      <c r="N429" s="48"/>
      <c r="O429" s="48"/>
      <c r="P429" s="48"/>
      <c r="Q429" s="48"/>
      <c r="R429" s="48"/>
      <c r="S429" s="48"/>
      <c r="T429" s="48"/>
      <c r="U429" s="48"/>
      <c r="V429" s="48"/>
      <c r="W429" s="48"/>
    </row>
    <row r="430" spans="1:23" ht="15" x14ac:dyDescent="0.3">
      <c r="A430" s="48"/>
      <c r="B430" s="190"/>
      <c r="C430" s="53"/>
      <c r="D430" s="53"/>
      <c r="E430" s="48"/>
      <c r="F430" s="48"/>
      <c r="G430" s="48"/>
      <c r="H430" s="48"/>
      <c r="I430" s="48"/>
      <c r="J430" s="48"/>
      <c r="K430" s="48"/>
      <c r="L430" s="48"/>
      <c r="M430" s="48"/>
      <c r="N430" s="48"/>
      <c r="O430" s="48"/>
      <c r="P430" s="48"/>
      <c r="Q430" s="48"/>
      <c r="R430" s="48"/>
      <c r="S430" s="48"/>
      <c r="T430" s="48"/>
      <c r="U430" s="48"/>
      <c r="V430" s="48"/>
      <c r="W430" s="48"/>
    </row>
    <row r="431" spans="1:23" ht="15" x14ac:dyDescent="0.3">
      <c r="A431" s="48"/>
      <c r="B431" s="190"/>
      <c r="C431" s="53"/>
      <c r="D431" s="53"/>
      <c r="E431" s="48"/>
      <c r="F431" s="48"/>
      <c r="G431" s="48"/>
      <c r="H431" s="48"/>
      <c r="I431" s="48"/>
      <c r="J431" s="48"/>
      <c r="K431" s="48"/>
      <c r="L431" s="48"/>
      <c r="M431" s="48"/>
      <c r="N431" s="48"/>
      <c r="O431" s="48"/>
      <c r="P431" s="48"/>
      <c r="Q431" s="48"/>
      <c r="R431" s="48"/>
      <c r="S431" s="48"/>
      <c r="T431" s="48"/>
      <c r="U431" s="48"/>
      <c r="V431" s="48"/>
      <c r="W431" s="48"/>
    </row>
    <row r="432" spans="1:23" ht="15" x14ac:dyDescent="0.3">
      <c r="A432" s="48"/>
      <c r="B432" s="190"/>
      <c r="C432" s="53"/>
      <c r="D432" s="53"/>
      <c r="E432" s="48"/>
      <c r="F432" s="48"/>
      <c r="G432" s="48"/>
      <c r="H432" s="48"/>
      <c r="I432" s="48"/>
      <c r="J432" s="48"/>
      <c r="K432" s="48"/>
      <c r="L432" s="48"/>
      <c r="M432" s="48"/>
      <c r="N432" s="48"/>
      <c r="O432" s="48"/>
      <c r="P432" s="48"/>
      <c r="Q432" s="48"/>
      <c r="R432" s="48"/>
      <c r="S432" s="48"/>
      <c r="T432" s="48"/>
      <c r="U432" s="48"/>
      <c r="V432" s="48"/>
      <c r="W432" s="48"/>
    </row>
    <row r="433" spans="1:23" ht="15" x14ac:dyDescent="0.3">
      <c r="A433" s="48"/>
      <c r="B433" s="190"/>
      <c r="C433" s="53"/>
      <c r="D433" s="53"/>
      <c r="E433" s="48"/>
      <c r="F433" s="48"/>
      <c r="G433" s="48"/>
      <c r="H433" s="48"/>
      <c r="I433" s="48"/>
      <c r="J433" s="48"/>
      <c r="K433" s="48"/>
      <c r="L433" s="48"/>
      <c r="M433" s="48"/>
      <c r="N433" s="48"/>
      <c r="O433" s="48"/>
      <c r="P433" s="48"/>
      <c r="Q433" s="48"/>
      <c r="R433" s="48"/>
      <c r="S433" s="48"/>
      <c r="T433" s="48"/>
      <c r="U433" s="48"/>
      <c r="V433" s="48"/>
      <c r="W433" s="48"/>
    </row>
    <row r="434" spans="1:23" ht="15" x14ac:dyDescent="0.3">
      <c r="A434" s="48"/>
      <c r="B434" s="190"/>
      <c r="C434" s="53"/>
      <c r="D434" s="53"/>
      <c r="E434" s="48"/>
      <c r="F434" s="48"/>
      <c r="G434" s="48"/>
      <c r="H434" s="48"/>
      <c r="I434" s="48"/>
      <c r="J434" s="48"/>
      <c r="K434" s="48"/>
      <c r="L434" s="48"/>
      <c r="M434" s="48"/>
      <c r="N434" s="48"/>
      <c r="O434" s="48"/>
      <c r="P434" s="48"/>
      <c r="Q434" s="48"/>
      <c r="R434" s="48"/>
      <c r="S434" s="48"/>
      <c r="T434" s="48"/>
      <c r="U434" s="48"/>
      <c r="V434" s="48"/>
      <c r="W434" s="48"/>
    </row>
    <row r="435" spans="1:23" ht="15" x14ac:dyDescent="0.3">
      <c r="A435" s="48"/>
      <c r="B435" s="190"/>
      <c r="C435" s="53"/>
      <c r="D435" s="53"/>
      <c r="E435" s="48"/>
      <c r="F435" s="48"/>
      <c r="G435" s="48"/>
      <c r="H435" s="48"/>
      <c r="I435" s="48"/>
      <c r="J435" s="48"/>
      <c r="K435" s="48"/>
      <c r="L435" s="48"/>
      <c r="M435" s="48"/>
      <c r="N435" s="48"/>
      <c r="O435" s="48"/>
      <c r="P435" s="48"/>
      <c r="Q435" s="48"/>
      <c r="R435" s="48"/>
      <c r="S435" s="48"/>
      <c r="T435" s="48"/>
      <c r="U435" s="48"/>
      <c r="V435" s="48"/>
      <c r="W435" s="48"/>
    </row>
    <row r="436" spans="1:23" ht="15" x14ac:dyDescent="0.3">
      <c r="A436" s="48"/>
      <c r="B436" s="190"/>
      <c r="C436" s="53"/>
      <c r="D436" s="53"/>
      <c r="E436" s="48"/>
      <c r="F436" s="48"/>
      <c r="G436" s="48"/>
      <c r="H436" s="48"/>
      <c r="I436" s="48"/>
      <c r="J436" s="48"/>
      <c r="K436" s="48"/>
      <c r="L436" s="48"/>
      <c r="M436" s="48"/>
      <c r="N436" s="48"/>
      <c r="O436" s="48"/>
      <c r="P436" s="48"/>
      <c r="Q436" s="48"/>
      <c r="R436" s="48"/>
      <c r="S436" s="48"/>
      <c r="T436" s="48"/>
      <c r="U436" s="48"/>
      <c r="V436" s="48"/>
      <c r="W436" s="48"/>
    </row>
    <row r="437" spans="1:23" ht="15" x14ac:dyDescent="0.3">
      <c r="A437" s="48"/>
      <c r="B437" s="190"/>
      <c r="C437" s="53"/>
      <c r="D437" s="53"/>
      <c r="E437" s="48"/>
      <c r="F437" s="48"/>
      <c r="G437" s="48"/>
      <c r="H437" s="48"/>
      <c r="I437" s="48"/>
      <c r="J437" s="48"/>
      <c r="K437" s="48"/>
      <c r="L437" s="48"/>
      <c r="M437" s="48"/>
      <c r="N437" s="48"/>
      <c r="O437" s="48"/>
      <c r="P437" s="48"/>
      <c r="Q437" s="48"/>
      <c r="R437" s="48"/>
      <c r="S437" s="48"/>
      <c r="T437" s="48"/>
      <c r="U437" s="48"/>
      <c r="V437" s="48"/>
      <c r="W437" s="48"/>
    </row>
    <row r="438" spans="1:23" ht="15" x14ac:dyDescent="0.3">
      <c r="A438" s="48"/>
      <c r="B438" s="190"/>
      <c r="C438" s="53"/>
      <c r="D438" s="53"/>
      <c r="E438" s="48"/>
      <c r="F438" s="48"/>
      <c r="G438" s="48"/>
      <c r="H438" s="48"/>
      <c r="I438" s="48"/>
      <c r="J438" s="48"/>
      <c r="K438" s="48"/>
      <c r="L438" s="48"/>
      <c r="M438" s="48"/>
      <c r="N438" s="48"/>
      <c r="O438" s="48"/>
      <c r="P438" s="48"/>
      <c r="Q438" s="48"/>
      <c r="R438" s="48"/>
      <c r="S438" s="48"/>
      <c r="T438" s="48"/>
      <c r="U438" s="48"/>
      <c r="V438" s="48"/>
      <c r="W438" s="48"/>
    </row>
    <row r="439" spans="1:23" ht="15" x14ac:dyDescent="0.3">
      <c r="A439" s="48"/>
      <c r="B439" s="190"/>
      <c r="C439" s="53"/>
      <c r="D439" s="53"/>
      <c r="E439" s="48"/>
      <c r="F439" s="48"/>
      <c r="G439" s="48"/>
      <c r="H439" s="48"/>
      <c r="I439" s="48"/>
      <c r="J439" s="48"/>
      <c r="K439" s="48"/>
      <c r="L439" s="48"/>
      <c r="M439" s="48"/>
      <c r="N439" s="48"/>
      <c r="O439" s="48"/>
      <c r="P439" s="48"/>
      <c r="Q439" s="48"/>
      <c r="R439" s="48"/>
      <c r="S439" s="48"/>
      <c r="T439" s="48"/>
      <c r="U439" s="48"/>
      <c r="V439" s="48"/>
      <c r="W439" s="48"/>
    </row>
    <row r="440" spans="1:23" ht="15" x14ac:dyDescent="0.3">
      <c r="A440" s="48"/>
      <c r="B440" s="190"/>
      <c r="C440" s="53"/>
      <c r="D440" s="53"/>
      <c r="E440" s="48"/>
      <c r="F440" s="48"/>
      <c r="G440" s="48"/>
      <c r="H440" s="48"/>
      <c r="I440" s="48"/>
      <c r="J440" s="48"/>
      <c r="K440" s="48"/>
      <c r="L440" s="48"/>
      <c r="M440" s="48"/>
      <c r="N440" s="48"/>
      <c r="O440" s="48"/>
      <c r="P440" s="48"/>
      <c r="Q440" s="48"/>
      <c r="R440" s="48"/>
      <c r="S440" s="48"/>
      <c r="T440" s="48"/>
      <c r="U440" s="48"/>
      <c r="V440" s="48"/>
      <c r="W440" s="48"/>
    </row>
    <row r="441" spans="1:23" ht="15" x14ac:dyDescent="0.3">
      <c r="A441" s="48"/>
      <c r="B441" s="190"/>
      <c r="C441" s="53"/>
      <c r="D441" s="53"/>
      <c r="E441" s="48"/>
      <c r="F441" s="48"/>
      <c r="G441" s="48"/>
      <c r="H441" s="48"/>
      <c r="I441" s="48"/>
      <c r="J441" s="48"/>
      <c r="K441" s="48"/>
      <c r="L441" s="48"/>
      <c r="M441" s="48"/>
      <c r="N441" s="48"/>
      <c r="O441" s="48"/>
      <c r="P441" s="48"/>
      <c r="Q441" s="48"/>
      <c r="R441" s="48"/>
      <c r="S441" s="48"/>
      <c r="T441" s="48"/>
      <c r="U441" s="48"/>
      <c r="V441" s="48"/>
      <c r="W441" s="48"/>
    </row>
    <row r="442" spans="1:23" ht="15" x14ac:dyDescent="0.3">
      <c r="A442" s="48"/>
      <c r="B442" s="190"/>
      <c r="C442" s="53"/>
      <c r="D442" s="53"/>
      <c r="E442" s="48"/>
      <c r="F442" s="48"/>
      <c r="G442" s="48"/>
      <c r="H442" s="48"/>
      <c r="I442" s="48"/>
      <c r="J442" s="48"/>
      <c r="K442" s="48"/>
      <c r="L442" s="48"/>
      <c r="M442" s="48"/>
      <c r="N442" s="48"/>
      <c r="O442" s="48"/>
      <c r="P442" s="48"/>
      <c r="Q442" s="48"/>
      <c r="R442" s="48"/>
      <c r="S442" s="48"/>
      <c r="T442" s="48"/>
      <c r="U442" s="48"/>
      <c r="V442" s="48"/>
      <c r="W442" s="48"/>
    </row>
    <row r="443" spans="1:23" ht="15" x14ac:dyDescent="0.3">
      <c r="A443" s="48"/>
      <c r="B443" s="190"/>
      <c r="C443" s="53"/>
      <c r="D443" s="53"/>
      <c r="E443" s="48"/>
      <c r="F443" s="48"/>
      <c r="G443" s="48"/>
      <c r="H443" s="48"/>
      <c r="I443" s="48"/>
      <c r="J443" s="48"/>
      <c r="K443" s="48"/>
      <c r="L443" s="48"/>
      <c r="M443" s="48"/>
      <c r="N443" s="48"/>
      <c r="O443" s="48"/>
      <c r="P443" s="48"/>
      <c r="Q443" s="48"/>
      <c r="R443" s="48"/>
      <c r="S443" s="48"/>
      <c r="T443" s="48"/>
      <c r="U443" s="48"/>
      <c r="V443" s="48"/>
      <c r="W443" s="48"/>
    </row>
    <row r="444" spans="1:23" ht="15" x14ac:dyDescent="0.3">
      <c r="A444" s="48"/>
      <c r="B444" s="190"/>
      <c r="C444" s="53"/>
      <c r="D444" s="53"/>
      <c r="E444" s="48"/>
      <c r="F444" s="48"/>
      <c r="G444" s="48"/>
      <c r="H444" s="48"/>
      <c r="I444" s="48"/>
      <c r="J444" s="48"/>
      <c r="K444" s="48"/>
      <c r="L444" s="48"/>
      <c r="M444" s="48"/>
      <c r="N444" s="48"/>
      <c r="O444" s="48"/>
      <c r="P444" s="48"/>
      <c r="Q444" s="48"/>
      <c r="R444" s="48"/>
      <c r="S444" s="48"/>
      <c r="T444" s="48"/>
      <c r="U444" s="48"/>
      <c r="V444" s="48"/>
      <c r="W444" s="48"/>
    </row>
    <row r="445" spans="1:23" ht="15" x14ac:dyDescent="0.3">
      <c r="A445" s="48"/>
      <c r="B445" s="190"/>
      <c r="C445" s="53"/>
      <c r="D445" s="53"/>
      <c r="E445" s="48"/>
      <c r="F445" s="48"/>
      <c r="G445" s="48"/>
      <c r="H445" s="48"/>
      <c r="I445" s="48"/>
      <c r="J445" s="48"/>
      <c r="K445" s="48"/>
      <c r="L445" s="48"/>
      <c r="M445" s="48"/>
      <c r="N445" s="48"/>
      <c r="O445" s="48"/>
      <c r="P445" s="48"/>
      <c r="Q445" s="48"/>
      <c r="R445" s="48"/>
      <c r="S445" s="48"/>
      <c r="T445" s="48"/>
      <c r="U445" s="48"/>
      <c r="V445" s="48"/>
      <c r="W445" s="48"/>
    </row>
    <row r="446" spans="1:23" ht="15" x14ac:dyDescent="0.3">
      <c r="A446" s="48"/>
      <c r="B446" s="190"/>
      <c r="C446" s="53"/>
      <c r="D446" s="53"/>
      <c r="E446" s="48"/>
      <c r="F446" s="48"/>
      <c r="G446" s="48"/>
      <c r="H446" s="48"/>
      <c r="I446" s="48"/>
      <c r="J446" s="48"/>
      <c r="K446" s="48"/>
      <c r="L446" s="48"/>
      <c r="M446" s="48"/>
      <c r="N446" s="48"/>
      <c r="O446" s="48"/>
      <c r="P446" s="48"/>
      <c r="Q446" s="48"/>
      <c r="R446" s="48"/>
      <c r="S446" s="48"/>
      <c r="T446" s="48"/>
      <c r="U446" s="48"/>
      <c r="V446" s="48"/>
      <c r="W446" s="48"/>
    </row>
    <row r="447" spans="1:23" ht="15" x14ac:dyDescent="0.3">
      <c r="A447" s="48"/>
      <c r="B447" s="190"/>
      <c r="C447" s="53"/>
      <c r="D447" s="53"/>
      <c r="E447" s="48"/>
      <c r="F447" s="48"/>
      <c r="G447" s="48"/>
      <c r="H447" s="48"/>
      <c r="I447" s="48"/>
      <c r="J447" s="48"/>
      <c r="K447" s="48"/>
      <c r="L447" s="48"/>
      <c r="M447" s="48"/>
      <c r="N447" s="48"/>
      <c r="O447" s="48"/>
      <c r="P447" s="48"/>
      <c r="Q447" s="48"/>
      <c r="R447" s="48"/>
      <c r="S447" s="48"/>
      <c r="T447" s="48"/>
      <c r="U447" s="48"/>
      <c r="V447" s="48"/>
      <c r="W447" s="48"/>
    </row>
    <row r="448" spans="1:23" ht="15" x14ac:dyDescent="0.3">
      <c r="A448" s="48"/>
      <c r="B448" s="190"/>
      <c r="C448" s="53"/>
      <c r="D448" s="53"/>
      <c r="E448" s="48"/>
      <c r="F448" s="48"/>
      <c r="G448" s="48"/>
      <c r="H448" s="48"/>
      <c r="I448" s="48"/>
      <c r="J448" s="48"/>
      <c r="K448" s="48"/>
      <c r="L448" s="48"/>
      <c r="M448" s="48"/>
      <c r="N448" s="48"/>
      <c r="O448" s="48"/>
      <c r="P448" s="48"/>
      <c r="Q448" s="48"/>
      <c r="R448" s="48"/>
      <c r="S448" s="48"/>
      <c r="T448" s="48"/>
      <c r="U448" s="48"/>
      <c r="V448" s="48"/>
      <c r="W448" s="48"/>
    </row>
    <row r="449" spans="1:23" ht="15" x14ac:dyDescent="0.3">
      <c r="A449" s="48"/>
      <c r="B449" s="190"/>
      <c r="C449" s="53"/>
      <c r="D449" s="53"/>
      <c r="E449" s="48"/>
      <c r="F449" s="48"/>
      <c r="G449" s="48"/>
      <c r="H449" s="48"/>
      <c r="I449" s="48"/>
      <c r="J449" s="48"/>
      <c r="K449" s="48"/>
      <c r="L449" s="48"/>
      <c r="M449" s="48"/>
      <c r="N449" s="48"/>
      <c r="O449" s="48"/>
      <c r="P449" s="48"/>
      <c r="Q449" s="48"/>
      <c r="R449" s="48"/>
      <c r="S449" s="48"/>
      <c r="T449" s="48"/>
      <c r="U449" s="48"/>
      <c r="V449" s="48"/>
      <c r="W449" s="48"/>
    </row>
    <row r="450" spans="1:23" ht="15" x14ac:dyDescent="0.3">
      <c r="A450" s="48"/>
      <c r="B450" s="190"/>
      <c r="C450" s="53"/>
      <c r="D450" s="53"/>
      <c r="E450" s="48"/>
      <c r="F450" s="48"/>
      <c r="G450" s="48"/>
      <c r="H450" s="48"/>
      <c r="I450" s="48"/>
      <c r="J450" s="48"/>
      <c r="K450" s="48"/>
      <c r="L450" s="48"/>
      <c r="M450" s="48"/>
      <c r="N450" s="48"/>
      <c r="O450" s="48"/>
      <c r="P450" s="48"/>
      <c r="Q450" s="48"/>
      <c r="R450" s="48"/>
      <c r="S450" s="48"/>
      <c r="T450" s="48"/>
      <c r="U450" s="48"/>
      <c r="V450" s="48"/>
      <c r="W450" s="48"/>
    </row>
    <row r="451" spans="1:23" ht="15" x14ac:dyDescent="0.3">
      <c r="A451" s="48"/>
      <c r="B451" s="190"/>
      <c r="C451" s="53"/>
      <c r="D451" s="53"/>
      <c r="E451" s="48"/>
      <c r="F451" s="48"/>
      <c r="G451" s="48"/>
      <c r="H451" s="48"/>
      <c r="I451" s="48"/>
      <c r="J451" s="48"/>
      <c r="K451" s="48"/>
      <c r="L451" s="48"/>
      <c r="M451" s="48"/>
      <c r="N451" s="48"/>
      <c r="O451" s="48"/>
      <c r="P451" s="48"/>
      <c r="Q451" s="48"/>
      <c r="R451" s="48"/>
      <c r="S451" s="48"/>
      <c r="T451" s="48"/>
      <c r="U451" s="48"/>
      <c r="V451" s="48"/>
      <c r="W451" s="48"/>
    </row>
    <row r="452" spans="1:23" ht="15" x14ac:dyDescent="0.3">
      <c r="A452" s="48"/>
      <c r="B452" s="190"/>
      <c r="C452" s="53"/>
      <c r="D452" s="53"/>
      <c r="E452" s="48"/>
      <c r="F452" s="48"/>
      <c r="G452" s="48"/>
      <c r="H452" s="48"/>
      <c r="I452" s="48"/>
      <c r="J452" s="48"/>
      <c r="K452" s="48"/>
      <c r="L452" s="48"/>
      <c r="M452" s="48"/>
      <c r="N452" s="48"/>
      <c r="O452" s="48"/>
      <c r="P452" s="48"/>
      <c r="Q452" s="48"/>
      <c r="R452" s="48"/>
      <c r="S452" s="48"/>
      <c r="T452" s="48"/>
      <c r="U452" s="48"/>
      <c r="V452" s="48"/>
      <c r="W452" s="48"/>
    </row>
    <row r="453" spans="1:23" ht="15" x14ac:dyDescent="0.3">
      <c r="A453" s="48"/>
      <c r="B453" s="190"/>
      <c r="C453" s="53"/>
      <c r="D453" s="53"/>
      <c r="E453" s="48"/>
      <c r="F453" s="48"/>
      <c r="G453" s="48"/>
      <c r="H453" s="48"/>
      <c r="I453" s="48"/>
      <c r="J453" s="48"/>
      <c r="K453" s="48"/>
      <c r="L453" s="48"/>
      <c r="M453" s="48"/>
      <c r="N453" s="48"/>
      <c r="O453" s="48"/>
      <c r="P453" s="48"/>
      <c r="Q453" s="48"/>
      <c r="R453" s="48"/>
      <c r="S453" s="48"/>
      <c r="T453" s="48"/>
      <c r="U453" s="48"/>
      <c r="V453" s="48"/>
      <c r="W453" s="48"/>
    </row>
    <row r="454" spans="1:23" ht="15" x14ac:dyDescent="0.3">
      <c r="A454" s="48"/>
      <c r="B454" s="190"/>
      <c r="C454" s="53"/>
      <c r="D454" s="53"/>
      <c r="E454" s="48"/>
      <c r="F454" s="48"/>
      <c r="G454" s="48"/>
      <c r="H454" s="48"/>
      <c r="I454" s="48"/>
      <c r="J454" s="48"/>
      <c r="K454" s="48"/>
      <c r="L454" s="48"/>
      <c r="M454" s="48"/>
      <c r="N454" s="48"/>
      <c r="O454" s="48"/>
      <c r="P454" s="48"/>
      <c r="Q454" s="48"/>
      <c r="R454" s="48"/>
      <c r="S454" s="48"/>
      <c r="T454" s="48"/>
      <c r="U454" s="48"/>
      <c r="V454" s="48"/>
      <c r="W454" s="48"/>
    </row>
    <row r="455" spans="1:23" ht="15" x14ac:dyDescent="0.3">
      <c r="A455" s="48"/>
      <c r="B455" s="190"/>
      <c r="C455" s="53"/>
      <c r="D455" s="53"/>
      <c r="E455" s="48"/>
      <c r="F455" s="48"/>
      <c r="G455" s="48"/>
      <c r="H455" s="48"/>
      <c r="I455" s="48"/>
      <c r="J455" s="48"/>
      <c r="K455" s="48"/>
      <c r="L455" s="48"/>
      <c r="M455" s="48"/>
      <c r="N455" s="48"/>
      <c r="O455" s="48"/>
      <c r="P455" s="48"/>
      <c r="Q455" s="48"/>
      <c r="R455" s="48"/>
      <c r="S455" s="48"/>
      <c r="T455" s="48"/>
      <c r="U455" s="48"/>
      <c r="V455" s="48"/>
      <c r="W455" s="48"/>
    </row>
    <row r="456" spans="1:23" ht="15" x14ac:dyDescent="0.3">
      <c r="A456" s="48"/>
      <c r="B456" s="190"/>
      <c r="C456" s="53"/>
      <c r="D456" s="53"/>
      <c r="E456" s="48"/>
      <c r="F456" s="48"/>
      <c r="G456" s="48"/>
      <c r="H456" s="48"/>
      <c r="I456" s="48"/>
      <c r="J456" s="48"/>
      <c r="K456" s="48"/>
      <c r="L456" s="48"/>
      <c r="M456" s="48"/>
      <c r="N456" s="48"/>
      <c r="O456" s="48"/>
      <c r="P456" s="48"/>
      <c r="Q456" s="48"/>
      <c r="R456" s="48"/>
      <c r="S456" s="48"/>
      <c r="T456" s="48"/>
      <c r="U456" s="48"/>
      <c r="V456" s="48"/>
      <c r="W456" s="48"/>
    </row>
    <row r="457" spans="1:23" ht="15" x14ac:dyDescent="0.3">
      <c r="A457" s="48"/>
      <c r="B457" s="190"/>
      <c r="C457" s="53"/>
      <c r="D457" s="53"/>
      <c r="E457" s="48"/>
      <c r="F457" s="48"/>
      <c r="G457" s="48"/>
      <c r="H457" s="48"/>
      <c r="I457" s="48"/>
      <c r="J457" s="48"/>
      <c r="K457" s="48"/>
      <c r="L457" s="48"/>
      <c r="M457" s="48"/>
      <c r="N457" s="48"/>
      <c r="O457" s="48"/>
      <c r="P457" s="48"/>
      <c r="Q457" s="48"/>
      <c r="R457" s="48"/>
      <c r="S457" s="48"/>
      <c r="T457" s="48"/>
      <c r="U457" s="48"/>
      <c r="V457" s="48"/>
      <c r="W457" s="48"/>
    </row>
    <row r="458" spans="1:23" ht="15" x14ac:dyDescent="0.3">
      <c r="A458" s="48"/>
      <c r="B458" s="190"/>
      <c r="C458" s="53"/>
      <c r="D458" s="53"/>
      <c r="E458" s="48"/>
      <c r="F458" s="48"/>
      <c r="G458" s="48"/>
      <c r="H458" s="48"/>
      <c r="I458" s="48"/>
      <c r="J458" s="48"/>
      <c r="K458" s="48"/>
      <c r="L458" s="48"/>
      <c r="M458" s="48"/>
      <c r="N458" s="48"/>
      <c r="O458" s="48"/>
      <c r="P458" s="48"/>
      <c r="Q458" s="48"/>
      <c r="R458" s="48"/>
      <c r="S458" s="48"/>
      <c r="T458" s="48"/>
      <c r="U458" s="48"/>
      <c r="V458" s="48"/>
      <c r="W458" s="48"/>
    </row>
    <row r="459" spans="1:23" ht="15" x14ac:dyDescent="0.3">
      <c r="A459" s="48"/>
      <c r="B459" s="190"/>
      <c r="C459" s="53"/>
      <c r="D459" s="53"/>
      <c r="E459" s="48"/>
      <c r="F459" s="48"/>
      <c r="G459" s="48"/>
      <c r="H459" s="48"/>
      <c r="I459" s="48"/>
      <c r="J459" s="48"/>
      <c r="K459" s="48"/>
      <c r="L459" s="48"/>
      <c r="M459" s="48"/>
      <c r="N459" s="48"/>
      <c r="O459" s="48"/>
      <c r="P459" s="48"/>
      <c r="Q459" s="48"/>
      <c r="R459" s="48"/>
      <c r="S459" s="48"/>
      <c r="T459" s="48"/>
      <c r="U459" s="48"/>
      <c r="V459" s="48"/>
      <c r="W459" s="48"/>
    </row>
    <row r="460" spans="1:23" ht="15" x14ac:dyDescent="0.3">
      <c r="A460" s="48"/>
      <c r="B460" s="190"/>
      <c r="C460" s="53"/>
      <c r="D460" s="53"/>
      <c r="E460" s="48"/>
      <c r="F460" s="48"/>
      <c r="G460" s="48"/>
      <c r="H460" s="48"/>
      <c r="I460" s="48"/>
      <c r="J460" s="48"/>
      <c r="K460" s="48"/>
      <c r="L460" s="48"/>
      <c r="M460" s="48"/>
      <c r="N460" s="48"/>
      <c r="O460" s="48"/>
      <c r="P460" s="48"/>
      <c r="Q460" s="48"/>
      <c r="R460" s="48"/>
      <c r="S460" s="48"/>
      <c r="T460" s="48"/>
      <c r="U460" s="48"/>
      <c r="V460" s="48"/>
      <c r="W460" s="48"/>
    </row>
    <row r="461" spans="1:23" ht="15" x14ac:dyDescent="0.3">
      <c r="A461" s="48"/>
      <c r="B461" s="190"/>
      <c r="C461" s="53"/>
      <c r="D461" s="53"/>
      <c r="E461" s="48"/>
      <c r="F461" s="48"/>
      <c r="G461" s="48"/>
      <c r="H461" s="48"/>
      <c r="I461" s="48"/>
      <c r="J461" s="48"/>
      <c r="K461" s="48"/>
      <c r="L461" s="48"/>
      <c r="M461" s="48"/>
      <c r="N461" s="48"/>
      <c r="O461" s="48"/>
      <c r="P461" s="48"/>
      <c r="Q461" s="48"/>
      <c r="R461" s="48"/>
      <c r="S461" s="48"/>
      <c r="T461" s="48"/>
      <c r="U461" s="48"/>
      <c r="V461" s="48"/>
      <c r="W461" s="48"/>
    </row>
    <row r="462" spans="1:23" ht="15" x14ac:dyDescent="0.3">
      <c r="A462" s="48"/>
      <c r="B462" s="190"/>
      <c r="C462" s="53"/>
      <c r="D462" s="53"/>
      <c r="E462" s="48"/>
      <c r="F462" s="48"/>
      <c r="G462" s="48"/>
      <c r="H462" s="48"/>
      <c r="I462" s="48"/>
      <c r="J462" s="48"/>
      <c r="K462" s="48"/>
      <c r="L462" s="48"/>
      <c r="M462" s="48"/>
      <c r="N462" s="48"/>
      <c r="O462" s="48"/>
      <c r="P462" s="48"/>
      <c r="Q462" s="48"/>
      <c r="R462" s="48"/>
      <c r="S462" s="48"/>
      <c r="T462" s="48"/>
      <c r="U462" s="48"/>
      <c r="V462" s="48"/>
      <c r="W462" s="48"/>
    </row>
    <row r="463" spans="1:23" ht="15" x14ac:dyDescent="0.3">
      <c r="A463" s="48"/>
      <c r="B463" s="190"/>
      <c r="C463" s="53"/>
      <c r="D463" s="53"/>
      <c r="E463" s="48"/>
      <c r="F463" s="48"/>
      <c r="G463" s="48"/>
      <c r="H463" s="48"/>
      <c r="I463" s="48"/>
      <c r="J463" s="48"/>
      <c r="K463" s="48"/>
      <c r="L463" s="48"/>
      <c r="M463" s="48"/>
      <c r="N463" s="48"/>
      <c r="O463" s="48"/>
      <c r="P463" s="48"/>
      <c r="Q463" s="48"/>
      <c r="R463" s="48"/>
      <c r="S463" s="48"/>
      <c r="T463" s="48"/>
      <c r="U463" s="48"/>
      <c r="V463" s="48"/>
      <c r="W463" s="48"/>
    </row>
    <row r="464" spans="1:23" ht="15" x14ac:dyDescent="0.3">
      <c r="A464" s="48"/>
      <c r="B464" s="190"/>
      <c r="C464" s="53"/>
      <c r="D464" s="53"/>
      <c r="E464" s="48"/>
      <c r="F464" s="48"/>
      <c r="G464" s="48"/>
      <c r="H464" s="48"/>
      <c r="I464" s="48"/>
      <c r="J464" s="48"/>
      <c r="K464" s="48"/>
      <c r="L464" s="48"/>
      <c r="M464" s="48"/>
      <c r="N464" s="48"/>
      <c r="O464" s="48"/>
      <c r="P464" s="48"/>
      <c r="Q464" s="48"/>
      <c r="R464" s="48"/>
      <c r="S464" s="48"/>
      <c r="T464" s="48"/>
      <c r="U464" s="48"/>
      <c r="V464" s="48"/>
      <c r="W464" s="48"/>
    </row>
    <row r="465" spans="1:23" ht="15" x14ac:dyDescent="0.3">
      <c r="A465" s="48"/>
      <c r="B465" s="190"/>
      <c r="C465" s="53"/>
      <c r="D465" s="53"/>
      <c r="E465" s="48"/>
      <c r="F465" s="48"/>
      <c r="G465" s="48"/>
      <c r="H465" s="48"/>
      <c r="I465" s="48"/>
      <c r="J465" s="48"/>
      <c r="K465" s="48"/>
      <c r="L465" s="48"/>
      <c r="M465" s="48"/>
      <c r="N465" s="48"/>
      <c r="O465" s="48"/>
      <c r="P465" s="48"/>
      <c r="Q465" s="48"/>
      <c r="R465" s="48"/>
      <c r="S465" s="48"/>
      <c r="T465" s="48"/>
      <c r="U465" s="48"/>
      <c r="V465" s="48"/>
      <c r="W465" s="48"/>
    </row>
    <row r="466" spans="1:23" ht="15" x14ac:dyDescent="0.3">
      <c r="A466" s="48"/>
      <c r="B466" s="190"/>
      <c r="C466" s="53"/>
      <c r="D466" s="53"/>
      <c r="E466" s="48"/>
      <c r="F466" s="48"/>
      <c r="G466" s="48"/>
      <c r="H466" s="48"/>
      <c r="I466" s="48"/>
      <c r="J466" s="48"/>
      <c r="K466" s="48"/>
      <c r="L466" s="48"/>
      <c r="M466" s="48"/>
      <c r="N466" s="48"/>
      <c r="O466" s="48"/>
      <c r="P466" s="48"/>
      <c r="Q466" s="48"/>
      <c r="R466" s="48"/>
      <c r="S466" s="48"/>
      <c r="T466" s="48"/>
      <c r="U466" s="48"/>
      <c r="V466" s="48"/>
      <c r="W466" s="48"/>
    </row>
    <row r="467" spans="1:23" ht="15" x14ac:dyDescent="0.3">
      <c r="A467" s="48"/>
      <c r="B467" s="190"/>
      <c r="C467" s="53"/>
      <c r="D467" s="53"/>
      <c r="E467" s="48"/>
      <c r="F467" s="48"/>
      <c r="G467" s="48"/>
      <c r="H467" s="48"/>
      <c r="I467" s="48"/>
      <c r="J467" s="48"/>
      <c r="K467" s="48"/>
      <c r="L467" s="48"/>
      <c r="M467" s="48"/>
      <c r="N467" s="48"/>
      <c r="O467" s="48"/>
      <c r="P467" s="48"/>
      <c r="Q467" s="48"/>
      <c r="R467" s="48"/>
      <c r="S467" s="48"/>
      <c r="T467" s="48"/>
      <c r="U467" s="48"/>
      <c r="V467" s="48"/>
      <c r="W467" s="48"/>
    </row>
    <row r="468" spans="1:23" ht="15" x14ac:dyDescent="0.3">
      <c r="A468" s="48"/>
      <c r="B468" s="190"/>
      <c r="C468" s="53"/>
      <c r="D468" s="53"/>
      <c r="E468" s="48"/>
      <c r="F468" s="48"/>
      <c r="G468" s="48"/>
      <c r="H468" s="48"/>
      <c r="I468" s="48"/>
      <c r="J468" s="48"/>
      <c r="K468" s="48"/>
      <c r="L468" s="48"/>
      <c r="M468" s="48"/>
      <c r="N468" s="48"/>
      <c r="O468" s="48"/>
      <c r="P468" s="48"/>
      <c r="Q468" s="48"/>
      <c r="R468" s="48"/>
      <c r="S468" s="48"/>
      <c r="T468" s="48"/>
      <c r="U468" s="48"/>
      <c r="V468" s="48"/>
      <c r="W468" s="48"/>
    </row>
    <row r="469" spans="1:23" ht="15" x14ac:dyDescent="0.3">
      <c r="A469" s="48"/>
      <c r="B469" s="190"/>
      <c r="C469" s="53"/>
      <c r="D469" s="53"/>
      <c r="E469" s="48"/>
      <c r="F469" s="48"/>
      <c r="G469" s="48"/>
      <c r="H469" s="48"/>
      <c r="I469" s="48"/>
      <c r="J469" s="48"/>
      <c r="K469" s="48"/>
      <c r="L469" s="48"/>
      <c r="M469" s="48"/>
      <c r="N469" s="48"/>
      <c r="O469" s="48"/>
      <c r="P469" s="48"/>
      <c r="Q469" s="48"/>
      <c r="R469" s="48"/>
      <c r="S469" s="48"/>
      <c r="T469" s="48"/>
      <c r="U469" s="48"/>
      <c r="V469" s="48"/>
      <c r="W469" s="48"/>
    </row>
    <row r="470" spans="1:23" ht="15" x14ac:dyDescent="0.3">
      <c r="A470" s="48"/>
      <c r="B470" s="190"/>
      <c r="C470" s="53"/>
      <c r="D470" s="53"/>
      <c r="E470" s="48"/>
      <c r="F470" s="48"/>
      <c r="G470" s="48"/>
      <c r="H470" s="48"/>
      <c r="I470" s="48"/>
      <c r="J470" s="48"/>
      <c r="K470" s="48"/>
      <c r="L470" s="48"/>
      <c r="M470" s="48"/>
      <c r="N470" s="48"/>
      <c r="O470" s="48"/>
      <c r="P470" s="48"/>
      <c r="Q470" s="48"/>
      <c r="R470" s="48"/>
      <c r="S470" s="48"/>
      <c r="T470" s="48"/>
      <c r="U470" s="48"/>
      <c r="V470" s="48"/>
      <c r="W470" s="48"/>
    </row>
    <row r="471" spans="1:23" ht="15" x14ac:dyDescent="0.3">
      <c r="A471" s="48"/>
      <c r="B471" s="190"/>
      <c r="C471" s="53"/>
      <c r="D471" s="53"/>
      <c r="E471" s="48"/>
      <c r="F471" s="48"/>
      <c r="G471" s="48"/>
      <c r="H471" s="48"/>
      <c r="I471" s="48"/>
      <c r="J471" s="48"/>
      <c r="K471" s="48"/>
      <c r="L471" s="48"/>
      <c r="M471" s="48"/>
      <c r="N471" s="48"/>
      <c r="O471" s="48"/>
      <c r="P471" s="48"/>
      <c r="Q471" s="48"/>
      <c r="R471" s="48"/>
      <c r="S471" s="48"/>
      <c r="T471" s="48"/>
      <c r="U471" s="48"/>
      <c r="V471" s="48"/>
      <c r="W471" s="48"/>
    </row>
    <row r="472" spans="1:23" ht="15" x14ac:dyDescent="0.3">
      <c r="A472" s="48"/>
      <c r="B472" s="190"/>
      <c r="C472" s="53"/>
      <c r="D472" s="53"/>
      <c r="E472" s="48"/>
      <c r="F472" s="48"/>
      <c r="G472" s="48"/>
      <c r="H472" s="48"/>
      <c r="I472" s="48"/>
      <c r="J472" s="48"/>
      <c r="K472" s="48"/>
      <c r="L472" s="48"/>
      <c r="M472" s="48"/>
      <c r="N472" s="48"/>
      <c r="O472" s="48"/>
      <c r="P472" s="48"/>
      <c r="Q472" s="48"/>
      <c r="R472" s="48"/>
      <c r="S472" s="48"/>
      <c r="T472" s="48"/>
      <c r="U472" s="48"/>
      <c r="V472" s="48"/>
      <c r="W472" s="48"/>
    </row>
    <row r="473" spans="1:23" ht="15" x14ac:dyDescent="0.3">
      <c r="A473" s="48"/>
      <c r="B473" s="190"/>
      <c r="C473" s="53"/>
      <c r="D473" s="53"/>
      <c r="E473" s="48"/>
      <c r="F473" s="48"/>
      <c r="G473" s="48"/>
      <c r="H473" s="48"/>
      <c r="I473" s="48"/>
      <c r="J473" s="48"/>
      <c r="K473" s="48"/>
      <c r="L473" s="48"/>
      <c r="M473" s="48"/>
      <c r="N473" s="48"/>
      <c r="O473" s="48"/>
      <c r="P473" s="48"/>
      <c r="Q473" s="48"/>
      <c r="R473" s="48"/>
      <c r="S473" s="48"/>
      <c r="T473" s="48"/>
      <c r="U473" s="48"/>
      <c r="V473" s="48"/>
      <c r="W473" s="48"/>
    </row>
    <row r="474" spans="1:23" ht="15" x14ac:dyDescent="0.3">
      <c r="A474" s="48"/>
      <c r="B474" s="190"/>
      <c r="C474" s="53"/>
      <c r="D474" s="53"/>
      <c r="E474" s="48"/>
      <c r="F474" s="48"/>
      <c r="G474" s="48"/>
      <c r="H474" s="48"/>
      <c r="I474" s="48"/>
      <c r="J474" s="48"/>
      <c r="K474" s="48"/>
      <c r="L474" s="48"/>
      <c r="M474" s="48"/>
      <c r="N474" s="48"/>
      <c r="O474" s="48"/>
      <c r="P474" s="48"/>
      <c r="Q474" s="48"/>
      <c r="R474" s="48"/>
      <c r="S474" s="48"/>
      <c r="T474" s="48"/>
      <c r="U474" s="48"/>
      <c r="V474" s="48"/>
      <c r="W474" s="48"/>
    </row>
    <row r="475" spans="1:23" ht="15" x14ac:dyDescent="0.3">
      <c r="A475" s="48"/>
      <c r="B475" s="190"/>
      <c r="C475" s="53"/>
      <c r="D475" s="53"/>
      <c r="E475" s="48"/>
      <c r="F475" s="48"/>
      <c r="G475" s="48"/>
      <c r="H475" s="48"/>
      <c r="I475" s="48"/>
      <c r="J475" s="48"/>
      <c r="K475" s="48"/>
      <c r="L475" s="48"/>
      <c r="M475" s="48"/>
      <c r="N475" s="48"/>
      <c r="O475" s="48"/>
      <c r="P475" s="48"/>
      <c r="Q475" s="48"/>
      <c r="R475" s="48"/>
      <c r="S475" s="48"/>
      <c r="T475" s="48"/>
      <c r="U475" s="48"/>
      <c r="V475" s="48"/>
      <c r="W475" s="48"/>
    </row>
    <row r="476" spans="1:23" ht="15" x14ac:dyDescent="0.3">
      <c r="A476" s="48"/>
      <c r="B476" s="190"/>
      <c r="C476" s="53"/>
      <c r="D476" s="53"/>
      <c r="E476" s="48"/>
      <c r="F476" s="48"/>
      <c r="G476" s="48"/>
      <c r="H476" s="48"/>
      <c r="I476" s="48"/>
      <c r="J476" s="48"/>
      <c r="K476" s="48"/>
      <c r="L476" s="48"/>
      <c r="M476" s="48"/>
      <c r="N476" s="48"/>
      <c r="O476" s="48"/>
      <c r="P476" s="48"/>
      <c r="Q476" s="48"/>
      <c r="R476" s="48"/>
      <c r="S476" s="48"/>
      <c r="T476" s="48"/>
      <c r="U476" s="48"/>
      <c r="V476" s="48"/>
      <c r="W476" s="48"/>
    </row>
    <row r="477" spans="1:23" ht="15" x14ac:dyDescent="0.3">
      <c r="A477" s="48"/>
      <c r="B477" s="190"/>
      <c r="C477" s="53"/>
      <c r="D477" s="53"/>
      <c r="E477" s="48"/>
      <c r="F477" s="48"/>
      <c r="G477" s="48"/>
      <c r="H477" s="48"/>
      <c r="I477" s="48"/>
      <c r="J477" s="48"/>
      <c r="K477" s="48"/>
      <c r="L477" s="48"/>
      <c r="M477" s="48"/>
      <c r="N477" s="48"/>
      <c r="O477" s="48"/>
      <c r="P477" s="48"/>
      <c r="Q477" s="48"/>
      <c r="R477" s="48"/>
      <c r="S477" s="48"/>
      <c r="T477" s="48"/>
      <c r="U477" s="48"/>
      <c r="V477" s="48"/>
      <c r="W477" s="48"/>
    </row>
    <row r="478" spans="1:23" ht="15" x14ac:dyDescent="0.3">
      <c r="A478" s="48"/>
      <c r="B478" s="190"/>
      <c r="C478" s="53"/>
      <c r="D478" s="53"/>
      <c r="E478" s="48"/>
      <c r="F478" s="48"/>
      <c r="G478" s="48"/>
      <c r="H478" s="48"/>
      <c r="I478" s="48"/>
      <c r="J478" s="48"/>
      <c r="K478" s="48"/>
      <c r="L478" s="48"/>
      <c r="M478" s="48"/>
      <c r="N478" s="48"/>
      <c r="O478" s="48"/>
      <c r="P478" s="48"/>
      <c r="Q478" s="48"/>
      <c r="R478" s="48"/>
      <c r="S478" s="48"/>
      <c r="T478" s="48"/>
      <c r="U478" s="48"/>
      <c r="V478" s="48"/>
      <c r="W478" s="48"/>
    </row>
    <row r="479" spans="1:23" ht="15" x14ac:dyDescent="0.3">
      <c r="A479" s="48"/>
      <c r="B479" s="190"/>
      <c r="C479" s="53"/>
      <c r="D479" s="53"/>
      <c r="E479" s="48"/>
      <c r="F479" s="48"/>
      <c r="G479" s="48"/>
      <c r="H479" s="48"/>
      <c r="I479" s="48"/>
      <c r="J479" s="48"/>
      <c r="K479" s="48"/>
      <c r="L479" s="48"/>
      <c r="M479" s="48"/>
      <c r="N479" s="48"/>
      <c r="O479" s="48"/>
      <c r="P479" s="48"/>
      <c r="Q479" s="48"/>
      <c r="R479" s="48"/>
      <c r="S479" s="48"/>
      <c r="T479" s="48"/>
      <c r="U479" s="48"/>
      <c r="V479" s="48"/>
      <c r="W479" s="48"/>
    </row>
    <row r="480" spans="1:23" ht="15" x14ac:dyDescent="0.3">
      <c r="A480" s="48"/>
      <c r="B480" s="190"/>
      <c r="C480" s="53"/>
      <c r="D480" s="53"/>
      <c r="E480" s="48"/>
      <c r="F480" s="48"/>
      <c r="G480" s="48"/>
      <c r="H480" s="48"/>
      <c r="I480" s="48"/>
      <c r="J480" s="48"/>
      <c r="K480" s="48"/>
      <c r="L480" s="48"/>
      <c r="M480" s="48"/>
      <c r="N480" s="48"/>
      <c r="O480" s="48"/>
      <c r="P480" s="48"/>
      <c r="Q480" s="48"/>
      <c r="R480" s="48"/>
      <c r="S480" s="48"/>
      <c r="T480" s="48"/>
      <c r="U480" s="48"/>
      <c r="V480" s="48"/>
      <c r="W480" s="48"/>
    </row>
    <row r="481" spans="1:23" ht="15" x14ac:dyDescent="0.3">
      <c r="A481" s="48"/>
      <c r="B481" s="190"/>
      <c r="C481" s="53"/>
      <c r="D481" s="53"/>
      <c r="E481" s="48"/>
      <c r="F481" s="48"/>
      <c r="G481" s="48"/>
      <c r="H481" s="48"/>
      <c r="I481" s="48"/>
      <c r="J481" s="48"/>
      <c r="K481" s="48"/>
      <c r="L481" s="48"/>
      <c r="M481" s="48"/>
      <c r="N481" s="48"/>
      <c r="O481" s="48"/>
      <c r="P481" s="48"/>
      <c r="Q481" s="48"/>
      <c r="R481" s="48"/>
      <c r="S481" s="48"/>
      <c r="T481" s="48"/>
      <c r="U481" s="48"/>
      <c r="V481" s="48"/>
      <c r="W481" s="48"/>
    </row>
    <row r="482" spans="1:23" ht="15" x14ac:dyDescent="0.3">
      <c r="A482" s="48"/>
      <c r="B482" s="190"/>
      <c r="C482" s="53"/>
      <c r="D482" s="53"/>
      <c r="E482" s="48"/>
      <c r="F482" s="48"/>
      <c r="G482" s="48"/>
      <c r="H482" s="48"/>
      <c r="I482" s="48"/>
      <c r="J482" s="48"/>
      <c r="K482" s="48"/>
      <c r="L482" s="48"/>
      <c r="M482" s="48"/>
      <c r="N482" s="48"/>
      <c r="O482" s="48"/>
      <c r="P482" s="48"/>
      <c r="Q482" s="48"/>
      <c r="R482" s="48"/>
      <c r="S482" s="48"/>
      <c r="T482" s="48"/>
      <c r="U482" s="48"/>
      <c r="V482" s="48"/>
      <c r="W482" s="48"/>
    </row>
    <row r="483" spans="1:23" ht="15" x14ac:dyDescent="0.3">
      <c r="A483" s="48"/>
      <c r="B483" s="190"/>
      <c r="C483" s="53"/>
      <c r="D483" s="53"/>
      <c r="E483" s="48"/>
      <c r="F483" s="48"/>
      <c r="G483" s="48"/>
      <c r="H483" s="48"/>
      <c r="I483" s="48"/>
      <c r="J483" s="48"/>
      <c r="K483" s="48"/>
      <c r="L483" s="48"/>
      <c r="M483" s="48"/>
      <c r="N483" s="48"/>
      <c r="O483" s="48"/>
      <c r="P483" s="48"/>
      <c r="Q483" s="48"/>
      <c r="R483" s="48"/>
      <c r="S483" s="48"/>
      <c r="T483" s="48"/>
      <c r="U483" s="48"/>
      <c r="V483" s="48"/>
      <c r="W483" s="48"/>
    </row>
    <row r="484" spans="1:23" ht="15" x14ac:dyDescent="0.3">
      <c r="A484" s="48"/>
      <c r="B484" s="190"/>
      <c r="C484" s="53"/>
      <c r="D484" s="53"/>
      <c r="E484" s="48"/>
      <c r="F484" s="48"/>
      <c r="G484" s="48"/>
      <c r="H484" s="48"/>
      <c r="I484" s="48"/>
      <c r="J484" s="48"/>
      <c r="K484" s="48"/>
      <c r="L484" s="48"/>
      <c r="M484" s="48"/>
      <c r="N484" s="48"/>
      <c r="O484" s="48"/>
      <c r="P484" s="48"/>
      <c r="Q484" s="48"/>
      <c r="R484" s="48"/>
      <c r="S484" s="48"/>
      <c r="T484" s="48"/>
      <c r="U484" s="48"/>
      <c r="V484" s="48"/>
      <c r="W484" s="48"/>
    </row>
    <row r="485" spans="1:23" ht="15" x14ac:dyDescent="0.3">
      <c r="A485" s="48"/>
      <c r="B485" s="190"/>
      <c r="C485" s="53"/>
      <c r="D485" s="53"/>
      <c r="E485" s="48"/>
      <c r="F485" s="48"/>
      <c r="G485" s="48"/>
      <c r="H485" s="48"/>
      <c r="I485" s="48"/>
      <c r="J485" s="48"/>
      <c r="K485" s="48"/>
      <c r="L485" s="48"/>
      <c r="M485" s="48"/>
      <c r="N485" s="48"/>
      <c r="O485" s="48"/>
      <c r="P485" s="48"/>
      <c r="Q485" s="48"/>
      <c r="R485" s="48"/>
      <c r="S485" s="48"/>
      <c r="T485" s="48"/>
      <c r="U485" s="48"/>
      <c r="V485" s="48"/>
      <c r="W485" s="48"/>
    </row>
    <row r="486" spans="1:23" ht="15" x14ac:dyDescent="0.3">
      <c r="A486" s="48"/>
      <c r="B486" s="190"/>
      <c r="C486" s="53"/>
      <c r="D486" s="53"/>
      <c r="E486" s="48"/>
      <c r="F486" s="48"/>
      <c r="G486" s="48"/>
      <c r="H486" s="48"/>
      <c r="I486" s="48"/>
      <c r="J486" s="48"/>
      <c r="K486" s="48"/>
      <c r="L486" s="48"/>
      <c r="M486" s="48"/>
      <c r="N486" s="48"/>
      <c r="O486" s="48"/>
      <c r="P486" s="48"/>
      <c r="Q486" s="48"/>
      <c r="R486" s="48"/>
      <c r="S486" s="48"/>
      <c r="T486" s="48"/>
      <c r="U486" s="48"/>
      <c r="V486" s="48"/>
      <c r="W486" s="48"/>
    </row>
    <row r="487" spans="1:23" ht="15" x14ac:dyDescent="0.3">
      <c r="A487" s="48"/>
      <c r="B487" s="190"/>
      <c r="C487" s="53"/>
      <c r="D487" s="53"/>
      <c r="E487" s="48"/>
      <c r="F487" s="48"/>
      <c r="G487" s="48"/>
      <c r="H487" s="48"/>
      <c r="I487" s="48"/>
      <c r="J487" s="48"/>
      <c r="K487" s="48"/>
      <c r="L487" s="48"/>
      <c r="M487" s="48"/>
      <c r="N487" s="48"/>
      <c r="O487" s="48"/>
      <c r="P487" s="48"/>
      <c r="Q487" s="48"/>
      <c r="R487" s="48"/>
      <c r="S487" s="48"/>
      <c r="T487" s="48"/>
      <c r="U487" s="48"/>
      <c r="V487" s="48"/>
      <c r="W487" s="48"/>
    </row>
    <row r="488" spans="1:23" ht="15" x14ac:dyDescent="0.3">
      <c r="A488" s="48"/>
      <c r="B488" s="190"/>
      <c r="C488" s="53"/>
      <c r="D488" s="53"/>
      <c r="E488" s="48"/>
      <c r="F488" s="48"/>
      <c r="G488" s="48"/>
      <c r="H488" s="48"/>
      <c r="I488" s="48"/>
      <c r="J488" s="48"/>
      <c r="K488" s="48"/>
      <c r="L488" s="48"/>
      <c r="M488" s="48"/>
      <c r="N488" s="48"/>
      <c r="O488" s="48"/>
      <c r="P488" s="48"/>
      <c r="Q488" s="48"/>
      <c r="R488" s="48"/>
      <c r="S488" s="48"/>
      <c r="T488" s="48"/>
      <c r="U488" s="48"/>
      <c r="V488" s="48"/>
      <c r="W488" s="48"/>
    </row>
    <row r="489" spans="1:23" ht="15" x14ac:dyDescent="0.3">
      <c r="A489" s="48"/>
      <c r="B489" s="190"/>
      <c r="C489" s="53"/>
      <c r="D489" s="53"/>
      <c r="E489" s="48"/>
      <c r="F489" s="48"/>
      <c r="G489" s="48"/>
      <c r="H489" s="48"/>
      <c r="I489" s="48"/>
      <c r="J489" s="48"/>
      <c r="K489" s="48"/>
      <c r="L489" s="48"/>
      <c r="M489" s="48"/>
      <c r="N489" s="48"/>
      <c r="O489" s="48"/>
      <c r="P489" s="48"/>
      <c r="Q489" s="48"/>
      <c r="R489" s="48"/>
      <c r="S489" s="48"/>
      <c r="T489" s="48"/>
      <c r="U489" s="48"/>
      <c r="V489" s="48"/>
      <c r="W489" s="48"/>
    </row>
    <row r="490" spans="1:23" ht="15" x14ac:dyDescent="0.3">
      <c r="A490" s="48"/>
      <c r="B490" s="190"/>
      <c r="C490" s="53"/>
      <c r="D490" s="53"/>
      <c r="E490" s="48"/>
      <c r="F490" s="48"/>
      <c r="G490" s="48"/>
      <c r="H490" s="48"/>
      <c r="I490" s="48"/>
      <c r="J490" s="48"/>
      <c r="K490" s="48"/>
      <c r="L490" s="48"/>
      <c r="M490" s="48"/>
      <c r="N490" s="48"/>
      <c r="O490" s="48"/>
      <c r="P490" s="48"/>
      <c r="Q490" s="48"/>
      <c r="R490" s="48"/>
      <c r="S490" s="48"/>
      <c r="T490" s="48"/>
      <c r="U490" s="48"/>
      <c r="V490" s="48"/>
      <c r="W490" s="48"/>
    </row>
    <row r="491" spans="1:23" ht="15" x14ac:dyDescent="0.3">
      <c r="A491" s="48"/>
      <c r="B491" s="190"/>
      <c r="C491" s="53"/>
      <c r="D491" s="53"/>
      <c r="E491" s="48"/>
      <c r="F491" s="48"/>
      <c r="G491" s="48"/>
      <c r="H491" s="48"/>
      <c r="I491" s="48"/>
      <c r="J491" s="48"/>
      <c r="K491" s="48"/>
      <c r="L491" s="48"/>
      <c r="M491" s="48"/>
      <c r="N491" s="48"/>
      <c r="O491" s="48"/>
      <c r="P491" s="48"/>
      <c r="Q491" s="48"/>
      <c r="R491" s="48"/>
      <c r="S491" s="48"/>
      <c r="T491" s="48"/>
      <c r="U491" s="48"/>
      <c r="V491" s="48"/>
      <c r="W491" s="48"/>
    </row>
    <row r="492" spans="1:23" ht="15" x14ac:dyDescent="0.3">
      <c r="A492" s="48"/>
      <c r="B492" s="190"/>
      <c r="C492" s="53"/>
      <c r="D492" s="53"/>
      <c r="E492" s="48"/>
      <c r="F492" s="48"/>
      <c r="G492" s="48"/>
      <c r="H492" s="48"/>
      <c r="I492" s="48"/>
      <c r="J492" s="48"/>
      <c r="K492" s="48"/>
      <c r="L492" s="48"/>
      <c r="M492" s="48"/>
      <c r="N492" s="48"/>
      <c r="O492" s="48"/>
      <c r="P492" s="48"/>
      <c r="Q492" s="48"/>
      <c r="R492" s="48"/>
      <c r="S492" s="48"/>
      <c r="T492" s="48"/>
      <c r="U492" s="48"/>
      <c r="V492" s="48"/>
      <c r="W492" s="48"/>
    </row>
    <row r="493" spans="1:23" ht="15" x14ac:dyDescent="0.3">
      <c r="A493" s="48"/>
      <c r="B493" s="190"/>
      <c r="C493" s="53"/>
      <c r="D493" s="53"/>
      <c r="E493" s="48"/>
      <c r="F493" s="48"/>
      <c r="G493" s="48"/>
      <c r="H493" s="48"/>
      <c r="I493" s="48"/>
      <c r="J493" s="48"/>
      <c r="K493" s="48"/>
      <c r="L493" s="48"/>
      <c r="M493" s="48"/>
      <c r="N493" s="48"/>
      <c r="O493" s="48"/>
      <c r="P493" s="48"/>
      <c r="Q493" s="48"/>
      <c r="R493" s="48"/>
      <c r="S493" s="48"/>
      <c r="T493" s="48"/>
      <c r="U493" s="48"/>
      <c r="V493" s="48"/>
      <c r="W493" s="48"/>
    </row>
    <row r="494" spans="1:23" ht="15" x14ac:dyDescent="0.3">
      <c r="A494" s="48"/>
      <c r="B494" s="190"/>
      <c r="C494" s="53"/>
      <c r="D494" s="53"/>
      <c r="E494" s="48"/>
      <c r="F494" s="48"/>
      <c r="G494" s="48"/>
      <c r="H494" s="48"/>
      <c r="I494" s="48"/>
      <c r="J494" s="48"/>
      <c r="K494" s="48"/>
      <c r="L494" s="48"/>
      <c r="M494" s="48"/>
      <c r="N494" s="48"/>
      <c r="O494" s="48"/>
      <c r="P494" s="48"/>
      <c r="Q494" s="48"/>
      <c r="R494" s="48"/>
      <c r="S494" s="48"/>
      <c r="T494" s="48"/>
      <c r="U494" s="48"/>
      <c r="V494" s="48"/>
      <c r="W494" s="48"/>
    </row>
    <row r="495" spans="1:23" ht="15" x14ac:dyDescent="0.3">
      <c r="A495" s="48"/>
      <c r="B495" s="190"/>
      <c r="C495" s="53"/>
      <c r="D495" s="53"/>
      <c r="E495" s="48"/>
      <c r="F495" s="48"/>
      <c r="G495" s="48"/>
      <c r="H495" s="48"/>
      <c r="I495" s="48"/>
      <c r="J495" s="48"/>
      <c r="K495" s="48"/>
      <c r="L495" s="48"/>
      <c r="M495" s="48"/>
      <c r="N495" s="48"/>
      <c r="O495" s="48"/>
      <c r="P495" s="48"/>
      <c r="Q495" s="48"/>
      <c r="R495" s="48"/>
      <c r="S495" s="48"/>
      <c r="T495" s="48"/>
      <c r="U495" s="48"/>
      <c r="V495" s="48"/>
      <c r="W495" s="48"/>
    </row>
    <row r="496" spans="1:23" ht="15" x14ac:dyDescent="0.3">
      <c r="A496" s="48"/>
      <c r="B496" s="190"/>
      <c r="C496" s="53"/>
      <c r="D496" s="53"/>
      <c r="E496" s="48"/>
      <c r="F496" s="48"/>
      <c r="G496" s="48"/>
      <c r="H496" s="48"/>
      <c r="I496" s="48"/>
      <c r="J496" s="48"/>
      <c r="K496" s="48"/>
      <c r="L496" s="48"/>
      <c r="M496" s="48"/>
      <c r="N496" s="48"/>
      <c r="O496" s="48"/>
      <c r="P496" s="48"/>
      <c r="Q496" s="48"/>
      <c r="R496" s="48"/>
      <c r="S496" s="48"/>
      <c r="T496" s="48"/>
      <c r="U496" s="48"/>
      <c r="V496" s="48"/>
      <c r="W496" s="48"/>
    </row>
    <row r="497" spans="1:23" ht="15" x14ac:dyDescent="0.3">
      <c r="A497" s="48"/>
      <c r="B497" s="190"/>
      <c r="C497" s="53"/>
      <c r="D497" s="53"/>
      <c r="E497" s="48"/>
      <c r="F497" s="48"/>
      <c r="G497" s="48"/>
      <c r="H497" s="48"/>
      <c r="I497" s="48"/>
      <c r="J497" s="48"/>
      <c r="K497" s="48"/>
      <c r="L497" s="48"/>
      <c r="M497" s="48"/>
      <c r="N497" s="48"/>
      <c r="O497" s="48"/>
      <c r="P497" s="48"/>
      <c r="Q497" s="48"/>
      <c r="R497" s="48"/>
      <c r="S497" s="48"/>
      <c r="T497" s="48"/>
      <c r="U497" s="48"/>
      <c r="V497" s="48"/>
      <c r="W497" s="48"/>
    </row>
    <row r="498" spans="1:23" ht="15" x14ac:dyDescent="0.3">
      <c r="A498" s="48"/>
      <c r="B498" s="190"/>
      <c r="C498" s="53"/>
      <c r="D498" s="53"/>
      <c r="E498" s="48"/>
      <c r="F498" s="48"/>
      <c r="G498" s="48"/>
      <c r="H498" s="48"/>
      <c r="I498" s="48"/>
      <c r="J498" s="48"/>
      <c r="K498" s="48"/>
      <c r="L498" s="48"/>
      <c r="M498" s="48"/>
      <c r="N498" s="48"/>
      <c r="O498" s="48"/>
      <c r="P498" s="48"/>
      <c r="Q498" s="48"/>
      <c r="R498" s="48"/>
      <c r="S498" s="48"/>
      <c r="T498" s="48"/>
      <c r="U498" s="48"/>
      <c r="V498" s="48"/>
      <c r="W498" s="48"/>
    </row>
    <row r="499" spans="1:23" ht="15" x14ac:dyDescent="0.3">
      <c r="A499" s="48"/>
      <c r="B499" s="190"/>
      <c r="C499" s="53"/>
      <c r="D499" s="53"/>
      <c r="E499" s="48"/>
      <c r="F499" s="48"/>
      <c r="G499" s="48"/>
      <c r="H499" s="48"/>
      <c r="I499" s="48"/>
      <c r="J499" s="48"/>
      <c r="K499" s="48"/>
      <c r="L499" s="48"/>
      <c r="M499" s="48"/>
      <c r="N499" s="48"/>
      <c r="O499" s="48"/>
      <c r="P499" s="48"/>
      <c r="Q499" s="48"/>
      <c r="R499" s="48"/>
      <c r="S499" s="48"/>
      <c r="T499" s="48"/>
      <c r="U499" s="48"/>
      <c r="V499" s="48"/>
      <c r="W499" s="48"/>
    </row>
    <row r="500" spans="1:23" ht="15" x14ac:dyDescent="0.3">
      <c r="A500" s="48"/>
      <c r="B500" s="190"/>
      <c r="C500" s="53"/>
      <c r="D500" s="53"/>
      <c r="E500" s="48"/>
      <c r="F500" s="48"/>
      <c r="G500" s="48"/>
      <c r="H500" s="48"/>
      <c r="I500" s="48"/>
      <c r="J500" s="48"/>
      <c r="K500" s="48"/>
      <c r="L500" s="48"/>
      <c r="M500" s="48"/>
      <c r="N500" s="48"/>
      <c r="O500" s="48"/>
      <c r="P500" s="48"/>
      <c r="Q500" s="48"/>
      <c r="R500" s="48"/>
      <c r="S500" s="48"/>
      <c r="T500" s="48"/>
      <c r="U500" s="48"/>
      <c r="V500" s="48"/>
      <c r="W500" s="48"/>
    </row>
    <row r="501" spans="1:23" ht="15" x14ac:dyDescent="0.3">
      <c r="A501" s="48"/>
      <c r="B501" s="190"/>
      <c r="C501" s="53"/>
      <c r="D501" s="53"/>
      <c r="E501" s="48"/>
      <c r="F501" s="48"/>
      <c r="G501" s="48"/>
      <c r="H501" s="48"/>
      <c r="I501" s="48"/>
      <c r="J501" s="48"/>
      <c r="K501" s="48"/>
      <c r="L501" s="48"/>
      <c r="M501" s="48"/>
      <c r="N501" s="48"/>
      <c r="O501" s="48"/>
      <c r="P501" s="48"/>
      <c r="Q501" s="48"/>
      <c r="R501" s="48"/>
      <c r="S501" s="48"/>
      <c r="T501" s="48"/>
      <c r="U501" s="48"/>
      <c r="V501" s="48"/>
      <c r="W501" s="48"/>
    </row>
    <row r="502" spans="1:23" ht="15" x14ac:dyDescent="0.3">
      <c r="A502" s="48"/>
      <c r="B502" s="190"/>
      <c r="C502" s="53"/>
      <c r="D502" s="53"/>
      <c r="E502" s="48"/>
      <c r="F502" s="48"/>
      <c r="G502" s="48"/>
      <c r="H502" s="48"/>
      <c r="I502" s="48"/>
      <c r="J502" s="48"/>
      <c r="K502" s="48"/>
      <c r="L502" s="48"/>
      <c r="M502" s="48"/>
      <c r="N502" s="48"/>
      <c r="O502" s="48"/>
      <c r="P502" s="48"/>
      <c r="Q502" s="48"/>
      <c r="R502" s="48"/>
      <c r="S502" s="48"/>
      <c r="T502" s="48"/>
      <c r="U502" s="48"/>
      <c r="V502" s="48"/>
      <c r="W502" s="48"/>
    </row>
    <row r="503" spans="1:23" ht="15" x14ac:dyDescent="0.3">
      <c r="A503" s="48"/>
      <c r="B503" s="190"/>
      <c r="C503" s="53"/>
      <c r="D503" s="53"/>
      <c r="E503" s="48"/>
      <c r="F503" s="48"/>
      <c r="G503" s="48"/>
      <c r="H503" s="48"/>
      <c r="I503" s="48"/>
      <c r="J503" s="48"/>
      <c r="K503" s="48"/>
      <c r="L503" s="48"/>
      <c r="M503" s="48"/>
      <c r="N503" s="48"/>
      <c r="O503" s="48"/>
      <c r="P503" s="48"/>
      <c r="Q503" s="48"/>
      <c r="R503" s="48"/>
      <c r="S503" s="48"/>
      <c r="T503" s="48"/>
      <c r="U503" s="48"/>
      <c r="V503" s="48"/>
      <c r="W503" s="48"/>
    </row>
    <row r="504" spans="1:23" ht="15" x14ac:dyDescent="0.3">
      <c r="A504" s="48"/>
      <c r="B504" s="190"/>
      <c r="C504" s="53"/>
      <c r="D504" s="53"/>
      <c r="E504" s="48"/>
      <c r="F504" s="48"/>
      <c r="G504" s="48"/>
      <c r="H504" s="48"/>
      <c r="I504" s="48"/>
      <c r="J504" s="48"/>
      <c r="K504" s="48"/>
      <c r="L504" s="48"/>
      <c r="M504" s="48"/>
      <c r="N504" s="48"/>
      <c r="O504" s="48"/>
      <c r="P504" s="48"/>
      <c r="Q504" s="48"/>
      <c r="R504" s="48"/>
      <c r="S504" s="48"/>
      <c r="T504" s="48"/>
      <c r="U504" s="48"/>
      <c r="V504" s="48"/>
      <c r="W504" s="48"/>
    </row>
    <row r="505" spans="1:23" ht="15" x14ac:dyDescent="0.3">
      <c r="A505" s="48"/>
      <c r="B505" s="190"/>
      <c r="C505" s="53"/>
      <c r="D505" s="53"/>
      <c r="E505" s="48"/>
      <c r="F505" s="48"/>
      <c r="G505" s="48"/>
      <c r="H505" s="48"/>
      <c r="I505" s="48"/>
      <c r="J505" s="48"/>
      <c r="K505" s="48"/>
      <c r="L505" s="48"/>
      <c r="M505" s="48"/>
      <c r="N505" s="48"/>
      <c r="O505" s="48"/>
      <c r="P505" s="48"/>
      <c r="Q505" s="48"/>
      <c r="R505" s="48"/>
      <c r="S505" s="48"/>
      <c r="T505" s="48"/>
      <c r="U505" s="48"/>
      <c r="V505" s="48"/>
      <c r="W505" s="48"/>
    </row>
    <row r="506" spans="1:23" ht="15" x14ac:dyDescent="0.3">
      <c r="A506" s="48"/>
      <c r="B506" s="190"/>
      <c r="C506" s="53"/>
      <c r="D506" s="53"/>
      <c r="E506" s="48"/>
      <c r="F506" s="48"/>
      <c r="G506" s="48"/>
      <c r="H506" s="48"/>
      <c r="I506" s="48"/>
      <c r="J506" s="48"/>
      <c r="K506" s="48"/>
      <c r="L506" s="48"/>
      <c r="M506" s="48"/>
      <c r="N506" s="48"/>
      <c r="O506" s="48"/>
      <c r="P506" s="48"/>
      <c r="Q506" s="48"/>
      <c r="R506" s="48"/>
      <c r="S506" s="48"/>
      <c r="T506" s="48"/>
      <c r="U506" s="48"/>
      <c r="V506" s="48"/>
      <c r="W506" s="48"/>
    </row>
    <row r="507" spans="1:23" ht="15" x14ac:dyDescent="0.3">
      <c r="A507" s="48"/>
      <c r="B507" s="190"/>
      <c r="C507" s="53"/>
      <c r="D507" s="53"/>
      <c r="E507" s="48"/>
      <c r="F507" s="48"/>
      <c r="G507" s="48"/>
      <c r="H507" s="48"/>
      <c r="I507" s="48"/>
      <c r="J507" s="48"/>
      <c r="K507" s="48"/>
      <c r="L507" s="48"/>
      <c r="M507" s="48"/>
      <c r="N507" s="48"/>
      <c r="O507" s="48"/>
      <c r="P507" s="48"/>
      <c r="Q507" s="48"/>
      <c r="R507" s="48"/>
      <c r="S507" s="48"/>
      <c r="T507" s="48"/>
      <c r="U507" s="48"/>
      <c r="V507" s="48"/>
      <c r="W507" s="48"/>
    </row>
    <row r="508" spans="1:23" ht="15" x14ac:dyDescent="0.3">
      <c r="A508" s="48"/>
      <c r="B508" s="190"/>
      <c r="C508" s="53"/>
      <c r="D508" s="53"/>
      <c r="E508" s="48"/>
      <c r="F508" s="48"/>
      <c r="G508" s="48"/>
      <c r="H508" s="48"/>
      <c r="I508" s="48"/>
      <c r="J508" s="48"/>
      <c r="K508" s="48"/>
      <c r="L508" s="48"/>
      <c r="M508" s="48"/>
      <c r="N508" s="48"/>
      <c r="O508" s="48"/>
      <c r="P508" s="48"/>
      <c r="Q508" s="48"/>
      <c r="R508" s="48"/>
      <c r="S508" s="48"/>
      <c r="T508" s="48"/>
      <c r="U508" s="48"/>
      <c r="V508" s="48"/>
      <c r="W508" s="48"/>
    </row>
    <row r="509" spans="1:23" ht="15" x14ac:dyDescent="0.3">
      <c r="A509" s="48"/>
      <c r="B509" s="190"/>
      <c r="C509" s="53"/>
      <c r="D509" s="53"/>
      <c r="E509" s="48"/>
      <c r="F509" s="48"/>
      <c r="G509" s="48"/>
      <c r="H509" s="48"/>
      <c r="I509" s="48"/>
      <c r="J509" s="48"/>
      <c r="K509" s="48"/>
      <c r="L509" s="48"/>
      <c r="M509" s="48"/>
      <c r="N509" s="48"/>
      <c r="O509" s="48"/>
      <c r="P509" s="48"/>
      <c r="Q509" s="48"/>
      <c r="R509" s="48"/>
      <c r="S509" s="48"/>
      <c r="T509" s="48"/>
      <c r="U509" s="48"/>
      <c r="V509" s="48"/>
      <c r="W509" s="48"/>
    </row>
    <row r="510" spans="1:23" ht="15" x14ac:dyDescent="0.3">
      <c r="A510" s="48"/>
      <c r="B510" s="190"/>
      <c r="C510" s="53"/>
      <c r="D510" s="53"/>
      <c r="E510" s="48"/>
      <c r="F510" s="48"/>
      <c r="G510" s="48"/>
      <c r="H510" s="48"/>
      <c r="I510" s="48"/>
      <c r="J510" s="48"/>
      <c r="K510" s="48"/>
      <c r="L510" s="48"/>
      <c r="M510" s="48"/>
      <c r="N510" s="48"/>
      <c r="O510" s="48"/>
      <c r="P510" s="48"/>
      <c r="Q510" s="48"/>
      <c r="R510" s="48"/>
      <c r="S510" s="48"/>
      <c r="T510" s="48"/>
      <c r="U510" s="48"/>
      <c r="V510" s="48"/>
      <c r="W510" s="48"/>
    </row>
    <row r="511" spans="1:23" ht="15" x14ac:dyDescent="0.3">
      <c r="A511" s="48"/>
      <c r="B511" s="190"/>
      <c r="C511" s="53"/>
      <c r="D511" s="53"/>
      <c r="E511" s="48"/>
      <c r="F511" s="48"/>
      <c r="G511" s="48"/>
      <c r="H511" s="48"/>
      <c r="I511" s="48"/>
      <c r="J511" s="48"/>
      <c r="K511" s="48"/>
      <c r="L511" s="48"/>
      <c r="M511" s="48"/>
      <c r="N511" s="48"/>
      <c r="O511" s="48"/>
      <c r="P511" s="48"/>
      <c r="Q511" s="48"/>
      <c r="R511" s="48"/>
      <c r="S511" s="48"/>
      <c r="T511" s="48"/>
      <c r="U511" s="48"/>
      <c r="V511" s="48"/>
      <c r="W511" s="48"/>
    </row>
    <row r="512" spans="1:23" ht="15" x14ac:dyDescent="0.3">
      <c r="A512" s="48"/>
      <c r="B512" s="190"/>
      <c r="C512" s="53"/>
      <c r="D512" s="53"/>
      <c r="E512" s="48"/>
      <c r="F512" s="48"/>
      <c r="G512" s="48"/>
      <c r="H512" s="48"/>
      <c r="I512" s="48"/>
      <c r="J512" s="48"/>
      <c r="K512" s="48"/>
      <c r="L512" s="48"/>
      <c r="M512" s="48"/>
      <c r="N512" s="48"/>
      <c r="O512" s="48"/>
      <c r="P512" s="48"/>
      <c r="Q512" s="48"/>
      <c r="R512" s="48"/>
      <c r="S512" s="48"/>
      <c r="T512" s="48"/>
      <c r="U512" s="48"/>
      <c r="V512" s="48"/>
      <c r="W512" s="48"/>
    </row>
    <row r="513" spans="1:23" ht="15" x14ac:dyDescent="0.3">
      <c r="A513" s="48"/>
      <c r="B513" s="190"/>
      <c r="C513" s="53"/>
      <c r="D513" s="53"/>
      <c r="E513" s="48"/>
      <c r="F513" s="48"/>
      <c r="G513" s="48"/>
      <c r="H513" s="48"/>
      <c r="I513" s="48"/>
      <c r="J513" s="48"/>
      <c r="K513" s="48"/>
      <c r="L513" s="48"/>
      <c r="M513" s="48"/>
      <c r="N513" s="48"/>
      <c r="O513" s="48"/>
      <c r="P513" s="48"/>
      <c r="Q513" s="48"/>
      <c r="R513" s="48"/>
      <c r="S513" s="48"/>
      <c r="T513" s="48"/>
      <c r="U513" s="48"/>
      <c r="V513" s="48"/>
      <c r="W513" s="48"/>
    </row>
    <row r="514" spans="1:23" ht="15" x14ac:dyDescent="0.3">
      <c r="A514" s="48"/>
      <c r="B514" s="190"/>
      <c r="C514" s="53"/>
      <c r="D514" s="53"/>
      <c r="E514" s="48"/>
      <c r="F514" s="48"/>
      <c r="G514" s="48"/>
      <c r="H514" s="48"/>
      <c r="I514" s="48"/>
      <c r="J514" s="48"/>
      <c r="K514" s="48"/>
      <c r="L514" s="48"/>
      <c r="M514" s="48"/>
      <c r="N514" s="48"/>
      <c r="O514" s="48"/>
      <c r="P514" s="48"/>
      <c r="Q514" s="48"/>
      <c r="R514" s="48"/>
      <c r="S514" s="48"/>
      <c r="T514" s="48"/>
      <c r="U514" s="48"/>
      <c r="V514" s="48"/>
      <c r="W514" s="48"/>
    </row>
    <row r="515" spans="1:23" ht="15" x14ac:dyDescent="0.3">
      <c r="A515" s="48"/>
      <c r="B515" s="190"/>
      <c r="C515" s="53"/>
      <c r="D515" s="53"/>
      <c r="E515" s="48"/>
      <c r="F515" s="48"/>
      <c r="G515" s="48"/>
      <c r="H515" s="48"/>
      <c r="I515" s="48"/>
      <c r="J515" s="48"/>
      <c r="K515" s="48"/>
      <c r="L515" s="48"/>
      <c r="M515" s="48"/>
      <c r="N515" s="48"/>
      <c r="O515" s="48"/>
      <c r="P515" s="48"/>
      <c r="Q515" s="48"/>
      <c r="R515" s="48"/>
      <c r="S515" s="48"/>
      <c r="T515" s="48"/>
      <c r="U515" s="48"/>
      <c r="V515" s="48"/>
      <c r="W515" s="48"/>
    </row>
    <row r="516" spans="1:23" ht="15" x14ac:dyDescent="0.3">
      <c r="A516" s="48"/>
      <c r="B516" s="190"/>
      <c r="C516" s="53"/>
      <c r="D516" s="53"/>
      <c r="E516" s="48"/>
      <c r="F516" s="48"/>
      <c r="G516" s="48"/>
      <c r="H516" s="48"/>
      <c r="I516" s="48"/>
      <c r="J516" s="48"/>
      <c r="K516" s="48"/>
      <c r="L516" s="48"/>
      <c r="M516" s="48"/>
      <c r="N516" s="48"/>
      <c r="O516" s="48"/>
      <c r="P516" s="48"/>
      <c r="Q516" s="48"/>
      <c r="R516" s="48"/>
      <c r="S516" s="48"/>
      <c r="T516" s="48"/>
      <c r="U516" s="48"/>
      <c r="V516" s="48"/>
      <c r="W516" s="48"/>
    </row>
    <row r="517" spans="1:23" ht="15" x14ac:dyDescent="0.3">
      <c r="A517" s="48"/>
      <c r="B517" s="190"/>
      <c r="C517" s="53"/>
      <c r="D517" s="53"/>
      <c r="E517" s="48"/>
      <c r="F517" s="48"/>
      <c r="G517" s="48"/>
      <c r="H517" s="48"/>
      <c r="I517" s="48"/>
      <c r="J517" s="48"/>
      <c r="K517" s="48"/>
      <c r="L517" s="48"/>
      <c r="M517" s="48"/>
      <c r="N517" s="48"/>
      <c r="O517" s="48"/>
      <c r="P517" s="48"/>
      <c r="Q517" s="48"/>
      <c r="R517" s="48"/>
      <c r="S517" s="48"/>
      <c r="T517" s="48"/>
      <c r="U517" s="48"/>
      <c r="V517" s="48"/>
      <c r="W517" s="48"/>
    </row>
    <row r="518" spans="1:23" ht="15" x14ac:dyDescent="0.3">
      <c r="A518" s="48"/>
      <c r="B518" s="190"/>
      <c r="C518" s="53"/>
      <c r="D518" s="53"/>
      <c r="E518" s="48"/>
      <c r="F518" s="48"/>
      <c r="G518" s="48"/>
      <c r="H518" s="48"/>
      <c r="I518" s="48"/>
      <c r="J518" s="48"/>
      <c r="K518" s="48"/>
      <c r="L518" s="48"/>
      <c r="M518" s="48"/>
      <c r="N518" s="48"/>
      <c r="O518" s="48"/>
      <c r="P518" s="48"/>
      <c r="Q518" s="48"/>
      <c r="R518" s="48"/>
      <c r="S518" s="48"/>
      <c r="T518" s="48"/>
      <c r="U518" s="48"/>
      <c r="V518" s="48"/>
      <c r="W518" s="48"/>
    </row>
    <row r="519" spans="1:23" ht="15" x14ac:dyDescent="0.3">
      <c r="A519" s="48"/>
      <c r="B519" s="190"/>
      <c r="C519" s="53"/>
      <c r="D519" s="53"/>
      <c r="E519" s="48"/>
      <c r="F519" s="48"/>
      <c r="G519" s="48"/>
      <c r="H519" s="48"/>
      <c r="I519" s="48"/>
      <c r="J519" s="48"/>
      <c r="K519" s="48"/>
      <c r="L519" s="48"/>
      <c r="M519" s="48"/>
      <c r="N519" s="48"/>
      <c r="O519" s="48"/>
      <c r="P519" s="48"/>
      <c r="Q519" s="48"/>
      <c r="R519" s="48"/>
      <c r="S519" s="48"/>
      <c r="T519" s="48"/>
      <c r="U519" s="48"/>
      <c r="V519" s="48"/>
      <c r="W519" s="48"/>
    </row>
    <row r="520" spans="1:23" ht="15" x14ac:dyDescent="0.3">
      <c r="A520" s="48"/>
      <c r="B520" s="190"/>
      <c r="C520" s="53"/>
      <c r="D520" s="53"/>
      <c r="E520" s="48"/>
      <c r="F520" s="48"/>
      <c r="G520" s="48"/>
      <c r="H520" s="48"/>
      <c r="I520" s="48"/>
      <c r="J520" s="48"/>
      <c r="K520" s="48"/>
      <c r="L520" s="48"/>
      <c r="M520" s="48"/>
      <c r="N520" s="48"/>
      <c r="O520" s="48"/>
      <c r="P520" s="48"/>
      <c r="Q520" s="48"/>
      <c r="R520" s="48"/>
      <c r="S520" s="48"/>
      <c r="T520" s="48"/>
      <c r="U520" s="48"/>
      <c r="V520" s="48"/>
      <c r="W520" s="48"/>
    </row>
    <row r="521" spans="1:23" ht="15" x14ac:dyDescent="0.3">
      <c r="A521" s="48"/>
      <c r="B521" s="190"/>
      <c r="C521" s="53"/>
      <c r="D521" s="53"/>
      <c r="E521" s="48"/>
      <c r="F521" s="48"/>
      <c r="G521" s="48"/>
      <c r="H521" s="48"/>
      <c r="I521" s="48"/>
      <c r="J521" s="48"/>
      <c r="K521" s="48"/>
      <c r="L521" s="48"/>
      <c r="M521" s="48"/>
      <c r="N521" s="48"/>
      <c r="O521" s="48"/>
      <c r="P521" s="48"/>
      <c r="Q521" s="48"/>
      <c r="R521" s="48"/>
      <c r="S521" s="48"/>
      <c r="T521" s="48"/>
      <c r="U521" s="48"/>
      <c r="V521" s="48"/>
      <c r="W521" s="48"/>
    </row>
    <row r="522" spans="1:23" ht="15" x14ac:dyDescent="0.3">
      <c r="A522" s="48"/>
      <c r="B522" s="190"/>
      <c r="C522" s="53"/>
      <c r="D522" s="53"/>
      <c r="E522" s="48"/>
      <c r="F522" s="48"/>
      <c r="G522" s="48"/>
      <c r="H522" s="48"/>
      <c r="I522" s="48"/>
      <c r="J522" s="48"/>
      <c r="K522" s="48"/>
      <c r="L522" s="48"/>
      <c r="M522" s="48"/>
      <c r="N522" s="48"/>
      <c r="O522" s="48"/>
      <c r="P522" s="48"/>
      <c r="Q522" s="48"/>
      <c r="R522" s="48"/>
      <c r="S522" s="48"/>
      <c r="T522" s="48"/>
      <c r="U522" s="48"/>
      <c r="V522" s="48"/>
      <c r="W522" s="48"/>
    </row>
    <row r="523" spans="1:23" ht="15" x14ac:dyDescent="0.3">
      <c r="A523" s="48"/>
      <c r="B523" s="190"/>
      <c r="C523" s="53"/>
      <c r="D523" s="53"/>
      <c r="E523" s="48"/>
      <c r="F523" s="48"/>
      <c r="G523" s="48"/>
      <c r="H523" s="48"/>
      <c r="I523" s="48"/>
      <c r="J523" s="48"/>
      <c r="K523" s="48"/>
      <c r="L523" s="48"/>
      <c r="M523" s="48"/>
      <c r="N523" s="48"/>
      <c r="O523" s="48"/>
      <c r="P523" s="48"/>
      <c r="Q523" s="48"/>
      <c r="R523" s="48"/>
      <c r="S523" s="48"/>
      <c r="T523" s="48"/>
      <c r="U523" s="48"/>
      <c r="V523" s="48"/>
      <c r="W523" s="48"/>
    </row>
    <row r="524" spans="1:23" ht="15" x14ac:dyDescent="0.3">
      <c r="A524" s="48"/>
      <c r="B524" s="190"/>
      <c r="C524" s="53"/>
      <c r="D524" s="53"/>
      <c r="E524" s="48"/>
      <c r="F524" s="48"/>
      <c r="G524" s="48"/>
      <c r="H524" s="48"/>
      <c r="I524" s="48"/>
      <c r="J524" s="48"/>
      <c r="K524" s="48"/>
      <c r="L524" s="48"/>
      <c r="M524" s="48"/>
      <c r="N524" s="48"/>
      <c r="O524" s="48"/>
      <c r="P524" s="48"/>
      <c r="Q524" s="48"/>
      <c r="R524" s="48"/>
      <c r="S524" s="48"/>
      <c r="T524" s="48"/>
      <c r="U524" s="48"/>
      <c r="V524" s="48"/>
      <c r="W524" s="48"/>
    </row>
    <row r="525" spans="1:23" ht="15" x14ac:dyDescent="0.3">
      <c r="A525" s="48"/>
      <c r="B525" s="190"/>
      <c r="C525" s="53"/>
      <c r="D525" s="53"/>
      <c r="E525" s="48"/>
      <c r="F525" s="48"/>
      <c r="G525" s="48"/>
      <c r="H525" s="48"/>
      <c r="I525" s="48"/>
      <c r="J525" s="48"/>
      <c r="K525" s="48"/>
      <c r="L525" s="48"/>
      <c r="M525" s="48"/>
      <c r="N525" s="48"/>
      <c r="O525" s="48"/>
      <c r="P525" s="48"/>
      <c r="Q525" s="48"/>
      <c r="R525" s="48"/>
      <c r="S525" s="48"/>
      <c r="T525" s="48"/>
      <c r="U525" s="48"/>
      <c r="V525" s="48"/>
      <c r="W525" s="48"/>
    </row>
    <row r="526" spans="1:23" ht="15" x14ac:dyDescent="0.3">
      <c r="A526" s="48"/>
      <c r="B526" s="190"/>
      <c r="C526" s="53"/>
      <c r="D526" s="53"/>
      <c r="E526" s="48"/>
      <c r="F526" s="48"/>
      <c r="G526" s="48"/>
      <c r="H526" s="48"/>
      <c r="I526" s="48"/>
      <c r="J526" s="48"/>
      <c r="K526" s="48"/>
      <c r="L526" s="48"/>
      <c r="M526" s="48"/>
      <c r="N526" s="48"/>
      <c r="O526" s="48"/>
      <c r="P526" s="48"/>
      <c r="Q526" s="48"/>
      <c r="R526" s="48"/>
      <c r="S526" s="48"/>
      <c r="T526" s="48"/>
      <c r="U526" s="48"/>
      <c r="V526" s="48"/>
      <c r="W526" s="48"/>
    </row>
    <row r="527" spans="1:23" ht="15" x14ac:dyDescent="0.3">
      <c r="A527" s="48"/>
      <c r="B527" s="190"/>
      <c r="C527" s="53"/>
      <c r="D527" s="53"/>
      <c r="E527" s="48"/>
      <c r="F527" s="48"/>
      <c r="G527" s="48"/>
      <c r="H527" s="48"/>
      <c r="I527" s="48"/>
      <c r="J527" s="48"/>
      <c r="K527" s="48"/>
      <c r="L527" s="48"/>
      <c r="M527" s="48"/>
      <c r="N527" s="48"/>
      <c r="O527" s="48"/>
      <c r="P527" s="48"/>
      <c r="Q527" s="48"/>
      <c r="R527" s="48"/>
      <c r="S527" s="48"/>
      <c r="T527" s="48"/>
      <c r="U527" s="48"/>
      <c r="V527" s="48"/>
      <c r="W527" s="48"/>
    </row>
    <row r="528" spans="1:23" ht="15" x14ac:dyDescent="0.3">
      <c r="A528" s="48"/>
      <c r="B528" s="190"/>
      <c r="C528" s="53"/>
      <c r="D528" s="53"/>
      <c r="E528" s="48"/>
      <c r="F528" s="48"/>
      <c r="G528" s="48"/>
      <c r="H528" s="48"/>
      <c r="I528" s="48"/>
      <c r="J528" s="48"/>
      <c r="K528" s="48"/>
      <c r="L528" s="48"/>
      <c r="M528" s="48"/>
      <c r="N528" s="48"/>
      <c r="O528" s="48"/>
      <c r="P528" s="48"/>
      <c r="Q528" s="48"/>
      <c r="R528" s="48"/>
      <c r="S528" s="48"/>
      <c r="T528" s="48"/>
      <c r="U528" s="48"/>
      <c r="V528" s="48"/>
      <c r="W528" s="48"/>
    </row>
    <row r="529" spans="1:23" ht="15" x14ac:dyDescent="0.3">
      <c r="A529" s="48"/>
      <c r="B529" s="190"/>
      <c r="C529" s="53"/>
      <c r="D529" s="53"/>
      <c r="E529" s="48"/>
      <c r="F529" s="48"/>
      <c r="G529" s="48"/>
      <c r="H529" s="48"/>
      <c r="I529" s="48"/>
      <c r="J529" s="48"/>
      <c r="K529" s="48"/>
      <c r="L529" s="48"/>
      <c r="M529" s="48"/>
      <c r="N529" s="48"/>
      <c r="O529" s="48"/>
      <c r="P529" s="48"/>
      <c r="Q529" s="48"/>
      <c r="R529" s="48"/>
      <c r="S529" s="48"/>
      <c r="T529" s="48"/>
      <c r="U529" s="48"/>
      <c r="V529" s="48"/>
      <c r="W529" s="48"/>
    </row>
    <row r="530" spans="1:23" ht="15" x14ac:dyDescent="0.3">
      <c r="A530" s="48"/>
      <c r="B530" s="190"/>
      <c r="C530" s="53"/>
      <c r="D530" s="53"/>
      <c r="E530" s="48"/>
      <c r="F530" s="48"/>
      <c r="G530" s="48"/>
      <c r="H530" s="48"/>
      <c r="I530" s="48"/>
      <c r="J530" s="48"/>
      <c r="K530" s="48"/>
      <c r="L530" s="48"/>
      <c r="M530" s="48"/>
      <c r="N530" s="48"/>
      <c r="O530" s="48"/>
      <c r="P530" s="48"/>
      <c r="Q530" s="48"/>
      <c r="R530" s="48"/>
      <c r="S530" s="48"/>
      <c r="T530" s="48"/>
      <c r="U530" s="48"/>
      <c r="V530" s="48"/>
      <c r="W530" s="48"/>
    </row>
    <row r="531" spans="1:23" ht="15" x14ac:dyDescent="0.3">
      <c r="A531" s="48"/>
      <c r="B531" s="190"/>
      <c r="C531" s="53"/>
      <c r="D531" s="53"/>
      <c r="E531" s="48"/>
      <c r="F531" s="48"/>
      <c r="G531" s="48"/>
      <c r="H531" s="48"/>
      <c r="I531" s="48"/>
      <c r="J531" s="48"/>
      <c r="K531" s="48"/>
      <c r="L531" s="48"/>
      <c r="M531" s="48"/>
      <c r="N531" s="48"/>
      <c r="O531" s="48"/>
      <c r="P531" s="48"/>
      <c r="Q531" s="48"/>
      <c r="R531" s="48"/>
      <c r="S531" s="48"/>
      <c r="T531" s="48"/>
      <c r="U531" s="48"/>
      <c r="V531" s="48"/>
      <c r="W531" s="48"/>
    </row>
    <row r="532" spans="1:23" ht="15" x14ac:dyDescent="0.3">
      <c r="A532" s="48"/>
      <c r="B532" s="190"/>
      <c r="C532" s="53"/>
      <c r="D532" s="53"/>
      <c r="E532" s="48"/>
      <c r="F532" s="48"/>
      <c r="G532" s="48"/>
      <c r="H532" s="48"/>
      <c r="I532" s="48"/>
      <c r="J532" s="48"/>
      <c r="K532" s="48"/>
      <c r="L532" s="48"/>
      <c r="M532" s="48"/>
      <c r="N532" s="48"/>
      <c r="O532" s="48"/>
      <c r="P532" s="48"/>
      <c r="Q532" s="48"/>
      <c r="R532" s="48"/>
      <c r="S532" s="48"/>
      <c r="T532" s="48"/>
      <c r="U532" s="48"/>
      <c r="V532" s="48"/>
      <c r="W532" s="48"/>
    </row>
    <row r="533" spans="1:23" ht="15" x14ac:dyDescent="0.3">
      <c r="A533" s="48"/>
      <c r="B533" s="190"/>
      <c r="C533" s="53"/>
      <c r="D533" s="53"/>
      <c r="E533" s="48"/>
      <c r="F533" s="48"/>
      <c r="G533" s="48"/>
      <c r="H533" s="48"/>
      <c r="I533" s="48"/>
      <c r="J533" s="48"/>
      <c r="K533" s="48"/>
      <c r="L533" s="48"/>
      <c r="M533" s="48"/>
      <c r="N533" s="48"/>
      <c r="O533" s="48"/>
      <c r="P533" s="48"/>
      <c r="Q533" s="48"/>
      <c r="R533" s="48"/>
      <c r="S533" s="48"/>
      <c r="T533" s="48"/>
      <c r="U533" s="48"/>
      <c r="V533" s="48"/>
      <c r="W533" s="48"/>
    </row>
    <row r="534" spans="1:23" ht="15" x14ac:dyDescent="0.3">
      <c r="A534" s="48"/>
      <c r="B534" s="190"/>
      <c r="C534" s="53"/>
      <c r="D534" s="53"/>
      <c r="E534" s="48"/>
      <c r="F534" s="48"/>
      <c r="G534" s="48"/>
      <c r="H534" s="48"/>
      <c r="I534" s="48"/>
      <c r="J534" s="48"/>
      <c r="K534" s="48"/>
      <c r="L534" s="48"/>
      <c r="M534" s="48"/>
      <c r="N534" s="48"/>
      <c r="O534" s="48"/>
      <c r="P534" s="48"/>
      <c r="Q534" s="48"/>
      <c r="R534" s="48"/>
      <c r="S534" s="48"/>
      <c r="T534" s="48"/>
      <c r="U534" s="48"/>
      <c r="V534" s="48"/>
      <c r="W534" s="48"/>
    </row>
    <row r="535" spans="1:23" ht="15" x14ac:dyDescent="0.3">
      <c r="A535" s="48"/>
      <c r="B535" s="190"/>
      <c r="C535" s="53"/>
      <c r="D535" s="53"/>
      <c r="E535" s="48"/>
      <c r="F535" s="48"/>
      <c r="G535" s="48"/>
      <c r="H535" s="48"/>
      <c r="I535" s="48"/>
      <c r="J535" s="48"/>
      <c r="K535" s="48"/>
      <c r="L535" s="48"/>
      <c r="M535" s="48"/>
      <c r="N535" s="48"/>
      <c r="O535" s="48"/>
      <c r="P535" s="48"/>
      <c r="Q535" s="48"/>
      <c r="R535" s="48"/>
      <c r="S535" s="48"/>
      <c r="T535" s="48"/>
      <c r="U535" s="48"/>
      <c r="V535" s="48"/>
      <c r="W535" s="48"/>
    </row>
    <row r="536" spans="1:23" ht="15" x14ac:dyDescent="0.3">
      <c r="A536" s="48"/>
      <c r="B536" s="190"/>
      <c r="C536" s="53"/>
      <c r="D536" s="53"/>
      <c r="E536" s="48"/>
      <c r="F536" s="48"/>
      <c r="G536" s="48"/>
      <c r="H536" s="48"/>
      <c r="I536" s="48"/>
      <c r="J536" s="48"/>
      <c r="K536" s="48"/>
      <c r="L536" s="48"/>
      <c r="M536" s="48"/>
      <c r="N536" s="48"/>
      <c r="O536" s="48"/>
      <c r="P536" s="48"/>
      <c r="Q536" s="48"/>
      <c r="R536" s="48"/>
      <c r="S536" s="48"/>
      <c r="T536" s="48"/>
      <c r="U536" s="48"/>
      <c r="V536" s="48"/>
      <c r="W536" s="48"/>
    </row>
    <row r="537" spans="1:23" ht="15" x14ac:dyDescent="0.3">
      <c r="A537" s="48"/>
      <c r="B537" s="190"/>
      <c r="C537" s="53"/>
      <c r="D537" s="53"/>
      <c r="E537" s="48"/>
      <c r="F537" s="48"/>
      <c r="G537" s="48"/>
      <c r="H537" s="48"/>
      <c r="I537" s="48"/>
      <c r="J537" s="48"/>
      <c r="K537" s="48"/>
      <c r="L537" s="48"/>
      <c r="M537" s="48"/>
      <c r="N537" s="48"/>
      <c r="O537" s="48"/>
      <c r="P537" s="48"/>
      <c r="Q537" s="48"/>
      <c r="R537" s="48"/>
      <c r="S537" s="48"/>
      <c r="T537" s="48"/>
      <c r="U537" s="48"/>
      <c r="V537" s="48"/>
      <c r="W537" s="48"/>
    </row>
    <row r="538" spans="1:23" ht="15" x14ac:dyDescent="0.3">
      <c r="A538" s="48"/>
      <c r="B538" s="190"/>
      <c r="C538" s="53"/>
      <c r="D538" s="53"/>
      <c r="E538" s="48"/>
      <c r="F538" s="48"/>
      <c r="G538" s="48"/>
      <c r="H538" s="48"/>
      <c r="I538" s="48"/>
      <c r="J538" s="48"/>
      <c r="K538" s="48"/>
      <c r="L538" s="48"/>
      <c r="M538" s="48"/>
      <c r="N538" s="48"/>
      <c r="O538" s="48"/>
      <c r="P538" s="48"/>
      <c r="Q538" s="48"/>
      <c r="R538" s="48"/>
      <c r="S538" s="48"/>
      <c r="T538" s="48"/>
      <c r="U538" s="48"/>
      <c r="V538" s="48"/>
      <c r="W538" s="48"/>
    </row>
    <row r="539" spans="1:23" ht="15" x14ac:dyDescent="0.3">
      <c r="A539" s="48"/>
      <c r="B539" s="190"/>
      <c r="C539" s="53"/>
      <c r="D539" s="53"/>
      <c r="E539" s="48"/>
      <c r="F539" s="48"/>
      <c r="G539" s="48"/>
      <c r="H539" s="48"/>
      <c r="I539" s="48"/>
      <c r="J539" s="48"/>
      <c r="K539" s="48"/>
      <c r="L539" s="48"/>
      <c r="M539" s="48"/>
      <c r="N539" s="48"/>
      <c r="O539" s="48"/>
      <c r="P539" s="48"/>
      <c r="Q539" s="48"/>
      <c r="R539" s="48"/>
      <c r="S539" s="48"/>
      <c r="T539" s="48"/>
      <c r="U539" s="48"/>
      <c r="V539" s="48"/>
      <c r="W539" s="48"/>
    </row>
    <row r="540" spans="1:23" ht="15" x14ac:dyDescent="0.3">
      <c r="A540" s="48"/>
      <c r="B540" s="190"/>
      <c r="C540" s="53"/>
      <c r="D540" s="53"/>
      <c r="E540" s="48"/>
      <c r="F540" s="48"/>
      <c r="G540" s="48"/>
      <c r="H540" s="48"/>
      <c r="I540" s="48"/>
      <c r="J540" s="48"/>
      <c r="K540" s="48"/>
      <c r="L540" s="48"/>
      <c r="M540" s="48"/>
      <c r="N540" s="48"/>
      <c r="O540" s="48"/>
      <c r="P540" s="48"/>
      <c r="Q540" s="48"/>
      <c r="R540" s="48"/>
      <c r="S540" s="48"/>
      <c r="T540" s="48"/>
      <c r="U540" s="48"/>
      <c r="V540" s="48"/>
      <c r="W540" s="48"/>
    </row>
    <row r="541" spans="1:23" ht="15" x14ac:dyDescent="0.3">
      <c r="A541" s="48"/>
      <c r="B541" s="190"/>
      <c r="C541" s="53"/>
      <c r="D541" s="53"/>
      <c r="E541" s="48"/>
      <c r="F541" s="48"/>
      <c r="G541" s="48"/>
      <c r="H541" s="48"/>
      <c r="I541" s="48"/>
      <c r="J541" s="48"/>
      <c r="K541" s="48"/>
      <c r="L541" s="48"/>
      <c r="M541" s="48"/>
      <c r="N541" s="48"/>
      <c r="O541" s="48"/>
      <c r="P541" s="48"/>
      <c r="Q541" s="48"/>
      <c r="R541" s="48"/>
      <c r="S541" s="48"/>
      <c r="T541" s="48"/>
      <c r="U541" s="48"/>
      <c r="V541" s="48"/>
      <c r="W541" s="48"/>
    </row>
    <row r="542" spans="1:23" ht="15" x14ac:dyDescent="0.3">
      <c r="A542" s="48"/>
      <c r="B542" s="190"/>
      <c r="C542" s="53"/>
      <c r="D542" s="53"/>
      <c r="E542" s="48"/>
      <c r="F542" s="48"/>
      <c r="G542" s="48"/>
      <c r="H542" s="48"/>
      <c r="I542" s="48"/>
      <c r="J542" s="48"/>
      <c r="K542" s="48"/>
      <c r="L542" s="48"/>
      <c r="M542" s="48"/>
      <c r="N542" s="48"/>
      <c r="O542" s="48"/>
      <c r="P542" s="48"/>
      <c r="Q542" s="48"/>
      <c r="R542" s="48"/>
      <c r="S542" s="48"/>
      <c r="T542" s="48"/>
      <c r="U542" s="48"/>
      <c r="V542" s="48"/>
      <c r="W542" s="48"/>
    </row>
    <row r="543" spans="1:23" ht="15" x14ac:dyDescent="0.3">
      <c r="A543" s="48"/>
      <c r="B543" s="190"/>
      <c r="C543" s="53"/>
      <c r="D543" s="53"/>
      <c r="E543" s="48"/>
      <c r="F543" s="48"/>
      <c r="G543" s="48"/>
      <c r="H543" s="48"/>
      <c r="I543" s="48"/>
      <c r="J543" s="48"/>
      <c r="K543" s="48"/>
      <c r="L543" s="48"/>
      <c r="M543" s="48"/>
      <c r="N543" s="48"/>
      <c r="O543" s="48"/>
      <c r="P543" s="48"/>
      <c r="Q543" s="48"/>
      <c r="R543" s="48"/>
      <c r="S543" s="48"/>
      <c r="T543" s="48"/>
      <c r="U543" s="48"/>
      <c r="V543" s="48"/>
      <c r="W543" s="48"/>
    </row>
    <row r="544" spans="1:23" ht="15" x14ac:dyDescent="0.3">
      <c r="A544" s="48"/>
      <c r="B544" s="190"/>
      <c r="C544" s="53"/>
      <c r="D544" s="53"/>
      <c r="E544" s="48"/>
      <c r="F544" s="48"/>
      <c r="G544" s="48"/>
      <c r="H544" s="48"/>
      <c r="I544" s="48"/>
      <c r="J544" s="48"/>
      <c r="K544" s="48"/>
      <c r="L544" s="48"/>
      <c r="M544" s="48"/>
      <c r="N544" s="48"/>
      <c r="O544" s="48"/>
      <c r="P544" s="48"/>
      <c r="Q544" s="48"/>
      <c r="R544" s="48"/>
      <c r="S544" s="48"/>
      <c r="T544" s="48"/>
      <c r="U544" s="48"/>
      <c r="V544" s="48"/>
      <c r="W544" s="48"/>
    </row>
    <row r="545" spans="1:23" ht="15" x14ac:dyDescent="0.3">
      <c r="A545" s="48"/>
      <c r="B545" s="190"/>
      <c r="C545" s="53"/>
      <c r="D545" s="53"/>
      <c r="E545" s="48"/>
      <c r="F545" s="48"/>
      <c r="G545" s="48"/>
      <c r="H545" s="48"/>
      <c r="I545" s="48"/>
      <c r="J545" s="48"/>
      <c r="K545" s="48"/>
      <c r="L545" s="48"/>
      <c r="M545" s="48"/>
      <c r="N545" s="48"/>
      <c r="O545" s="48"/>
      <c r="P545" s="48"/>
      <c r="Q545" s="48"/>
      <c r="R545" s="48"/>
      <c r="S545" s="48"/>
      <c r="T545" s="48"/>
      <c r="U545" s="48"/>
      <c r="V545" s="48"/>
      <c r="W545" s="48"/>
    </row>
    <row r="546" spans="1:23" ht="15" x14ac:dyDescent="0.3">
      <c r="A546" s="48"/>
      <c r="B546" s="190"/>
      <c r="C546" s="53"/>
      <c r="D546" s="53"/>
      <c r="E546" s="48"/>
      <c r="F546" s="48"/>
      <c r="G546" s="48"/>
      <c r="H546" s="48"/>
      <c r="I546" s="48"/>
      <c r="J546" s="48"/>
      <c r="K546" s="48"/>
      <c r="L546" s="48"/>
      <c r="M546" s="48"/>
      <c r="N546" s="48"/>
      <c r="O546" s="48"/>
      <c r="P546" s="48"/>
      <c r="Q546" s="48"/>
      <c r="R546" s="48"/>
      <c r="S546" s="48"/>
      <c r="T546" s="48"/>
      <c r="U546" s="48"/>
      <c r="V546" s="48"/>
      <c r="W546" s="48"/>
    </row>
    <row r="547" spans="1:23" ht="15" x14ac:dyDescent="0.3">
      <c r="A547" s="48"/>
      <c r="B547" s="190"/>
      <c r="C547" s="53"/>
      <c r="D547" s="53"/>
      <c r="E547" s="48"/>
      <c r="F547" s="48"/>
      <c r="G547" s="48"/>
      <c r="H547" s="48"/>
      <c r="I547" s="48"/>
      <c r="J547" s="48"/>
      <c r="K547" s="48"/>
      <c r="L547" s="48"/>
      <c r="M547" s="48"/>
      <c r="N547" s="48"/>
      <c r="O547" s="48"/>
      <c r="P547" s="48"/>
      <c r="Q547" s="48"/>
      <c r="R547" s="48"/>
      <c r="S547" s="48"/>
      <c r="T547" s="48"/>
      <c r="U547" s="48"/>
      <c r="V547" s="48"/>
      <c r="W547" s="48"/>
    </row>
    <row r="548" spans="1:23" ht="15" x14ac:dyDescent="0.3">
      <c r="A548" s="48"/>
      <c r="B548" s="190"/>
      <c r="C548" s="53"/>
      <c r="D548" s="53"/>
      <c r="E548" s="48"/>
      <c r="F548" s="48"/>
      <c r="G548" s="48"/>
      <c r="H548" s="48"/>
      <c r="I548" s="48"/>
      <c r="J548" s="48"/>
      <c r="K548" s="48"/>
      <c r="L548" s="48"/>
      <c r="M548" s="48"/>
      <c r="N548" s="48"/>
      <c r="O548" s="48"/>
      <c r="P548" s="48"/>
      <c r="Q548" s="48"/>
      <c r="R548" s="48"/>
      <c r="S548" s="48"/>
      <c r="T548" s="48"/>
      <c r="U548" s="48"/>
      <c r="V548" s="48"/>
      <c r="W548" s="48"/>
    </row>
    <row r="549" spans="1:23" ht="15" x14ac:dyDescent="0.3">
      <c r="A549" s="48"/>
      <c r="B549" s="190"/>
      <c r="C549" s="53"/>
      <c r="D549" s="53"/>
      <c r="E549" s="48"/>
      <c r="F549" s="48"/>
      <c r="G549" s="48"/>
      <c r="H549" s="48"/>
      <c r="I549" s="48"/>
      <c r="J549" s="48"/>
      <c r="K549" s="48"/>
      <c r="L549" s="48"/>
      <c r="M549" s="48"/>
      <c r="N549" s="48"/>
      <c r="O549" s="48"/>
      <c r="P549" s="48"/>
      <c r="Q549" s="48"/>
      <c r="R549" s="48"/>
      <c r="S549" s="48"/>
      <c r="T549" s="48"/>
      <c r="U549" s="48"/>
      <c r="V549" s="48"/>
      <c r="W549" s="48"/>
    </row>
    <row r="550" spans="1:23" ht="15" x14ac:dyDescent="0.3">
      <c r="A550" s="48"/>
      <c r="B550" s="190"/>
      <c r="C550" s="53"/>
      <c r="D550" s="53"/>
      <c r="E550" s="48"/>
      <c r="F550" s="48"/>
      <c r="G550" s="48"/>
      <c r="H550" s="48"/>
      <c r="I550" s="48"/>
      <c r="J550" s="48"/>
      <c r="K550" s="48"/>
      <c r="L550" s="48"/>
      <c r="M550" s="48"/>
      <c r="N550" s="48"/>
      <c r="O550" s="48"/>
      <c r="P550" s="48"/>
      <c r="Q550" s="48"/>
      <c r="R550" s="48"/>
      <c r="S550" s="48"/>
      <c r="T550" s="48"/>
      <c r="U550" s="48"/>
      <c r="V550" s="48"/>
      <c r="W550" s="48"/>
    </row>
    <row r="551" spans="1:23" ht="15" x14ac:dyDescent="0.3">
      <c r="A551" s="48"/>
      <c r="B551" s="190"/>
      <c r="C551" s="53"/>
      <c r="D551" s="53"/>
      <c r="E551" s="48"/>
      <c r="F551" s="48"/>
      <c r="G551" s="48"/>
      <c r="H551" s="48"/>
      <c r="I551" s="48"/>
      <c r="J551" s="48"/>
      <c r="K551" s="48"/>
      <c r="L551" s="48"/>
      <c r="M551" s="48"/>
      <c r="N551" s="48"/>
      <c r="O551" s="48"/>
      <c r="P551" s="48"/>
      <c r="Q551" s="48"/>
      <c r="R551" s="48"/>
      <c r="S551" s="48"/>
      <c r="T551" s="48"/>
      <c r="U551" s="48"/>
      <c r="V551" s="48"/>
      <c r="W551" s="48"/>
    </row>
    <row r="552" spans="1:23" ht="15" x14ac:dyDescent="0.3">
      <c r="A552" s="48"/>
      <c r="B552" s="190"/>
      <c r="C552" s="53"/>
      <c r="D552" s="53"/>
      <c r="E552" s="48"/>
      <c r="F552" s="48"/>
      <c r="G552" s="48"/>
      <c r="H552" s="48"/>
      <c r="I552" s="48"/>
      <c r="J552" s="48"/>
      <c r="K552" s="48"/>
      <c r="L552" s="48"/>
      <c r="M552" s="48"/>
      <c r="N552" s="48"/>
      <c r="O552" s="48"/>
      <c r="P552" s="48"/>
      <c r="Q552" s="48"/>
      <c r="R552" s="48"/>
      <c r="S552" s="48"/>
      <c r="T552" s="48"/>
      <c r="U552" s="48"/>
      <c r="V552" s="48"/>
      <c r="W552" s="48"/>
    </row>
    <row r="553" spans="1:23" ht="15" x14ac:dyDescent="0.3">
      <c r="A553" s="48"/>
      <c r="B553" s="190"/>
      <c r="C553" s="53"/>
      <c r="D553" s="53"/>
      <c r="E553" s="48"/>
      <c r="F553" s="48"/>
      <c r="G553" s="48"/>
      <c r="H553" s="48"/>
      <c r="I553" s="48"/>
      <c r="J553" s="48"/>
      <c r="K553" s="48"/>
      <c r="L553" s="48"/>
      <c r="M553" s="48"/>
      <c r="N553" s="48"/>
      <c r="O553" s="48"/>
      <c r="P553" s="48"/>
      <c r="Q553" s="48"/>
      <c r="R553" s="48"/>
      <c r="S553" s="48"/>
      <c r="T553" s="48"/>
      <c r="U553" s="48"/>
      <c r="V553" s="48"/>
      <c r="W553" s="48"/>
    </row>
    <row r="554" spans="1:23" ht="15" x14ac:dyDescent="0.3">
      <c r="A554" s="48"/>
      <c r="B554" s="190"/>
      <c r="C554" s="53"/>
      <c r="D554" s="53"/>
      <c r="E554" s="48"/>
      <c r="F554" s="48"/>
      <c r="G554" s="48"/>
      <c r="H554" s="48"/>
      <c r="I554" s="48"/>
      <c r="J554" s="48"/>
      <c r="K554" s="48"/>
      <c r="L554" s="48"/>
      <c r="M554" s="48"/>
      <c r="N554" s="48"/>
      <c r="O554" s="48"/>
      <c r="P554" s="48"/>
      <c r="Q554" s="48"/>
      <c r="R554" s="48"/>
      <c r="S554" s="48"/>
      <c r="T554" s="48"/>
      <c r="U554" s="48"/>
      <c r="V554" s="48"/>
      <c r="W554" s="48"/>
    </row>
    <row r="555" spans="1:23" ht="15" x14ac:dyDescent="0.3">
      <c r="A555" s="48"/>
      <c r="B555" s="190"/>
      <c r="C555" s="53"/>
      <c r="D555" s="53"/>
      <c r="E555" s="48"/>
      <c r="F555" s="48"/>
      <c r="G555" s="48"/>
      <c r="H555" s="48"/>
      <c r="I555" s="48"/>
      <c r="J555" s="48"/>
      <c r="K555" s="48"/>
      <c r="L555" s="48"/>
      <c r="M555" s="48"/>
      <c r="N555" s="48"/>
      <c r="O555" s="48"/>
      <c r="P555" s="48"/>
      <c r="Q555" s="48"/>
      <c r="R555" s="48"/>
      <c r="S555" s="48"/>
      <c r="T555" s="48"/>
      <c r="U555" s="48"/>
      <c r="V555" s="48"/>
      <c r="W555" s="48"/>
    </row>
    <row r="556" spans="1:23" ht="15" x14ac:dyDescent="0.3">
      <c r="A556" s="48"/>
      <c r="B556" s="190"/>
      <c r="C556" s="53"/>
      <c r="D556" s="53"/>
      <c r="E556" s="48"/>
      <c r="F556" s="48"/>
      <c r="G556" s="48"/>
      <c r="H556" s="48"/>
      <c r="I556" s="48"/>
      <c r="J556" s="48"/>
      <c r="K556" s="48"/>
      <c r="L556" s="48"/>
      <c r="M556" s="48"/>
      <c r="N556" s="48"/>
      <c r="O556" s="48"/>
      <c r="P556" s="48"/>
      <c r="Q556" s="48"/>
      <c r="R556" s="48"/>
      <c r="S556" s="48"/>
      <c r="T556" s="48"/>
      <c r="U556" s="48"/>
      <c r="V556" s="48"/>
      <c r="W556" s="48"/>
    </row>
    <row r="557" spans="1:23" ht="15" x14ac:dyDescent="0.3">
      <c r="A557" s="48"/>
      <c r="B557" s="190"/>
      <c r="C557" s="53"/>
      <c r="D557" s="53"/>
      <c r="E557" s="48"/>
      <c r="F557" s="48"/>
      <c r="G557" s="48"/>
      <c r="H557" s="48"/>
      <c r="I557" s="48"/>
      <c r="J557" s="48"/>
      <c r="K557" s="48"/>
      <c r="L557" s="48"/>
      <c r="M557" s="48"/>
      <c r="N557" s="48"/>
      <c r="O557" s="48"/>
      <c r="P557" s="48"/>
      <c r="Q557" s="48"/>
      <c r="R557" s="48"/>
      <c r="S557" s="48"/>
      <c r="T557" s="48"/>
      <c r="U557" s="48"/>
      <c r="V557" s="48"/>
      <c r="W557" s="48"/>
    </row>
    <row r="558" spans="1:23" ht="15" x14ac:dyDescent="0.3">
      <c r="A558" s="48"/>
      <c r="B558" s="190"/>
      <c r="C558" s="53"/>
      <c r="D558" s="53"/>
      <c r="E558" s="48"/>
      <c r="F558" s="48"/>
      <c r="G558" s="48"/>
      <c r="H558" s="48"/>
      <c r="I558" s="48"/>
      <c r="J558" s="48"/>
      <c r="K558" s="48"/>
      <c r="L558" s="48"/>
      <c r="M558" s="48"/>
      <c r="N558" s="48"/>
      <c r="O558" s="48"/>
      <c r="P558" s="48"/>
      <c r="Q558" s="48"/>
      <c r="R558" s="48"/>
      <c r="S558" s="48"/>
      <c r="T558" s="48"/>
      <c r="U558" s="48"/>
      <c r="V558" s="48"/>
      <c r="W558" s="48"/>
    </row>
    <row r="559" spans="1:23" ht="15" x14ac:dyDescent="0.3">
      <c r="A559" s="48"/>
      <c r="B559" s="190"/>
      <c r="C559" s="53"/>
      <c r="D559" s="53"/>
      <c r="E559" s="48"/>
      <c r="F559" s="48"/>
      <c r="G559" s="48"/>
      <c r="H559" s="48"/>
      <c r="I559" s="48"/>
      <c r="J559" s="48"/>
      <c r="K559" s="48"/>
      <c r="L559" s="48"/>
      <c r="M559" s="48"/>
      <c r="N559" s="48"/>
      <c r="O559" s="48"/>
      <c r="P559" s="48"/>
      <c r="Q559" s="48"/>
      <c r="R559" s="48"/>
      <c r="S559" s="48"/>
      <c r="T559" s="48"/>
      <c r="U559" s="48"/>
      <c r="V559" s="48"/>
      <c r="W559" s="48"/>
    </row>
    <row r="560" spans="1:23" ht="15" x14ac:dyDescent="0.3">
      <c r="A560" s="48"/>
      <c r="B560" s="190"/>
      <c r="C560" s="53"/>
      <c r="D560" s="53"/>
      <c r="E560" s="48"/>
      <c r="F560" s="48"/>
      <c r="G560" s="48"/>
      <c r="H560" s="48"/>
      <c r="I560" s="48"/>
      <c r="J560" s="48"/>
      <c r="K560" s="48"/>
      <c r="L560" s="48"/>
      <c r="M560" s="48"/>
      <c r="N560" s="48"/>
      <c r="O560" s="48"/>
      <c r="P560" s="48"/>
      <c r="Q560" s="48"/>
      <c r="R560" s="48"/>
      <c r="S560" s="48"/>
      <c r="T560" s="48"/>
      <c r="U560" s="48"/>
      <c r="V560" s="48"/>
      <c r="W560" s="48"/>
    </row>
    <row r="561" spans="1:23" ht="15" x14ac:dyDescent="0.3">
      <c r="A561" s="48"/>
      <c r="B561" s="190"/>
      <c r="C561" s="53"/>
      <c r="D561" s="53"/>
      <c r="E561" s="48"/>
      <c r="F561" s="48"/>
      <c r="G561" s="48"/>
      <c r="H561" s="48"/>
      <c r="I561" s="48"/>
      <c r="J561" s="48"/>
      <c r="K561" s="48"/>
      <c r="L561" s="48"/>
      <c r="M561" s="48"/>
      <c r="N561" s="48"/>
      <c r="O561" s="48"/>
      <c r="P561" s="48"/>
      <c r="Q561" s="48"/>
      <c r="R561" s="48"/>
      <c r="S561" s="48"/>
      <c r="T561" s="48"/>
      <c r="U561" s="48"/>
      <c r="V561" s="48"/>
      <c r="W561" s="48"/>
    </row>
    <row r="562" spans="1:23" ht="15" x14ac:dyDescent="0.3">
      <c r="A562" s="48"/>
      <c r="B562" s="190"/>
      <c r="C562" s="53"/>
      <c r="D562" s="53"/>
      <c r="E562" s="48"/>
      <c r="F562" s="48"/>
      <c r="G562" s="48"/>
      <c r="H562" s="48"/>
      <c r="I562" s="48"/>
      <c r="J562" s="48"/>
      <c r="K562" s="48"/>
      <c r="L562" s="48"/>
      <c r="M562" s="48"/>
      <c r="N562" s="48"/>
      <c r="O562" s="48"/>
      <c r="P562" s="48"/>
      <c r="Q562" s="48"/>
      <c r="R562" s="48"/>
      <c r="S562" s="48"/>
      <c r="T562" s="48"/>
      <c r="U562" s="48"/>
      <c r="V562" s="48"/>
      <c r="W562" s="48"/>
    </row>
    <row r="563" spans="1:23" ht="15" x14ac:dyDescent="0.3">
      <c r="A563" s="48"/>
      <c r="B563" s="190"/>
      <c r="C563" s="53"/>
      <c r="D563" s="53"/>
      <c r="E563" s="48"/>
      <c r="F563" s="48"/>
      <c r="G563" s="48"/>
      <c r="H563" s="48"/>
      <c r="I563" s="48"/>
      <c r="J563" s="48"/>
      <c r="K563" s="48"/>
      <c r="L563" s="48"/>
      <c r="M563" s="48"/>
      <c r="N563" s="48"/>
      <c r="O563" s="48"/>
      <c r="P563" s="48"/>
      <c r="Q563" s="48"/>
      <c r="R563" s="48"/>
      <c r="S563" s="48"/>
      <c r="T563" s="48"/>
      <c r="U563" s="48"/>
      <c r="V563" s="48"/>
      <c r="W563" s="48"/>
    </row>
    <row r="564" spans="1:23" ht="15" x14ac:dyDescent="0.3">
      <c r="A564" s="48"/>
      <c r="B564" s="190"/>
      <c r="C564" s="53"/>
      <c r="D564" s="53"/>
      <c r="E564" s="48"/>
      <c r="F564" s="48"/>
      <c r="G564" s="48"/>
      <c r="H564" s="48"/>
      <c r="I564" s="48"/>
      <c r="J564" s="48"/>
      <c r="K564" s="48"/>
      <c r="L564" s="48"/>
      <c r="M564" s="48"/>
      <c r="N564" s="48"/>
      <c r="O564" s="48"/>
      <c r="P564" s="48"/>
      <c r="Q564" s="48"/>
      <c r="R564" s="48"/>
      <c r="S564" s="48"/>
      <c r="T564" s="48"/>
      <c r="U564" s="48"/>
      <c r="V564" s="48"/>
      <c r="W564" s="48"/>
    </row>
    <row r="565" spans="1:23" ht="15" x14ac:dyDescent="0.3">
      <c r="A565" s="48"/>
      <c r="B565" s="190"/>
      <c r="C565" s="53"/>
      <c r="D565" s="53"/>
      <c r="E565" s="48"/>
      <c r="F565" s="48"/>
      <c r="G565" s="48"/>
      <c r="H565" s="48"/>
      <c r="I565" s="48"/>
      <c r="J565" s="48"/>
      <c r="K565" s="48"/>
      <c r="L565" s="48"/>
      <c r="M565" s="48"/>
      <c r="N565" s="48"/>
      <c r="O565" s="48"/>
      <c r="P565" s="48"/>
      <c r="Q565" s="48"/>
      <c r="R565" s="48"/>
      <c r="S565" s="48"/>
      <c r="T565" s="48"/>
      <c r="U565" s="48"/>
      <c r="V565" s="48"/>
      <c r="W565" s="48"/>
    </row>
    <row r="566" spans="1:23" ht="15" x14ac:dyDescent="0.3">
      <c r="A566" s="48"/>
      <c r="B566" s="190"/>
      <c r="C566" s="53"/>
      <c r="D566" s="53"/>
      <c r="E566" s="48"/>
      <c r="F566" s="48"/>
      <c r="G566" s="48"/>
      <c r="H566" s="48"/>
      <c r="I566" s="48"/>
      <c r="J566" s="48"/>
      <c r="K566" s="48"/>
      <c r="L566" s="48"/>
      <c r="M566" s="48"/>
      <c r="N566" s="48"/>
      <c r="O566" s="48"/>
      <c r="P566" s="48"/>
      <c r="Q566" s="48"/>
      <c r="R566" s="48"/>
      <c r="S566" s="48"/>
      <c r="T566" s="48"/>
      <c r="U566" s="48"/>
      <c r="V566" s="48"/>
      <c r="W566" s="48"/>
    </row>
    <row r="567" spans="1:23" ht="15" x14ac:dyDescent="0.3">
      <c r="A567" s="48"/>
      <c r="B567" s="190"/>
      <c r="C567" s="53"/>
      <c r="D567" s="53"/>
      <c r="E567" s="48"/>
      <c r="F567" s="48"/>
      <c r="G567" s="48"/>
      <c r="H567" s="48"/>
      <c r="I567" s="48"/>
      <c r="J567" s="48"/>
      <c r="K567" s="48"/>
      <c r="L567" s="48"/>
      <c r="M567" s="48"/>
      <c r="N567" s="48"/>
      <c r="O567" s="48"/>
      <c r="P567" s="48"/>
      <c r="Q567" s="48"/>
      <c r="R567" s="48"/>
      <c r="S567" s="48"/>
      <c r="T567" s="48"/>
      <c r="U567" s="48"/>
      <c r="V567" s="48"/>
      <c r="W567" s="48"/>
    </row>
    <row r="568" spans="1:23" ht="15" x14ac:dyDescent="0.3">
      <c r="A568" s="48"/>
      <c r="B568" s="190"/>
      <c r="C568" s="53"/>
      <c r="D568" s="53"/>
      <c r="E568" s="48"/>
      <c r="F568" s="48"/>
      <c r="G568" s="48"/>
      <c r="H568" s="48"/>
      <c r="I568" s="48"/>
      <c r="J568" s="48"/>
      <c r="K568" s="48"/>
      <c r="L568" s="48"/>
      <c r="M568" s="48"/>
      <c r="N568" s="48"/>
      <c r="O568" s="48"/>
      <c r="P568" s="48"/>
      <c r="Q568" s="48"/>
      <c r="R568" s="48"/>
      <c r="S568" s="48"/>
      <c r="T568" s="48"/>
      <c r="U568" s="48"/>
      <c r="V568" s="48"/>
      <c r="W568" s="48"/>
    </row>
    <row r="569" spans="1:23" ht="15" x14ac:dyDescent="0.3">
      <c r="A569" s="48"/>
      <c r="B569" s="190"/>
      <c r="C569" s="53"/>
      <c r="D569" s="53"/>
      <c r="E569" s="48"/>
      <c r="F569" s="48"/>
      <c r="G569" s="48"/>
      <c r="H569" s="48"/>
      <c r="I569" s="48"/>
      <c r="J569" s="48"/>
      <c r="K569" s="48"/>
      <c r="L569" s="48"/>
      <c r="M569" s="48"/>
      <c r="N569" s="48"/>
      <c r="O569" s="48"/>
      <c r="P569" s="48"/>
      <c r="Q569" s="48"/>
      <c r="R569" s="48"/>
      <c r="S569" s="48"/>
      <c r="T569" s="48"/>
      <c r="U569" s="48"/>
      <c r="V569" s="48"/>
      <c r="W569" s="48"/>
    </row>
    <row r="570" spans="1:23" ht="15" x14ac:dyDescent="0.3">
      <c r="A570" s="48"/>
      <c r="B570" s="190"/>
      <c r="C570" s="53"/>
      <c r="D570" s="53"/>
      <c r="E570" s="48"/>
      <c r="F570" s="48"/>
      <c r="G570" s="48"/>
      <c r="H570" s="48"/>
      <c r="I570" s="48"/>
      <c r="J570" s="48"/>
      <c r="K570" s="48"/>
      <c r="L570" s="48"/>
      <c r="M570" s="48"/>
      <c r="N570" s="48"/>
      <c r="O570" s="48"/>
      <c r="P570" s="48"/>
      <c r="Q570" s="48"/>
      <c r="R570" s="48"/>
      <c r="S570" s="48"/>
      <c r="T570" s="48"/>
      <c r="U570" s="48"/>
      <c r="V570" s="48"/>
      <c r="W570" s="48"/>
    </row>
    <row r="571" spans="1:23" ht="15" x14ac:dyDescent="0.3">
      <c r="A571" s="48"/>
      <c r="B571" s="190"/>
      <c r="C571" s="53"/>
      <c r="D571" s="53"/>
      <c r="E571" s="48"/>
      <c r="F571" s="48"/>
      <c r="G571" s="48"/>
      <c r="H571" s="48"/>
      <c r="I571" s="48"/>
      <c r="J571" s="48"/>
      <c r="K571" s="48"/>
      <c r="L571" s="48"/>
      <c r="M571" s="48"/>
      <c r="N571" s="48"/>
      <c r="O571" s="48"/>
      <c r="P571" s="48"/>
      <c r="Q571" s="48"/>
      <c r="R571" s="48"/>
      <c r="S571" s="48"/>
      <c r="T571" s="48"/>
      <c r="U571" s="48"/>
      <c r="V571" s="48"/>
      <c r="W571" s="48"/>
    </row>
    <row r="572" spans="1:23" ht="15" x14ac:dyDescent="0.3">
      <c r="A572" s="48"/>
      <c r="B572" s="190"/>
      <c r="C572" s="53"/>
      <c r="D572" s="53"/>
      <c r="E572" s="48"/>
      <c r="F572" s="48"/>
      <c r="G572" s="48"/>
      <c r="H572" s="48"/>
      <c r="I572" s="48"/>
      <c r="J572" s="48"/>
      <c r="K572" s="48"/>
      <c r="L572" s="48"/>
      <c r="M572" s="48"/>
      <c r="N572" s="48"/>
      <c r="O572" s="48"/>
      <c r="P572" s="48"/>
      <c r="Q572" s="48"/>
      <c r="R572" s="48"/>
      <c r="S572" s="48"/>
      <c r="T572" s="48"/>
      <c r="U572" s="48"/>
      <c r="V572" s="48"/>
      <c r="W572" s="48"/>
    </row>
    <row r="573" spans="1:23" ht="15" x14ac:dyDescent="0.3">
      <c r="A573" s="48"/>
      <c r="B573" s="190"/>
      <c r="C573" s="53"/>
      <c r="D573" s="53"/>
      <c r="E573" s="48"/>
      <c r="F573" s="48"/>
      <c r="G573" s="48"/>
      <c r="H573" s="48"/>
      <c r="I573" s="48"/>
      <c r="J573" s="48"/>
      <c r="K573" s="48"/>
      <c r="L573" s="48"/>
      <c r="M573" s="48"/>
      <c r="N573" s="48"/>
      <c r="O573" s="48"/>
      <c r="P573" s="48"/>
      <c r="Q573" s="48"/>
      <c r="R573" s="48"/>
      <c r="S573" s="48"/>
      <c r="T573" s="48"/>
      <c r="U573" s="48"/>
      <c r="V573" s="48"/>
      <c r="W573" s="48"/>
    </row>
    <row r="574" spans="1:23" ht="15" x14ac:dyDescent="0.3">
      <c r="A574" s="48"/>
      <c r="B574" s="190"/>
      <c r="C574" s="53"/>
      <c r="D574" s="53"/>
      <c r="E574" s="48"/>
      <c r="F574" s="48"/>
      <c r="G574" s="48"/>
      <c r="H574" s="48"/>
      <c r="I574" s="48"/>
      <c r="J574" s="48"/>
      <c r="K574" s="48"/>
      <c r="L574" s="48"/>
      <c r="M574" s="48"/>
      <c r="N574" s="48"/>
      <c r="O574" s="48"/>
      <c r="P574" s="48"/>
      <c r="Q574" s="48"/>
      <c r="R574" s="48"/>
      <c r="S574" s="48"/>
      <c r="T574" s="48"/>
      <c r="U574" s="48"/>
      <c r="V574" s="48"/>
      <c r="W574" s="48"/>
    </row>
    <row r="575" spans="1:23" ht="15" x14ac:dyDescent="0.3">
      <c r="A575" s="48"/>
      <c r="B575" s="190"/>
      <c r="C575" s="53"/>
      <c r="D575" s="53"/>
      <c r="E575" s="48"/>
      <c r="F575" s="48"/>
      <c r="G575" s="48"/>
      <c r="H575" s="48"/>
      <c r="I575" s="48"/>
      <c r="J575" s="48"/>
      <c r="K575" s="48"/>
      <c r="L575" s="48"/>
      <c r="M575" s="48"/>
      <c r="N575" s="48"/>
      <c r="O575" s="48"/>
      <c r="P575" s="48"/>
      <c r="Q575" s="48"/>
      <c r="R575" s="48"/>
      <c r="S575" s="48"/>
      <c r="T575" s="48"/>
      <c r="U575" s="48"/>
      <c r="V575" s="48"/>
      <c r="W575" s="48"/>
    </row>
    <row r="576" spans="1:23" ht="15" x14ac:dyDescent="0.3">
      <c r="A576" s="48"/>
      <c r="B576" s="190"/>
      <c r="C576" s="53"/>
      <c r="D576" s="53"/>
      <c r="E576" s="48"/>
      <c r="F576" s="48"/>
      <c r="G576" s="48"/>
      <c r="H576" s="48"/>
      <c r="I576" s="48"/>
      <c r="J576" s="48"/>
      <c r="K576" s="48"/>
      <c r="L576" s="48"/>
      <c r="M576" s="48"/>
      <c r="N576" s="48"/>
      <c r="O576" s="48"/>
      <c r="P576" s="48"/>
      <c r="Q576" s="48"/>
      <c r="R576" s="48"/>
      <c r="S576" s="48"/>
      <c r="T576" s="48"/>
      <c r="U576" s="48"/>
      <c r="V576" s="48"/>
      <c r="W576" s="48"/>
    </row>
    <row r="577" spans="1:23" ht="15" x14ac:dyDescent="0.3">
      <c r="A577" s="48"/>
      <c r="B577" s="190"/>
      <c r="C577" s="53"/>
      <c r="D577" s="53"/>
      <c r="E577" s="48"/>
      <c r="F577" s="48"/>
      <c r="G577" s="48"/>
      <c r="H577" s="48"/>
      <c r="I577" s="48"/>
      <c r="J577" s="48"/>
      <c r="K577" s="48"/>
      <c r="L577" s="48"/>
      <c r="M577" s="48"/>
      <c r="N577" s="48"/>
      <c r="O577" s="48"/>
      <c r="P577" s="48"/>
      <c r="Q577" s="48"/>
      <c r="R577" s="48"/>
      <c r="S577" s="48"/>
      <c r="T577" s="48"/>
      <c r="U577" s="48"/>
      <c r="V577" s="48"/>
      <c r="W577" s="48"/>
    </row>
    <row r="578" spans="1:23" ht="15" x14ac:dyDescent="0.3">
      <c r="A578" s="48"/>
      <c r="B578" s="190"/>
      <c r="C578" s="53"/>
      <c r="D578" s="53"/>
      <c r="E578" s="48"/>
      <c r="F578" s="48"/>
      <c r="G578" s="48"/>
      <c r="H578" s="48"/>
      <c r="I578" s="48"/>
      <c r="J578" s="48"/>
      <c r="K578" s="48"/>
      <c r="L578" s="48"/>
      <c r="M578" s="48"/>
      <c r="N578" s="48"/>
      <c r="O578" s="48"/>
      <c r="P578" s="48"/>
      <c r="Q578" s="48"/>
      <c r="R578" s="48"/>
      <c r="S578" s="48"/>
      <c r="T578" s="48"/>
      <c r="U578" s="48"/>
      <c r="V578" s="48"/>
      <c r="W578" s="48"/>
    </row>
    <row r="579" spans="1:23" ht="15" x14ac:dyDescent="0.3">
      <c r="A579" s="48"/>
      <c r="B579" s="190"/>
      <c r="C579" s="53"/>
      <c r="D579" s="53"/>
      <c r="E579" s="48"/>
      <c r="F579" s="48"/>
      <c r="G579" s="48"/>
      <c r="H579" s="48"/>
      <c r="I579" s="48"/>
      <c r="J579" s="48"/>
      <c r="K579" s="48"/>
      <c r="L579" s="48"/>
      <c r="M579" s="48"/>
      <c r="N579" s="48"/>
      <c r="O579" s="48"/>
      <c r="P579" s="48"/>
      <c r="Q579" s="48"/>
      <c r="R579" s="48"/>
      <c r="S579" s="48"/>
      <c r="T579" s="48"/>
      <c r="U579" s="48"/>
      <c r="V579" s="48"/>
      <c r="W579" s="48"/>
    </row>
    <row r="580" spans="1:23" ht="15" x14ac:dyDescent="0.3">
      <c r="A580" s="48"/>
      <c r="B580" s="190"/>
      <c r="C580" s="53"/>
      <c r="D580" s="53"/>
      <c r="E580" s="48"/>
      <c r="F580" s="48"/>
      <c r="G580" s="48"/>
      <c r="H580" s="48"/>
      <c r="I580" s="48"/>
      <c r="J580" s="48"/>
      <c r="K580" s="48"/>
      <c r="L580" s="48"/>
      <c r="M580" s="48"/>
      <c r="N580" s="48"/>
      <c r="O580" s="48"/>
      <c r="P580" s="48"/>
      <c r="Q580" s="48"/>
      <c r="R580" s="48"/>
      <c r="S580" s="48"/>
      <c r="T580" s="48"/>
      <c r="U580" s="48"/>
      <c r="V580" s="48"/>
      <c r="W580" s="48"/>
    </row>
    <row r="581" spans="1:23" ht="15" x14ac:dyDescent="0.3">
      <c r="A581" s="48"/>
      <c r="B581" s="190"/>
      <c r="C581" s="53"/>
      <c r="D581" s="53"/>
      <c r="E581" s="48"/>
      <c r="F581" s="48"/>
      <c r="G581" s="48"/>
      <c r="H581" s="48"/>
      <c r="I581" s="48"/>
      <c r="J581" s="48"/>
      <c r="K581" s="48"/>
      <c r="L581" s="48"/>
      <c r="M581" s="48"/>
      <c r="N581" s="48"/>
      <c r="O581" s="48"/>
      <c r="P581" s="48"/>
      <c r="Q581" s="48"/>
      <c r="R581" s="48"/>
      <c r="S581" s="48"/>
      <c r="T581" s="48"/>
      <c r="U581" s="48"/>
      <c r="V581" s="48"/>
      <c r="W581" s="48"/>
    </row>
    <row r="582" spans="1:23" ht="15" x14ac:dyDescent="0.3">
      <c r="A582" s="48"/>
      <c r="B582" s="190"/>
      <c r="C582" s="53"/>
      <c r="D582" s="53"/>
      <c r="E582" s="48"/>
      <c r="F582" s="48"/>
      <c r="G582" s="48"/>
      <c r="H582" s="48"/>
      <c r="I582" s="48"/>
      <c r="J582" s="48"/>
      <c r="K582" s="48"/>
      <c r="L582" s="48"/>
      <c r="M582" s="48"/>
      <c r="N582" s="48"/>
      <c r="O582" s="48"/>
      <c r="P582" s="48"/>
      <c r="Q582" s="48"/>
      <c r="R582" s="48"/>
      <c r="S582" s="48"/>
      <c r="T582" s="48"/>
      <c r="U582" s="48"/>
      <c r="V582" s="48"/>
      <c r="W582" s="48"/>
    </row>
    <row r="583" spans="1:23" ht="15" x14ac:dyDescent="0.3">
      <c r="A583" s="48"/>
      <c r="B583" s="190"/>
      <c r="C583" s="53"/>
      <c r="D583" s="53"/>
      <c r="E583" s="48"/>
      <c r="F583" s="48"/>
      <c r="G583" s="48"/>
      <c r="H583" s="48"/>
      <c r="I583" s="48"/>
      <c r="J583" s="48"/>
      <c r="K583" s="48"/>
      <c r="L583" s="48"/>
      <c r="M583" s="48"/>
      <c r="N583" s="48"/>
      <c r="O583" s="48"/>
      <c r="P583" s="48"/>
      <c r="Q583" s="48"/>
      <c r="R583" s="48"/>
      <c r="S583" s="48"/>
      <c r="T583" s="48"/>
      <c r="U583" s="48"/>
      <c r="V583" s="48"/>
      <c r="W583" s="48"/>
    </row>
    <row r="584" spans="1:23" ht="15" x14ac:dyDescent="0.3">
      <c r="A584" s="48"/>
      <c r="B584" s="190"/>
      <c r="C584" s="53"/>
      <c r="D584" s="53"/>
      <c r="E584" s="48"/>
      <c r="F584" s="48"/>
      <c r="G584" s="48"/>
      <c r="H584" s="48"/>
      <c r="I584" s="48"/>
      <c r="J584" s="48"/>
      <c r="K584" s="48"/>
      <c r="L584" s="48"/>
      <c r="M584" s="48"/>
      <c r="N584" s="48"/>
      <c r="O584" s="48"/>
      <c r="P584" s="48"/>
      <c r="Q584" s="48"/>
      <c r="R584" s="48"/>
      <c r="S584" s="48"/>
      <c r="T584" s="48"/>
      <c r="U584" s="48"/>
      <c r="V584" s="48"/>
      <c r="W584" s="48"/>
    </row>
    <row r="585" spans="1:23" ht="15" x14ac:dyDescent="0.3">
      <c r="A585" s="48"/>
      <c r="B585" s="190"/>
      <c r="C585" s="53"/>
      <c r="D585" s="53"/>
      <c r="E585" s="48"/>
      <c r="F585" s="48"/>
      <c r="G585" s="48"/>
      <c r="H585" s="48"/>
      <c r="I585" s="48"/>
      <c r="J585" s="48"/>
      <c r="K585" s="48"/>
      <c r="L585" s="48"/>
      <c r="M585" s="48"/>
      <c r="N585" s="48"/>
      <c r="O585" s="48"/>
      <c r="P585" s="48"/>
      <c r="Q585" s="48"/>
      <c r="R585" s="48"/>
      <c r="S585" s="48"/>
      <c r="T585" s="48"/>
      <c r="U585" s="48"/>
      <c r="V585" s="48"/>
      <c r="W585" s="48"/>
    </row>
    <row r="586" spans="1:23" ht="15" x14ac:dyDescent="0.3">
      <c r="A586" s="48"/>
      <c r="B586" s="190"/>
      <c r="C586" s="53"/>
      <c r="D586" s="53"/>
      <c r="E586" s="48"/>
      <c r="F586" s="48"/>
      <c r="G586" s="48"/>
      <c r="H586" s="48"/>
      <c r="I586" s="48"/>
      <c r="J586" s="48"/>
      <c r="K586" s="48"/>
      <c r="L586" s="48"/>
      <c r="M586" s="48"/>
      <c r="N586" s="48"/>
      <c r="O586" s="48"/>
      <c r="P586" s="48"/>
      <c r="Q586" s="48"/>
      <c r="R586" s="48"/>
      <c r="S586" s="48"/>
      <c r="T586" s="48"/>
      <c r="U586" s="48"/>
      <c r="V586" s="48"/>
      <c r="W586" s="48"/>
    </row>
    <row r="587" spans="1:23" ht="15" x14ac:dyDescent="0.3">
      <c r="A587" s="48"/>
      <c r="B587" s="190"/>
      <c r="C587" s="53"/>
      <c r="D587" s="53"/>
      <c r="E587" s="48"/>
      <c r="F587" s="48"/>
      <c r="G587" s="48"/>
      <c r="H587" s="48"/>
      <c r="I587" s="48"/>
      <c r="J587" s="48"/>
      <c r="K587" s="48"/>
      <c r="L587" s="48"/>
      <c r="M587" s="48"/>
      <c r="N587" s="48"/>
      <c r="O587" s="48"/>
      <c r="P587" s="48"/>
      <c r="Q587" s="48"/>
      <c r="R587" s="48"/>
      <c r="S587" s="48"/>
      <c r="T587" s="48"/>
      <c r="U587" s="48"/>
      <c r="V587" s="48"/>
      <c r="W587" s="48"/>
    </row>
    <row r="588" spans="1:23" ht="15" x14ac:dyDescent="0.3">
      <c r="A588" s="48"/>
      <c r="B588" s="190"/>
      <c r="C588" s="53"/>
      <c r="D588" s="53"/>
      <c r="E588" s="48"/>
      <c r="F588" s="48"/>
      <c r="G588" s="48"/>
      <c r="H588" s="48"/>
      <c r="I588" s="48"/>
      <c r="J588" s="48"/>
      <c r="K588" s="48"/>
      <c r="L588" s="48"/>
      <c r="M588" s="48"/>
      <c r="N588" s="48"/>
      <c r="O588" s="48"/>
      <c r="P588" s="48"/>
      <c r="Q588" s="48"/>
      <c r="R588" s="48"/>
      <c r="S588" s="48"/>
      <c r="T588" s="48"/>
      <c r="U588" s="48"/>
      <c r="V588" s="48"/>
      <c r="W588" s="48"/>
    </row>
    <row r="589" spans="1:23" ht="15" x14ac:dyDescent="0.3">
      <c r="A589" s="48"/>
      <c r="B589" s="190"/>
      <c r="C589" s="53"/>
      <c r="D589" s="53"/>
      <c r="E589" s="48"/>
      <c r="F589" s="48"/>
      <c r="G589" s="48"/>
      <c r="H589" s="48"/>
      <c r="I589" s="48"/>
      <c r="J589" s="48"/>
      <c r="K589" s="48"/>
      <c r="L589" s="48"/>
      <c r="M589" s="48"/>
      <c r="N589" s="48"/>
      <c r="O589" s="48"/>
      <c r="P589" s="48"/>
      <c r="Q589" s="48"/>
      <c r="R589" s="48"/>
      <c r="S589" s="48"/>
      <c r="T589" s="48"/>
      <c r="U589" s="48"/>
      <c r="V589" s="48"/>
      <c r="W589" s="48"/>
    </row>
    <row r="590" spans="1:23" ht="15" x14ac:dyDescent="0.3">
      <c r="A590" s="48"/>
      <c r="B590" s="190"/>
      <c r="C590" s="53"/>
      <c r="D590" s="53"/>
      <c r="E590" s="48"/>
      <c r="F590" s="48"/>
      <c r="G590" s="48"/>
      <c r="H590" s="48"/>
      <c r="I590" s="48"/>
      <c r="J590" s="48"/>
      <c r="K590" s="48"/>
      <c r="L590" s="48"/>
      <c r="M590" s="48"/>
      <c r="N590" s="48"/>
      <c r="O590" s="48"/>
      <c r="P590" s="48"/>
      <c r="Q590" s="48"/>
      <c r="R590" s="48"/>
      <c r="S590" s="48"/>
      <c r="T590" s="48"/>
      <c r="U590" s="48"/>
      <c r="V590" s="48"/>
      <c r="W590" s="48"/>
    </row>
    <row r="591" spans="1:23" ht="15" x14ac:dyDescent="0.3">
      <c r="A591" s="48"/>
      <c r="B591" s="190"/>
      <c r="C591" s="53"/>
      <c r="D591" s="53"/>
      <c r="E591" s="48"/>
      <c r="F591" s="48"/>
      <c r="G591" s="48"/>
      <c r="H591" s="48"/>
      <c r="I591" s="48"/>
      <c r="J591" s="48"/>
      <c r="K591" s="48"/>
      <c r="L591" s="48"/>
      <c r="M591" s="48"/>
      <c r="N591" s="48"/>
      <c r="O591" s="48"/>
      <c r="P591" s="48"/>
      <c r="Q591" s="48"/>
      <c r="R591" s="48"/>
      <c r="S591" s="48"/>
      <c r="T591" s="48"/>
      <c r="U591" s="48"/>
      <c r="V591" s="48"/>
      <c r="W591" s="48"/>
    </row>
    <row r="592" spans="1:23" ht="15" x14ac:dyDescent="0.3">
      <c r="A592" s="48"/>
      <c r="B592" s="190"/>
      <c r="C592" s="53"/>
      <c r="D592" s="53"/>
      <c r="E592" s="48"/>
      <c r="F592" s="48"/>
      <c r="G592" s="48"/>
      <c r="H592" s="48"/>
      <c r="I592" s="48"/>
      <c r="J592" s="48"/>
      <c r="K592" s="48"/>
      <c r="L592" s="48"/>
      <c r="M592" s="48"/>
      <c r="N592" s="48"/>
      <c r="O592" s="48"/>
      <c r="P592" s="48"/>
      <c r="Q592" s="48"/>
      <c r="R592" s="48"/>
      <c r="S592" s="48"/>
      <c r="T592" s="48"/>
      <c r="U592" s="48"/>
      <c r="V592" s="48"/>
      <c r="W592" s="48"/>
    </row>
    <row r="593" spans="1:23" ht="15" x14ac:dyDescent="0.3">
      <c r="A593" s="48"/>
      <c r="B593" s="190"/>
      <c r="C593" s="53"/>
      <c r="D593" s="53"/>
      <c r="E593" s="48"/>
      <c r="F593" s="48"/>
      <c r="G593" s="48"/>
      <c r="H593" s="48"/>
      <c r="I593" s="48"/>
      <c r="J593" s="48"/>
      <c r="K593" s="48"/>
      <c r="L593" s="48"/>
      <c r="M593" s="48"/>
      <c r="N593" s="48"/>
      <c r="O593" s="48"/>
      <c r="P593" s="48"/>
      <c r="Q593" s="48"/>
      <c r="R593" s="48"/>
      <c r="S593" s="48"/>
      <c r="T593" s="48"/>
      <c r="U593" s="48"/>
      <c r="V593" s="48"/>
      <c r="W593" s="48"/>
    </row>
    <row r="594" spans="1:23" ht="15" x14ac:dyDescent="0.3">
      <c r="A594" s="48"/>
      <c r="B594" s="190"/>
      <c r="C594" s="53"/>
      <c r="D594" s="53"/>
      <c r="E594" s="48"/>
      <c r="F594" s="48"/>
      <c r="G594" s="48"/>
      <c r="H594" s="48"/>
      <c r="I594" s="48"/>
      <c r="J594" s="48"/>
      <c r="K594" s="48"/>
      <c r="L594" s="48"/>
      <c r="M594" s="48"/>
      <c r="N594" s="48"/>
      <c r="O594" s="48"/>
      <c r="P594" s="48"/>
      <c r="Q594" s="48"/>
      <c r="R594" s="48"/>
      <c r="S594" s="48"/>
      <c r="T594" s="48"/>
      <c r="U594" s="48"/>
      <c r="V594" s="48"/>
      <c r="W594" s="48"/>
    </row>
    <row r="595" spans="1:23" ht="15" x14ac:dyDescent="0.3">
      <c r="A595" s="48"/>
      <c r="B595" s="190"/>
      <c r="C595" s="53"/>
      <c r="D595" s="53"/>
      <c r="E595" s="48"/>
      <c r="F595" s="48"/>
      <c r="G595" s="48"/>
      <c r="H595" s="48"/>
      <c r="I595" s="48"/>
      <c r="J595" s="48"/>
      <c r="K595" s="48"/>
      <c r="L595" s="48"/>
      <c r="M595" s="48"/>
      <c r="N595" s="48"/>
      <c r="O595" s="48"/>
      <c r="P595" s="48"/>
      <c r="Q595" s="48"/>
      <c r="R595" s="48"/>
      <c r="S595" s="48"/>
      <c r="T595" s="48"/>
      <c r="U595" s="48"/>
      <c r="V595" s="48"/>
      <c r="W595" s="48"/>
    </row>
    <row r="596" spans="1:23" ht="15" x14ac:dyDescent="0.3">
      <c r="A596" s="48"/>
      <c r="B596" s="190"/>
      <c r="C596" s="53"/>
      <c r="D596" s="53"/>
      <c r="E596" s="48"/>
      <c r="F596" s="48"/>
      <c r="G596" s="48"/>
      <c r="H596" s="48"/>
      <c r="I596" s="48"/>
      <c r="J596" s="48"/>
      <c r="K596" s="48"/>
      <c r="L596" s="48"/>
      <c r="M596" s="48"/>
      <c r="N596" s="48"/>
      <c r="O596" s="48"/>
      <c r="P596" s="48"/>
      <c r="Q596" s="48"/>
      <c r="R596" s="48"/>
      <c r="S596" s="48"/>
      <c r="T596" s="48"/>
      <c r="U596" s="48"/>
      <c r="V596" s="48"/>
      <c r="W596" s="48"/>
    </row>
    <row r="597" spans="1:23" ht="15" x14ac:dyDescent="0.3">
      <c r="A597" s="48"/>
      <c r="B597" s="190"/>
      <c r="C597" s="53"/>
      <c r="D597" s="53"/>
      <c r="E597" s="48"/>
      <c r="F597" s="48"/>
      <c r="G597" s="48"/>
      <c r="H597" s="48"/>
      <c r="I597" s="48"/>
      <c r="J597" s="48"/>
      <c r="K597" s="48"/>
      <c r="L597" s="48"/>
      <c r="M597" s="48"/>
      <c r="N597" s="48"/>
      <c r="O597" s="48"/>
      <c r="P597" s="48"/>
      <c r="Q597" s="48"/>
      <c r="R597" s="48"/>
      <c r="S597" s="48"/>
      <c r="T597" s="48"/>
      <c r="U597" s="48"/>
      <c r="V597" s="48"/>
      <c r="W597" s="48"/>
    </row>
    <row r="598" spans="1:23" ht="15" x14ac:dyDescent="0.3">
      <c r="A598" s="48"/>
      <c r="B598" s="190"/>
      <c r="C598" s="53"/>
      <c r="D598" s="53"/>
      <c r="E598" s="48"/>
      <c r="F598" s="48"/>
      <c r="G598" s="48"/>
      <c r="H598" s="48"/>
      <c r="I598" s="48"/>
      <c r="J598" s="48"/>
      <c r="K598" s="48"/>
      <c r="L598" s="48"/>
      <c r="M598" s="48"/>
      <c r="N598" s="48"/>
      <c r="O598" s="48"/>
      <c r="P598" s="48"/>
      <c r="Q598" s="48"/>
      <c r="R598" s="48"/>
      <c r="S598" s="48"/>
      <c r="T598" s="48"/>
      <c r="U598" s="48"/>
      <c r="V598" s="48"/>
      <c r="W598" s="48"/>
    </row>
    <row r="599" spans="1:23" ht="15" x14ac:dyDescent="0.3">
      <c r="A599" s="48"/>
      <c r="B599" s="190"/>
      <c r="C599" s="53"/>
      <c r="D599" s="53"/>
      <c r="E599" s="48"/>
      <c r="F599" s="48"/>
      <c r="G599" s="48"/>
      <c r="H599" s="48"/>
      <c r="I599" s="48"/>
      <c r="J599" s="48"/>
      <c r="K599" s="48"/>
      <c r="L599" s="48"/>
      <c r="M599" s="48"/>
      <c r="N599" s="48"/>
      <c r="O599" s="48"/>
      <c r="P599" s="48"/>
      <c r="Q599" s="48"/>
      <c r="R599" s="48"/>
      <c r="S599" s="48"/>
      <c r="T599" s="48"/>
      <c r="U599" s="48"/>
      <c r="V599" s="48"/>
      <c r="W599" s="48"/>
    </row>
    <row r="600" spans="1:23" ht="15" x14ac:dyDescent="0.3">
      <c r="A600" s="48"/>
      <c r="B600" s="190"/>
      <c r="C600" s="53"/>
      <c r="D600" s="53"/>
      <c r="E600" s="48"/>
      <c r="F600" s="48"/>
      <c r="G600" s="48"/>
      <c r="H600" s="48"/>
      <c r="I600" s="48"/>
      <c r="J600" s="48"/>
      <c r="K600" s="48"/>
      <c r="L600" s="48"/>
      <c r="M600" s="48"/>
      <c r="N600" s="48"/>
      <c r="O600" s="48"/>
      <c r="P600" s="48"/>
      <c r="Q600" s="48"/>
      <c r="R600" s="48"/>
      <c r="S600" s="48"/>
      <c r="T600" s="48"/>
      <c r="U600" s="48"/>
      <c r="V600" s="48"/>
      <c r="W600" s="48"/>
    </row>
    <row r="601" spans="1:23" ht="15" x14ac:dyDescent="0.3">
      <c r="A601" s="48"/>
      <c r="B601" s="190"/>
      <c r="C601" s="53"/>
      <c r="D601" s="53"/>
      <c r="E601" s="48"/>
      <c r="F601" s="48"/>
      <c r="G601" s="48"/>
      <c r="H601" s="48"/>
      <c r="I601" s="48"/>
      <c r="J601" s="48"/>
      <c r="K601" s="48"/>
      <c r="L601" s="48"/>
      <c r="M601" s="48"/>
      <c r="N601" s="48"/>
      <c r="O601" s="48"/>
      <c r="P601" s="48"/>
      <c r="Q601" s="48"/>
      <c r="R601" s="48"/>
      <c r="S601" s="48"/>
      <c r="T601" s="48"/>
      <c r="U601" s="48"/>
      <c r="V601" s="48"/>
      <c r="W601" s="48"/>
    </row>
    <row r="602" spans="1:23" ht="15" x14ac:dyDescent="0.3">
      <c r="A602" s="48"/>
      <c r="B602" s="190"/>
      <c r="C602" s="53"/>
      <c r="D602" s="53"/>
      <c r="E602" s="48"/>
      <c r="F602" s="48"/>
      <c r="G602" s="48"/>
      <c r="H602" s="48"/>
      <c r="I602" s="48"/>
      <c r="J602" s="48"/>
      <c r="K602" s="48"/>
      <c r="L602" s="48"/>
      <c r="M602" s="48"/>
      <c r="N602" s="48"/>
      <c r="O602" s="48"/>
      <c r="P602" s="48"/>
      <c r="Q602" s="48"/>
      <c r="R602" s="48"/>
      <c r="S602" s="48"/>
      <c r="T602" s="48"/>
      <c r="U602" s="48"/>
      <c r="V602" s="48"/>
      <c r="W602" s="48"/>
    </row>
    <row r="603" spans="1:23" ht="15" x14ac:dyDescent="0.3">
      <c r="A603" s="48"/>
      <c r="B603" s="190"/>
      <c r="C603" s="53"/>
      <c r="D603" s="53"/>
      <c r="E603" s="48"/>
      <c r="F603" s="48"/>
      <c r="G603" s="48"/>
      <c r="H603" s="48"/>
      <c r="I603" s="48"/>
      <c r="J603" s="48"/>
      <c r="K603" s="48"/>
      <c r="L603" s="48"/>
      <c r="M603" s="48"/>
      <c r="N603" s="48"/>
      <c r="O603" s="48"/>
      <c r="P603" s="48"/>
      <c r="Q603" s="48"/>
      <c r="R603" s="48"/>
      <c r="S603" s="48"/>
      <c r="T603" s="48"/>
      <c r="U603" s="48"/>
      <c r="V603" s="48"/>
      <c r="W603" s="48"/>
    </row>
    <row r="604" spans="1:23" ht="15" x14ac:dyDescent="0.3">
      <c r="A604" s="48"/>
      <c r="B604" s="190"/>
      <c r="C604" s="53"/>
      <c r="D604" s="53"/>
      <c r="E604" s="48"/>
      <c r="F604" s="48"/>
      <c r="G604" s="48"/>
      <c r="H604" s="48"/>
      <c r="I604" s="48"/>
      <c r="J604" s="48"/>
      <c r="K604" s="48"/>
      <c r="L604" s="48"/>
      <c r="M604" s="48"/>
      <c r="N604" s="48"/>
      <c r="O604" s="48"/>
      <c r="P604" s="48"/>
      <c r="Q604" s="48"/>
      <c r="R604" s="48"/>
      <c r="S604" s="48"/>
      <c r="T604" s="48"/>
      <c r="U604" s="48"/>
      <c r="V604" s="48"/>
      <c r="W604" s="48"/>
    </row>
    <row r="605" spans="1:23" ht="15" x14ac:dyDescent="0.3">
      <c r="A605" s="48"/>
      <c r="B605" s="190"/>
      <c r="C605" s="53"/>
      <c r="D605" s="53"/>
      <c r="E605" s="48"/>
      <c r="F605" s="48"/>
      <c r="G605" s="48"/>
      <c r="H605" s="48"/>
      <c r="I605" s="48"/>
      <c r="J605" s="48"/>
      <c r="K605" s="48"/>
      <c r="L605" s="48"/>
      <c r="M605" s="48"/>
      <c r="N605" s="48"/>
      <c r="O605" s="48"/>
      <c r="P605" s="48"/>
      <c r="Q605" s="48"/>
      <c r="R605" s="48"/>
      <c r="S605" s="48"/>
      <c r="T605" s="48"/>
      <c r="U605" s="48"/>
      <c r="V605" s="48"/>
      <c r="W605" s="48"/>
    </row>
    <row r="606" spans="1:23" ht="15" x14ac:dyDescent="0.3">
      <c r="A606" s="48"/>
      <c r="B606" s="190"/>
      <c r="C606" s="53"/>
      <c r="D606" s="53"/>
      <c r="E606" s="48"/>
      <c r="F606" s="48"/>
      <c r="G606" s="48"/>
      <c r="H606" s="48"/>
      <c r="I606" s="48"/>
      <c r="J606" s="48"/>
      <c r="K606" s="48"/>
      <c r="L606" s="48"/>
      <c r="M606" s="48"/>
      <c r="N606" s="48"/>
      <c r="O606" s="48"/>
      <c r="P606" s="48"/>
      <c r="Q606" s="48"/>
      <c r="R606" s="48"/>
      <c r="S606" s="48"/>
      <c r="T606" s="48"/>
      <c r="U606" s="48"/>
      <c r="V606" s="48"/>
      <c r="W606" s="48"/>
    </row>
    <row r="607" spans="1:23" ht="15" x14ac:dyDescent="0.3">
      <c r="A607" s="48"/>
      <c r="B607" s="190"/>
      <c r="C607" s="53"/>
      <c r="D607" s="53"/>
      <c r="E607" s="48"/>
      <c r="F607" s="48"/>
      <c r="G607" s="48"/>
      <c r="H607" s="48"/>
      <c r="I607" s="48"/>
      <c r="J607" s="48"/>
      <c r="K607" s="48"/>
      <c r="L607" s="48"/>
      <c r="M607" s="48"/>
      <c r="N607" s="48"/>
      <c r="O607" s="48"/>
      <c r="P607" s="48"/>
      <c r="Q607" s="48"/>
      <c r="R607" s="48"/>
      <c r="S607" s="48"/>
      <c r="T607" s="48"/>
      <c r="U607" s="48"/>
      <c r="V607" s="48"/>
      <c r="W607" s="48"/>
    </row>
    <row r="608" spans="1:23" ht="15" x14ac:dyDescent="0.3">
      <c r="A608" s="48"/>
      <c r="B608" s="190"/>
      <c r="C608" s="53"/>
      <c r="D608" s="53"/>
      <c r="E608" s="48"/>
      <c r="F608" s="48"/>
      <c r="G608" s="48"/>
      <c r="H608" s="48"/>
      <c r="I608" s="48"/>
      <c r="J608" s="48"/>
      <c r="K608" s="48"/>
      <c r="L608" s="48"/>
      <c r="M608" s="48"/>
      <c r="N608" s="48"/>
      <c r="O608" s="48"/>
      <c r="P608" s="48"/>
      <c r="Q608" s="48"/>
      <c r="R608" s="48"/>
      <c r="S608" s="48"/>
      <c r="T608" s="48"/>
      <c r="U608" s="48"/>
      <c r="V608" s="48"/>
      <c r="W608" s="48"/>
    </row>
    <row r="609" spans="1:23" ht="15" x14ac:dyDescent="0.3">
      <c r="A609" s="48"/>
      <c r="B609" s="190"/>
      <c r="C609" s="53"/>
      <c r="D609" s="53"/>
      <c r="E609" s="48"/>
      <c r="F609" s="48"/>
      <c r="G609" s="48"/>
      <c r="H609" s="48"/>
      <c r="I609" s="48"/>
      <c r="J609" s="48"/>
      <c r="K609" s="48"/>
      <c r="L609" s="48"/>
      <c r="M609" s="48"/>
      <c r="N609" s="48"/>
      <c r="O609" s="48"/>
      <c r="P609" s="48"/>
      <c r="Q609" s="48"/>
      <c r="R609" s="48"/>
      <c r="S609" s="48"/>
      <c r="T609" s="48"/>
      <c r="U609" s="48"/>
      <c r="V609" s="48"/>
      <c r="W609" s="48"/>
    </row>
    <row r="610" spans="1:23" ht="15" x14ac:dyDescent="0.3">
      <c r="A610" s="48"/>
      <c r="B610" s="190"/>
      <c r="C610" s="53"/>
      <c r="D610" s="53"/>
      <c r="E610" s="48"/>
      <c r="F610" s="48"/>
      <c r="G610" s="48"/>
      <c r="H610" s="48"/>
      <c r="I610" s="48"/>
      <c r="J610" s="48"/>
      <c r="K610" s="48"/>
      <c r="L610" s="48"/>
      <c r="M610" s="48"/>
      <c r="N610" s="48"/>
      <c r="O610" s="48"/>
      <c r="P610" s="48"/>
      <c r="Q610" s="48"/>
      <c r="R610" s="48"/>
      <c r="S610" s="48"/>
      <c r="T610" s="48"/>
      <c r="U610" s="48"/>
      <c r="V610" s="48"/>
      <c r="W610" s="48"/>
    </row>
    <row r="611" spans="1:23" ht="15" x14ac:dyDescent="0.3">
      <c r="A611" s="48"/>
      <c r="B611" s="190"/>
      <c r="C611" s="53"/>
      <c r="D611" s="53"/>
      <c r="E611" s="48"/>
      <c r="F611" s="48"/>
      <c r="G611" s="48"/>
      <c r="H611" s="48"/>
      <c r="I611" s="48"/>
      <c r="J611" s="48"/>
      <c r="K611" s="48"/>
      <c r="L611" s="48"/>
      <c r="M611" s="48"/>
      <c r="N611" s="48"/>
      <c r="O611" s="48"/>
      <c r="P611" s="48"/>
      <c r="Q611" s="48"/>
      <c r="R611" s="48"/>
      <c r="S611" s="48"/>
      <c r="T611" s="48"/>
      <c r="U611" s="48"/>
      <c r="V611" s="48"/>
      <c r="W611" s="48"/>
    </row>
    <row r="612" spans="1:23" ht="15" x14ac:dyDescent="0.3">
      <c r="A612" s="48"/>
      <c r="B612" s="190"/>
      <c r="C612" s="53"/>
      <c r="D612" s="53"/>
      <c r="E612" s="48"/>
      <c r="F612" s="48"/>
      <c r="G612" s="48"/>
      <c r="H612" s="48"/>
      <c r="I612" s="48"/>
      <c r="J612" s="48"/>
      <c r="K612" s="48"/>
      <c r="L612" s="48"/>
      <c r="M612" s="48"/>
      <c r="N612" s="48"/>
      <c r="O612" s="48"/>
      <c r="P612" s="48"/>
      <c r="Q612" s="48"/>
      <c r="R612" s="48"/>
      <c r="S612" s="48"/>
      <c r="T612" s="48"/>
      <c r="U612" s="48"/>
      <c r="V612" s="48"/>
      <c r="W612" s="48"/>
    </row>
    <row r="613" spans="1:23" ht="15" x14ac:dyDescent="0.3">
      <c r="A613" s="48"/>
      <c r="B613" s="190"/>
      <c r="C613" s="53"/>
      <c r="D613" s="53"/>
      <c r="E613" s="48"/>
      <c r="F613" s="48"/>
      <c r="G613" s="48"/>
      <c r="H613" s="48"/>
      <c r="I613" s="48"/>
      <c r="J613" s="48"/>
      <c r="K613" s="48"/>
      <c r="L613" s="48"/>
      <c r="M613" s="48"/>
      <c r="N613" s="48"/>
      <c r="O613" s="48"/>
      <c r="P613" s="48"/>
      <c r="Q613" s="48"/>
      <c r="R613" s="48"/>
      <c r="S613" s="48"/>
      <c r="T613" s="48"/>
      <c r="U613" s="48"/>
      <c r="V613" s="48"/>
      <c r="W613" s="48"/>
    </row>
    <row r="614" spans="1:23" ht="15" x14ac:dyDescent="0.3">
      <c r="A614" s="48"/>
      <c r="B614" s="190"/>
      <c r="C614" s="53"/>
      <c r="D614" s="53"/>
      <c r="E614" s="48"/>
      <c r="F614" s="48"/>
      <c r="G614" s="48"/>
      <c r="H614" s="48"/>
      <c r="I614" s="48"/>
      <c r="J614" s="48"/>
      <c r="K614" s="48"/>
      <c r="L614" s="48"/>
      <c r="M614" s="48"/>
      <c r="N614" s="48"/>
      <c r="O614" s="48"/>
      <c r="P614" s="48"/>
      <c r="Q614" s="48"/>
      <c r="R614" s="48"/>
      <c r="S614" s="48"/>
      <c r="T614" s="48"/>
      <c r="U614" s="48"/>
      <c r="V614" s="48"/>
      <c r="W614" s="48"/>
    </row>
    <row r="615" spans="1:23" ht="15" x14ac:dyDescent="0.3">
      <c r="A615" s="48"/>
      <c r="B615" s="190"/>
      <c r="C615" s="53"/>
      <c r="D615" s="53"/>
      <c r="E615" s="48"/>
      <c r="F615" s="48"/>
      <c r="G615" s="48"/>
      <c r="H615" s="48"/>
      <c r="I615" s="48"/>
      <c r="J615" s="48"/>
      <c r="K615" s="48"/>
      <c r="L615" s="48"/>
      <c r="M615" s="48"/>
      <c r="N615" s="48"/>
      <c r="O615" s="48"/>
      <c r="P615" s="48"/>
      <c r="Q615" s="48"/>
      <c r="R615" s="48"/>
      <c r="S615" s="48"/>
      <c r="T615" s="48"/>
      <c r="U615" s="48"/>
      <c r="V615" s="48"/>
      <c r="W615" s="48"/>
    </row>
    <row r="616" spans="1:23" ht="15" x14ac:dyDescent="0.3">
      <c r="A616" s="48"/>
      <c r="B616" s="190"/>
      <c r="C616" s="53"/>
      <c r="D616" s="53"/>
      <c r="E616" s="48"/>
      <c r="F616" s="48"/>
      <c r="G616" s="48"/>
      <c r="H616" s="48"/>
      <c r="I616" s="48"/>
      <c r="J616" s="48"/>
      <c r="K616" s="48"/>
      <c r="L616" s="48"/>
      <c r="M616" s="48"/>
      <c r="N616" s="48"/>
      <c r="O616" s="48"/>
      <c r="P616" s="48"/>
      <c r="Q616" s="48"/>
      <c r="R616" s="48"/>
      <c r="S616" s="48"/>
      <c r="T616" s="48"/>
      <c r="U616" s="48"/>
      <c r="V616" s="48"/>
      <c r="W616" s="48"/>
    </row>
    <row r="617" spans="1:23" ht="15" x14ac:dyDescent="0.3">
      <c r="A617" s="48"/>
      <c r="B617" s="190"/>
      <c r="C617" s="53"/>
      <c r="D617" s="53"/>
      <c r="E617" s="48"/>
      <c r="F617" s="48"/>
      <c r="G617" s="48"/>
      <c r="H617" s="48"/>
      <c r="I617" s="48"/>
      <c r="J617" s="48"/>
      <c r="K617" s="48"/>
      <c r="L617" s="48"/>
      <c r="M617" s="48"/>
      <c r="N617" s="48"/>
      <c r="O617" s="48"/>
      <c r="P617" s="48"/>
      <c r="Q617" s="48"/>
      <c r="R617" s="48"/>
      <c r="S617" s="48"/>
      <c r="T617" s="48"/>
      <c r="U617" s="48"/>
      <c r="V617" s="48"/>
      <c r="W617" s="48"/>
    </row>
    <row r="618" spans="1:23" ht="15" x14ac:dyDescent="0.3">
      <c r="A618" s="48"/>
      <c r="B618" s="190"/>
      <c r="C618" s="53"/>
      <c r="D618" s="53"/>
      <c r="E618" s="48"/>
      <c r="F618" s="48"/>
      <c r="G618" s="48"/>
      <c r="H618" s="48"/>
      <c r="I618" s="48"/>
      <c r="J618" s="48"/>
      <c r="K618" s="48"/>
      <c r="L618" s="48"/>
      <c r="M618" s="48"/>
      <c r="N618" s="48"/>
      <c r="O618" s="48"/>
      <c r="P618" s="48"/>
      <c r="Q618" s="48"/>
      <c r="R618" s="48"/>
      <c r="S618" s="48"/>
      <c r="T618" s="48"/>
      <c r="U618" s="48"/>
      <c r="V618" s="48"/>
      <c r="W618" s="48"/>
    </row>
    <row r="619" spans="1:23" ht="15" x14ac:dyDescent="0.3">
      <c r="A619" s="48"/>
      <c r="B619" s="190"/>
      <c r="C619" s="53"/>
      <c r="D619" s="53"/>
      <c r="E619" s="48"/>
      <c r="F619" s="48"/>
      <c r="G619" s="48"/>
      <c r="H619" s="48"/>
      <c r="I619" s="48"/>
      <c r="J619" s="48"/>
      <c r="K619" s="48"/>
      <c r="L619" s="48"/>
      <c r="M619" s="48"/>
      <c r="N619" s="48"/>
      <c r="O619" s="48"/>
      <c r="P619" s="48"/>
      <c r="Q619" s="48"/>
      <c r="R619" s="48"/>
      <c r="S619" s="48"/>
      <c r="T619" s="48"/>
      <c r="U619" s="48"/>
      <c r="V619" s="48"/>
      <c r="W619" s="48"/>
    </row>
    <row r="620" spans="1:23" ht="15" x14ac:dyDescent="0.3">
      <c r="A620" s="48"/>
      <c r="B620" s="190"/>
      <c r="C620" s="53"/>
      <c r="D620" s="53"/>
      <c r="E620" s="48"/>
      <c r="F620" s="48"/>
      <c r="G620" s="48"/>
      <c r="H620" s="48"/>
      <c r="I620" s="48"/>
      <c r="J620" s="48"/>
      <c r="K620" s="48"/>
      <c r="L620" s="48"/>
      <c r="M620" s="48"/>
      <c r="N620" s="48"/>
      <c r="O620" s="48"/>
      <c r="P620" s="48"/>
      <c r="Q620" s="48"/>
      <c r="R620" s="48"/>
      <c r="S620" s="48"/>
      <c r="T620" s="48"/>
      <c r="U620" s="48"/>
      <c r="V620" s="48"/>
      <c r="W620" s="48"/>
    </row>
    <row r="621" spans="1:23" ht="15" x14ac:dyDescent="0.3">
      <c r="A621" s="48"/>
      <c r="B621" s="190"/>
      <c r="C621" s="53"/>
      <c r="D621" s="53"/>
      <c r="E621" s="48"/>
      <c r="F621" s="48"/>
      <c r="G621" s="48"/>
      <c r="H621" s="48"/>
      <c r="I621" s="48"/>
      <c r="J621" s="48"/>
      <c r="K621" s="48"/>
      <c r="L621" s="48"/>
      <c r="M621" s="48"/>
      <c r="N621" s="48"/>
      <c r="O621" s="48"/>
      <c r="P621" s="48"/>
      <c r="Q621" s="48"/>
      <c r="R621" s="48"/>
      <c r="S621" s="48"/>
      <c r="T621" s="48"/>
      <c r="U621" s="48"/>
      <c r="V621" s="48"/>
      <c r="W621" s="48"/>
    </row>
    <row r="622" spans="1:23" ht="15" x14ac:dyDescent="0.3">
      <c r="A622" s="48"/>
      <c r="B622" s="190"/>
      <c r="C622" s="53"/>
      <c r="D622" s="53"/>
      <c r="E622" s="48"/>
      <c r="F622" s="48"/>
      <c r="G622" s="48"/>
      <c r="H622" s="48"/>
      <c r="I622" s="48"/>
      <c r="J622" s="48"/>
      <c r="K622" s="48"/>
      <c r="L622" s="48"/>
      <c r="M622" s="48"/>
      <c r="N622" s="48"/>
      <c r="O622" s="48"/>
      <c r="P622" s="48"/>
      <c r="Q622" s="48"/>
      <c r="R622" s="48"/>
      <c r="S622" s="48"/>
      <c r="T622" s="48"/>
      <c r="U622" s="48"/>
      <c r="V622" s="48"/>
      <c r="W622" s="48"/>
    </row>
    <row r="623" spans="1:23" ht="15" x14ac:dyDescent="0.3">
      <c r="A623" s="48"/>
      <c r="B623" s="190"/>
      <c r="C623" s="53"/>
      <c r="D623" s="53"/>
      <c r="E623" s="48"/>
      <c r="F623" s="48"/>
      <c r="G623" s="48"/>
      <c r="H623" s="48"/>
      <c r="I623" s="48"/>
      <c r="J623" s="48"/>
      <c r="K623" s="48"/>
      <c r="L623" s="48"/>
      <c r="M623" s="48"/>
      <c r="N623" s="48"/>
      <c r="O623" s="48"/>
      <c r="P623" s="48"/>
      <c r="Q623" s="48"/>
      <c r="R623" s="48"/>
      <c r="S623" s="48"/>
      <c r="T623" s="48"/>
      <c r="U623" s="48"/>
      <c r="V623" s="48"/>
      <c r="W623" s="48"/>
    </row>
    <row r="624" spans="1:23" ht="15" x14ac:dyDescent="0.3">
      <c r="A624" s="48"/>
      <c r="B624" s="190"/>
      <c r="C624" s="53"/>
      <c r="D624" s="53"/>
      <c r="E624" s="48"/>
      <c r="F624" s="48"/>
      <c r="G624" s="48"/>
      <c r="H624" s="48"/>
      <c r="I624" s="48"/>
      <c r="J624" s="48"/>
      <c r="K624" s="48"/>
      <c r="L624" s="48"/>
      <c r="M624" s="48"/>
      <c r="N624" s="48"/>
      <c r="O624" s="48"/>
      <c r="P624" s="48"/>
      <c r="Q624" s="48"/>
      <c r="R624" s="48"/>
      <c r="S624" s="48"/>
      <c r="T624" s="48"/>
      <c r="U624" s="48"/>
      <c r="V624" s="48"/>
      <c r="W624" s="48"/>
    </row>
    <row r="625" spans="1:23" ht="15" x14ac:dyDescent="0.3">
      <c r="A625" s="48"/>
      <c r="B625" s="190"/>
      <c r="C625" s="53"/>
      <c r="D625" s="53"/>
      <c r="E625" s="48"/>
      <c r="F625" s="48"/>
      <c r="G625" s="48"/>
      <c r="H625" s="48"/>
      <c r="I625" s="48"/>
      <c r="J625" s="48"/>
      <c r="K625" s="48"/>
      <c r="L625" s="48"/>
      <c r="M625" s="48"/>
      <c r="N625" s="48"/>
      <c r="O625" s="48"/>
      <c r="P625" s="48"/>
      <c r="Q625" s="48"/>
      <c r="R625" s="48"/>
      <c r="S625" s="48"/>
      <c r="T625" s="48"/>
      <c r="U625" s="48"/>
      <c r="V625" s="48"/>
      <c r="W625" s="48"/>
    </row>
    <row r="626" spans="1:23" ht="15" x14ac:dyDescent="0.3">
      <c r="A626" s="48"/>
      <c r="B626" s="190"/>
      <c r="C626" s="53"/>
      <c r="D626" s="53"/>
      <c r="E626" s="48"/>
      <c r="F626" s="48"/>
      <c r="G626" s="48"/>
      <c r="H626" s="48"/>
      <c r="I626" s="48"/>
      <c r="J626" s="48"/>
      <c r="K626" s="48"/>
      <c r="L626" s="48"/>
      <c r="M626" s="48"/>
      <c r="N626" s="48"/>
      <c r="O626" s="48"/>
      <c r="P626" s="48"/>
      <c r="Q626" s="48"/>
      <c r="R626" s="48"/>
      <c r="S626" s="48"/>
      <c r="T626" s="48"/>
      <c r="U626" s="48"/>
      <c r="V626" s="48"/>
      <c r="W626" s="48"/>
    </row>
    <row r="627" spans="1:23" ht="15" x14ac:dyDescent="0.3">
      <c r="A627" s="48"/>
      <c r="B627" s="190"/>
      <c r="C627" s="53"/>
      <c r="D627" s="53"/>
      <c r="E627" s="48"/>
      <c r="F627" s="48"/>
      <c r="G627" s="48"/>
      <c r="H627" s="48"/>
      <c r="I627" s="48"/>
      <c r="J627" s="48"/>
      <c r="K627" s="48"/>
      <c r="L627" s="48"/>
      <c r="M627" s="48"/>
      <c r="N627" s="48"/>
      <c r="O627" s="48"/>
      <c r="P627" s="48"/>
      <c r="Q627" s="48"/>
      <c r="R627" s="48"/>
      <c r="S627" s="48"/>
      <c r="T627" s="48"/>
      <c r="U627" s="48"/>
      <c r="V627" s="48"/>
      <c r="W627" s="48"/>
    </row>
    <row r="628" spans="1:23" ht="15" x14ac:dyDescent="0.3">
      <c r="A628" s="48"/>
      <c r="B628" s="190"/>
      <c r="C628" s="53"/>
      <c r="D628" s="53"/>
      <c r="E628" s="48"/>
      <c r="F628" s="48"/>
      <c r="G628" s="48"/>
      <c r="H628" s="48"/>
      <c r="I628" s="48"/>
      <c r="J628" s="48"/>
      <c r="K628" s="48"/>
      <c r="L628" s="48"/>
      <c r="M628" s="48"/>
      <c r="N628" s="48"/>
      <c r="O628" s="48"/>
      <c r="P628" s="48"/>
      <c r="Q628" s="48"/>
      <c r="R628" s="48"/>
      <c r="S628" s="48"/>
      <c r="T628" s="48"/>
      <c r="U628" s="48"/>
      <c r="V628" s="48"/>
      <c r="W628" s="48"/>
    </row>
    <row r="629" spans="1:23" ht="15" x14ac:dyDescent="0.3">
      <c r="A629" s="48"/>
      <c r="B629" s="190"/>
      <c r="C629" s="53"/>
      <c r="D629" s="53"/>
      <c r="E629" s="48"/>
      <c r="F629" s="48"/>
      <c r="G629" s="48"/>
      <c r="H629" s="48"/>
      <c r="I629" s="48"/>
      <c r="J629" s="48"/>
      <c r="K629" s="48"/>
      <c r="L629" s="48"/>
      <c r="M629" s="48"/>
      <c r="N629" s="48"/>
      <c r="O629" s="48"/>
      <c r="P629" s="48"/>
      <c r="Q629" s="48"/>
      <c r="R629" s="48"/>
      <c r="S629" s="48"/>
      <c r="T629" s="48"/>
      <c r="U629" s="48"/>
      <c r="V629" s="48"/>
      <c r="W629" s="48"/>
    </row>
    <row r="630" spans="1:23" ht="15" x14ac:dyDescent="0.3">
      <c r="A630" s="48"/>
      <c r="B630" s="190"/>
      <c r="C630" s="53"/>
      <c r="D630" s="53"/>
      <c r="E630" s="48"/>
      <c r="F630" s="48"/>
      <c r="G630" s="48"/>
      <c r="H630" s="48"/>
      <c r="I630" s="48"/>
      <c r="J630" s="48"/>
      <c r="K630" s="48"/>
      <c r="L630" s="48"/>
      <c r="M630" s="48"/>
      <c r="N630" s="48"/>
      <c r="O630" s="48"/>
      <c r="P630" s="48"/>
      <c r="Q630" s="48"/>
      <c r="R630" s="48"/>
      <c r="S630" s="48"/>
      <c r="T630" s="48"/>
      <c r="U630" s="48"/>
      <c r="V630" s="48"/>
      <c r="W630" s="48"/>
    </row>
    <row r="631" spans="1:23" ht="15" x14ac:dyDescent="0.3">
      <c r="A631" s="48"/>
      <c r="B631" s="190"/>
      <c r="C631" s="53"/>
      <c r="D631" s="53"/>
      <c r="E631" s="48"/>
      <c r="F631" s="48"/>
      <c r="G631" s="48"/>
      <c r="H631" s="48"/>
      <c r="I631" s="48"/>
      <c r="J631" s="48"/>
      <c r="K631" s="48"/>
      <c r="L631" s="48"/>
      <c r="M631" s="48"/>
      <c r="N631" s="48"/>
      <c r="O631" s="48"/>
      <c r="P631" s="48"/>
      <c r="Q631" s="48"/>
      <c r="R631" s="48"/>
      <c r="S631" s="48"/>
      <c r="T631" s="48"/>
      <c r="U631" s="48"/>
      <c r="V631" s="48"/>
      <c r="W631" s="48"/>
    </row>
    <row r="632" spans="1:23" ht="15" x14ac:dyDescent="0.3">
      <c r="A632" s="48"/>
      <c r="B632" s="190"/>
      <c r="C632" s="53"/>
      <c r="D632" s="53"/>
      <c r="E632" s="48"/>
      <c r="F632" s="48"/>
      <c r="G632" s="48"/>
      <c r="H632" s="48"/>
      <c r="I632" s="48"/>
      <c r="J632" s="48"/>
      <c r="K632" s="48"/>
      <c r="L632" s="48"/>
      <c r="M632" s="48"/>
      <c r="N632" s="48"/>
      <c r="O632" s="48"/>
      <c r="P632" s="48"/>
      <c r="Q632" s="48"/>
      <c r="R632" s="48"/>
      <c r="S632" s="48"/>
      <c r="T632" s="48"/>
      <c r="U632" s="48"/>
      <c r="V632" s="48"/>
      <c r="W632" s="48"/>
    </row>
    <row r="633" spans="1:23" ht="15" x14ac:dyDescent="0.3">
      <c r="A633" s="48"/>
      <c r="B633" s="190"/>
      <c r="C633" s="53"/>
      <c r="D633" s="53"/>
      <c r="E633" s="48"/>
      <c r="F633" s="48"/>
      <c r="G633" s="48"/>
      <c r="H633" s="48"/>
      <c r="I633" s="48"/>
      <c r="J633" s="48"/>
      <c r="K633" s="48"/>
      <c r="L633" s="48"/>
      <c r="M633" s="48"/>
      <c r="N633" s="48"/>
      <c r="O633" s="48"/>
      <c r="P633" s="48"/>
      <c r="Q633" s="48"/>
      <c r="R633" s="48"/>
      <c r="S633" s="48"/>
      <c r="T633" s="48"/>
      <c r="U633" s="48"/>
      <c r="V633" s="48"/>
      <c r="W633" s="48"/>
    </row>
    <row r="634" spans="1:23" ht="15" x14ac:dyDescent="0.3">
      <c r="A634" s="48"/>
      <c r="B634" s="190"/>
      <c r="C634" s="53"/>
      <c r="D634" s="53"/>
      <c r="E634" s="48"/>
      <c r="F634" s="48"/>
      <c r="G634" s="48"/>
      <c r="H634" s="48"/>
      <c r="I634" s="48"/>
      <c r="J634" s="48"/>
      <c r="K634" s="48"/>
      <c r="L634" s="48"/>
      <c r="M634" s="48"/>
      <c r="N634" s="48"/>
      <c r="O634" s="48"/>
      <c r="P634" s="48"/>
      <c r="Q634" s="48"/>
      <c r="R634" s="48"/>
      <c r="S634" s="48"/>
      <c r="T634" s="48"/>
      <c r="U634" s="48"/>
      <c r="V634" s="48"/>
      <c r="W634" s="48"/>
    </row>
    <row r="635" spans="1:23" ht="15" x14ac:dyDescent="0.3">
      <c r="A635" s="48"/>
      <c r="B635" s="190"/>
      <c r="C635" s="53"/>
      <c r="D635" s="53"/>
      <c r="E635" s="48"/>
      <c r="F635" s="48"/>
      <c r="G635" s="48"/>
      <c r="H635" s="48"/>
      <c r="I635" s="48"/>
      <c r="J635" s="48"/>
      <c r="K635" s="48"/>
      <c r="L635" s="48"/>
      <c r="M635" s="48"/>
      <c r="N635" s="48"/>
      <c r="O635" s="48"/>
      <c r="P635" s="48"/>
      <c r="Q635" s="48"/>
      <c r="R635" s="48"/>
      <c r="S635" s="48"/>
      <c r="T635" s="48"/>
      <c r="U635" s="48"/>
      <c r="V635" s="48"/>
      <c r="W635" s="48"/>
    </row>
    <row r="636" spans="1:23" ht="15" x14ac:dyDescent="0.3">
      <c r="A636" s="48"/>
      <c r="B636" s="190"/>
      <c r="C636" s="53"/>
      <c r="D636" s="53"/>
      <c r="E636" s="48"/>
      <c r="F636" s="48"/>
      <c r="G636" s="48"/>
      <c r="H636" s="48"/>
      <c r="I636" s="48"/>
      <c r="J636" s="48"/>
      <c r="K636" s="48"/>
      <c r="L636" s="48"/>
      <c r="M636" s="48"/>
      <c r="N636" s="48"/>
      <c r="O636" s="48"/>
      <c r="P636" s="48"/>
      <c r="Q636" s="48"/>
      <c r="R636" s="48"/>
      <c r="S636" s="48"/>
      <c r="T636" s="48"/>
      <c r="U636" s="48"/>
      <c r="V636" s="48"/>
      <c r="W636" s="48"/>
    </row>
    <row r="637" spans="1:23" ht="15" x14ac:dyDescent="0.3">
      <c r="A637" s="48"/>
      <c r="B637" s="190"/>
      <c r="C637" s="53"/>
      <c r="D637" s="53"/>
      <c r="E637" s="48"/>
      <c r="F637" s="48"/>
      <c r="G637" s="48"/>
      <c r="H637" s="48"/>
      <c r="I637" s="48"/>
      <c r="J637" s="48"/>
      <c r="K637" s="48"/>
      <c r="L637" s="48"/>
      <c r="M637" s="48"/>
      <c r="N637" s="48"/>
      <c r="O637" s="48"/>
      <c r="P637" s="48"/>
      <c r="Q637" s="48"/>
      <c r="R637" s="48"/>
      <c r="S637" s="48"/>
      <c r="T637" s="48"/>
      <c r="U637" s="48"/>
      <c r="V637" s="48"/>
      <c r="W637" s="48"/>
    </row>
    <row r="638" spans="1:23" ht="15" x14ac:dyDescent="0.3">
      <c r="A638" s="48"/>
      <c r="B638" s="190"/>
      <c r="C638" s="53"/>
      <c r="D638" s="53"/>
      <c r="E638" s="48"/>
      <c r="F638" s="48"/>
      <c r="G638" s="48"/>
      <c r="H638" s="48"/>
      <c r="I638" s="48"/>
      <c r="J638" s="48"/>
      <c r="K638" s="48"/>
      <c r="L638" s="48"/>
      <c r="M638" s="48"/>
      <c r="N638" s="48"/>
      <c r="O638" s="48"/>
      <c r="P638" s="48"/>
      <c r="Q638" s="48"/>
      <c r="R638" s="48"/>
      <c r="S638" s="48"/>
      <c r="T638" s="48"/>
      <c r="U638" s="48"/>
      <c r="V638" s="48"/>
      <c r="W638" s="48"/>
    </row>
    <row r="639" spans="1:23" ht="15" x14ac:dyDescent="0.3">
      <c r="A639" s="48"/>
      <c r="B639" s="190"/>
      <c r="C639" s="53"/>
      <c r="D639" s="53"/>
      <c r="E639" s="48"/>
      <c r="F639" s="48"/>
      <c r="G639" s="48"/>
      <c r="H639" s="48"/>
      <c r="I639" s="48"/>
      <c r="J639" s="48"/>
      <c r="K639" s="48"/>
      <c r="L639" s="48"/>
      <c r="M639" s="48"/>
      <c r="N639" s="48"/>
      <c r="O639" s="48"/>
      <c r="P639" s="48"/>
      <c r="Q639" s="48"/>
      <c r="R639" s="48"/>
      <c r="S639" s="48"/>
      <c r="T639" s="48"/>
      <c r="U639" s="48"/>
      <c r="V639" s="48"/>
      <c r="W639" s="48"/>
    </row>
    <row r="640" spans="1:23" ht="15" x14ac:dyDescent="0.3">
      <c r="A640" s="48"/>
      <c r="B640" s="190"/>
      <c r="C640" s="53"/>
      <c r="D640" s="53"/>
      <c r="E640" s="48"/>
      <c r="F640" s="48"/>
      <c r="G640" s="48"/>
      <c r="H640" s="48"/>
      <c r="I640" s="48"/>
      <c r="J640" s="48"/>
      <c r="K640" s="48"/>
      <c r="L640" s="48"/>
      <c r="M640" s="48"/>
      <c r="N640" s="48"/>
      <c r="O640" s="48"/>
      <c r="P640" s="48"/>
      <c r="Q640" s="48"/>
      <c r="R640" s="48"/>
      <c r="S640" s="48"/>
      <c r="T640" s="48"/>
      <c r="U640" s="48"/>
      <c r="V640" s="48"/>
      <c r="W640" s="48"/>
    </row>
    <row r="641" spans="1:23" ht="15" x14ac:dyDescent="0.3">
      <c r="A641" s="48"/>
      <c r="B641" s="190"/>
      <c r="C641" s="53"/>
      <c r="D641" s="53"/>
      <c r="E641" s="48"/>
      <c r="F641" s="48"/>
      <c r="G641" s="48"/>
      <c r="H641" s="48"/>
      <c r="I641" s="48"/>
      <c r="J641" s="48"/>
      <c r="K641" s="48"/>
      <c r="L641" s="48"/>
      <c r="M641" s="48"/>
      <c r="N641" s="48"/>
      <c r="O641" s="48"/>
      <c r="P641" s="48"/>
      <c r="Q641" s="48"/>
      <c r="R641" s="48"/>
      <c r="S641" s="48"/>
      <c r="T641" s="48"/>
      <c r="U641" s="48"/>
      <c r="V641" s="48"/>
      <c r="W641" s="48"/>
    </row>
    <row r="642" spans="1:23" ht="15" x14ac:dyDescent="0.3">
      <c r="A642" s="48"/>
      <c r="B642" s="190"/>
      <c r="C642" s="53"/>
      <c r="D642" s="53"/>
      <c r="E642" s="48"/>
      <c r="F642" s="48"/>
      <c r="G642" s="48"/>
      <c r="H642" s="48"/>
      <c r="I642" s="48"/>
      <c r="J642" s="48"/>
      <c r="K642" s="48"/>
      <c r="L642" s="48"/>
      <c r="M642" s="48"/>
      <c r="N642" s="48"/>
      <c r="O642" s="48"/>
      <c r="P642" s="48"/>
      <c r="Q642" s="48"/>
      <c r="R642" s="48"/>
      <c r="S642" s="48"/>
      <c r="T642" s="48"/>
      <c r="U642" s="48"/>
      <c r="V642" s="48"/>
      <c r="W642" s="48"/>
    </row>
    <row r="643" spans="1:23" ht="15" x14ac:dyDescent="0.3">
      <c r="A643" s="48"/>
      <c r="B643" s="190"/>
      <c r="C643" s="53"/>
      <c r="D643" s="53"/>
      <c r="E643" s="48"/>
      <c r="F643" s="48"/>
      <c r="G643" s="48"/>
      <c r="H643" s="48"/>
      <c r="I643" s="48"/>
      <c r="J643" s="48"/>
      <c r="K643" s="48"/>
      <c r="L643" s="48"/>
      <c r="M643" s="48"/>
      <c r="N643" s="48"/>
      <c r="O643" s="48"/>
      <c r="P643" s="48"/>
      <c r="Q643" s="48"/>
      <c r="R643" s="48"/>
      <c r="S643" s="48"/>
      <c r="T643" s="48"/>
      <c r="U643" s="48"/>
      <c r="V643" s="48"/>
      <c r="W643" s="48"/>
    </row>
    <row r="644" spans="1:23" ht="15" x14ac:dyDescent="0.3">
      <c r="A644" s="48"/>
      <c r="B644" s="190"/>
      <c r="C644" s="53"/>
      <c r="D644" s="53"/>
      <c r="E644" s="48"/>
      <c r="F644" s="48"/>
      <c r="G644" s="48"/>
      <c r="H644" s="48"/>
      <c r="I644" s="48"/>
      <c r="J644" s="48"/>
      <c r="K644" s="48"/>
      <c r="L644" s="48"/>
      <c r="M644" s="48"/>
      <c r="N644" s="48"/>
      <c r="O644" s="48"/>
      <c r="P644" s="48"/>
      <c r="Q644" s="48"/>
      <c r="R644" s="48"/>
      <c r="S644" s="48"/>
      <c r="T644" s="48"/>
      <c r="U644" s="48"/>
      <c r="V644" s="48"/>
      <c r="W644" s="48"/>
    </row>
    <row r="645" spans="1:23" ht="15" x14ac:dyDescent="0.3">
      <c r="A645" s="48"/>
      <c r="B645" s="190"/>
      <c r="C645" s="53"/>
      <c r="D645" s="53"/>
      <c r="E645" s="48"/>
      <c r="F645" s="48"/>
      <c r="G645" s="48"/>
      <c r="H645" s="48"/>
      <c r="I645" s="48"/>
      <c r="J645" s="48"/>
      <c r="K645" s="48"/>
      <c r="L645" s="48"/>
      <c r="M645" s="48"/>
      <c r="N645" s="48"/>
      <c r="O645" s="48"/>
      <c r="P645" s="48"/>
      <c r="Q645" s="48"/>
      <c r="R645" s="48"/>
      <c r="S645" s="48"/>
      <c r="T645" s="48"/>
      <c r="U645" s="48"/>
      <c r="V645" s="48"/>
      <c r="W645" s="48"/>
    </row>
    <row r="646" spans="1:23" ht="15" x14ac:dyDescent="0.3">
      <c r="A646" s="48"/>
      <c r="B646" s="190"/>
      <c r="C646" s="53"/>
      <c r="D646" s="53"/>
      <c r="E646" s="48"/>
      <c r="F646" s="48"/>
      <c r="G646" s="48"/>
      <c r="H646" s="48"/>
      <c r="I646" s="48"/>
      <c r="J646" s="48"/>
      <c r="K646" s="48"/>
      <c r="L646" s="48"/>
      <c r="M646" s="48"/>
      <c r="N646" s="48"/>
      <c r="O646" s="48"/>
      <c r="P646" s="48"/>
      <c r="Q646" s="48"/>
      <c r="R646" s="48"/>
      <c r="S646" s="48"/>
      <c r="T646" s="48"/>
      <c r="U646" s="48"/>
      <c r="V646" s="48"/>
      <c r="W646" s="48"/>
    </row>
    <row r="647" spans="1:23" ht="15" x14ac:dyDescent="0.3">
      <c r="A647" s="48"/>
      <c r="B647" s="190"/>
      <c r="C647" s="53"/>
      <c r="D647" s="53"/>
      <c r="E647" s="48"/>
      <c r="F647" s="48"/>
      <c r="G647" s="48"/>
      <c r="H647" s="48"/>
      <c r="I647" s="48"/>
      <c r="J647" s="48"/>
      <c r="K647" s="48"/>
      <c r="L647" s="48"/>
      <c r="M647" s="48"/>
      <c r="N647" s="48"/>
      <c r="O647" s="48"/>
      <c r="P647" s="48"/>
      <c r="Q647" s="48"/>
      <c r="R647" s="48"/>
      <c r="S647" s="48"/>
      <c r="T647" s="48"/>
      <c r="U647" s="48"/>
      <c r="V647" s="48"/>
      <c r="W647" s="48"/>
    </row>
    <row r="648" spans="1:23" ht="15" x14ac:dyDescent="0.3">
      <c r="A648" s="48"/>
      <c r="B648" s="190"/>
      <c r="C648" s="53"/>
      <c r="D648" s="53"/>
      <c r="E648" s="48"/>
      <c r="F648" s="48"/>
      <c r="G648" s="48"/>
      <c r="H648" s="48"/>
      <c r="I648" s="48"/>
      <c r="J648" s="48"/>
      <c r="K648" s="48"/>
      <c r="L648" s="48"/>
      <c r="M648" s="48"/>
      <c r="N648" s="48"/>
      <c r="O648" s="48"/>
      <c r="P648" s="48"/>
      <c r="Q648" s="48"/>
      <c r="R648" s="48"/>
      <c r="S648" s="48"/>
      <c r="T648" s="48"/>
      <c r="U648" s="48"/>
      <c r="V648" s="48"/>
      <c r="W648" s="48"/>
    </row>
    <row r="649" spans="1:23" ht="15" x14ac:dyDescent="0.3">
      <c r="A649" s="48"/>
      <c r="B649" s="190"/>
      <c r="C649" s="53"/>
      <c r="D649" s="53"/>
      <c r="E649" s="48"/>
      <c r="F649" s="48"/>
      <c r="G649" s="48"/>
      <c r="H649" s="48"/>
      <c r="I649" s="48"/>
      <c r="J649" s="48"/>
      <c r="K649" s="48"/>
      <c r="L649" s="48"/>
      <c r="M649" s="48"/>
      <c r="N649" s="48"/>
      <c r="O649" s="48"/>
      <c r="P649" s="48"/>
      <c r="Q649" s="48"/>
      <c r="R649" s="48"/>
      <c r="S649" s="48"/>
      <c r="T649" s="48"/>
      <c r="U649" s="48"/>
      <c r="V649" s="48"/>
      <c r="W649" s="48"/>
    </row>
    <row r="650" spans="1:23" ht="15" x14ac:dyDescent="0.3">
      <c r="A650" s="48"/>
      <c r="B650" s="190"/>
      <c r="C650" s="53"/>
      <c r="D650" s="53"/>
      <c r="E650" s="48"/>
      <c r="F650" s="48"/>
      <c r="G650" s="48"/>
      <c r="H650" s="48"/>
      <c r="I650" s="48"/>
      <c r="J650" s="48"/>
      <c r="K650" s="48"/>
      <c r="L650" s="48"/>
      <c r="M650" s="48"/>
      <c r="N650" s="48"/>
      <c r="O650" s="48"/>
      <c r="P650" s="48"/>
      <c r="Q650" s="48"/>
      <c r="R650" s="48"/>
      <c r="S650" s="48"/>
      <c r="T650" s="48"/>
      <c r="U650" s="48"/>
      <c r="V650" s="48"/>
      <c r="W650" s="48"/>
    </row>
    <row r="651" spans="1:23" ht="15" x14ac:dyDescent="0.3">
      <c r="A651" s="48"/>
      <c r="B651" s="190"/>
      <c r="C651" s="53"/>
      <c r="D651" s="53"/>
      <c r="E651" s="48"/>
      <c r="F651" s="48"/>
      <c r="G651" s="48"/>
      <c r="H651" s="48"/>
      <c r="I651" s="48"/>
      <c r="J651" s="48"/>
      <c r="K651" s="48"/>
      <c r="L651" s="48"/>
      <c r="M651" s="48"/>
      <c r="N651" s="48"/>
      <c r="O651" s="48"/>
      <c r="P651" s="48"/>
      <c r="Q651" s="48"/>
      <c r="R651" s="48"/>
      <c r="S651" s="48"/>
      <c r="T651" s="48"/>
      <c r="U651" s="48"/>
      <c r="V651" s="48"/>
      <c r="W651" s="48"/>
    </row>
    <row r="652" spans="1:23" ht="15" x14ac:dyDescent="0.3">
      <c r="A652" s="48"/>
      <c r="B652" s="190"/>
      <c r="C652" s="53"/>
      <c r="D652" s="53"/>
      <c r="E652" s="48"/>
      <c r="F652" s="48"/>
      <c r="G652" s="48"/>
      <c r="H652" s="48"/>
      <c r="I652" s="48"/>
      <c r="J652" s="48"/>
      <c r="K652" s="48"/>
      <c r="L652" s="48"/>
      <c r="M652" s="48"/>
      <c r="N652" s="48"/>
      <c r="O652" s="48"/>
      <c r="P652" s="48"/>
      <c r="Q652" s="48"/>
      <c r="R652" s="48"/>
      <c r="S652" s="48"/>
      <c r="T652" s="48"/>
      <c r="U652" s="48"/>
      <c r="V652" s="48"/>
      <c r="W652" s="48"/>
    </row>
    <row r="653" spans="1:23" ht="15" x14ac:dyDescent="0.3">
      <c r="A653" s="48"/>
      <c r="B653" s="190"/>
      <c r="C653" s="53"/>
      <c r="D653" s="53"/>
      <c r="E653" s="48"/>
      <c r="F653" s="48"/>
      <c r="G653" s="48"/>
      <c r="H653" s="48"/>
      <c r="I653" s="48"/>
      <c r="J653" s="48"/>
      <c r="K653" s="48"/>
      <c r="L653" s="48"/>
      <c r="M653" s="48"/>
      <c r="N653" s="48"/>
      <c r="O653" s="48"/>
      <c r="P653" s="48"/>
      <c r="Q653" s="48"/>
      <c r="R653" s="48"/>
      <c r="S653" s="48"/>
      <c r="T653" s="48"/>
      <c r="U653" s="48"/>
      <c r="V653" s="48"/>
      <c r="W653" s="48"/>
    </row>
    <row r="654" spans="1:23" ht="15" x14ac:dyDescent="0.3">
      <c r="A654" s="48"/>
      <c r="B654" s="190"/>
      <c r="C654" s="53"/>
      <c r="D654" s="53"/>
      <c r="E654" s="48"/>
      <c r="F654" s="48"/>
      <c r="G654" s="48"/>
      <c r="H654" s="48"/>
      <c r="I654" s="48"/>
      <c r="J654" s="48"/>
      <c r="K654" s="48"/>
      <c r="L654" s="48"/>
      <c r="M654" s="48"/>
      <c r="N654" s="48"/>
      <c r="O654" s="48"/>
      <c r="P654" s="48"/>
      <c r="Q654" s="48"/>
      <c r="R654" s="48"/>
      <c r="S654" s="48"/>
      <c r="T654" s="48"/>
      <c r="U654" s="48"/>
      <c r="V654" s="48"/>
      <c r="W654" s="48"/>
    </row>
    <row r="655" spans="1:23" ht="15" x14ac:dyDescent="0.3">
      <c r="A655" s="48"/>
      <c r="B655" s="190"/>
      <c r="C655" s="53"/>
      <c r="D655" s="53"/>
      <c r="E655" s="48"/>
      <c r="F655" s="48"/>
      <c r="G655" s="48"/>
      <c r="H655" s="48"/>
      <c r="I655" s="48"/>
      <c r="J655" s="48"/>
      <c r="K655" s="48"/>
      <c r="L655" s="48"/>
      <c r="M655" s="48"/>
      <c r="N655" s="48"/>
      <c r="O655" s="48"/>
      <c r="P655" s="48"/>
      <c r="Q655" s="48"/>
      <c r="R655" s="48"/>
      <c r="S655" s="48"/>
      <c r="T655" s="48"/>
      <c r="U655" s="48"/>
      <c r="V655" s="48"/>
      <c r="W655" s="48"/>
    </row>
    <row r="656" spans="1:23" ht="15" x14ac:dyDescent="0.3">
      <c r="A656" s="48"/>
      <c r="B656" s="190"/>
      <c r="C656" s="53"/>
      <c r="D656" s="53"/>
      <c r="E656" s="48"/>
      <c r="F656" s="48"/>
      <c r="G656" s="48"/>
      <c r="H656" s="48"/>
      <c r="I656" s="48"/>
      <c r="J656" s="48"/>
      <c r="K656" s="48"/>
      <c r="L656" s="48"/>
      <c r="M656" s="48"/>
      <c r="N656" s="48"/>
      <c r="O656" s="48"/>
      <c r="P656" s="48"/>
      <c r="Q656" s="48"/>
      <c r="R656" s="48"/>
      <c r="S656" s="48"/>
      <c r="T656" s="48"/>
      <c r="U656" s="48"/>
      <c r="V656" s="48"/>
      <c r="W656" s="48"/>
    </row>
    <row r="657" spans="1:23" ht="15" x14ac:dyDescent="0.3">
      <c r="A657" s="48"/>
      <c r="B657" s="190"/>
      <c r="C657" s="53"/>
      <c r="D657" s="53"/>
      <c r="E657" s="48"/>
      <c r="F657" s="48"/>
      <c r="G657" s="48"/>
      <c r="H657" s="48"/>
      <c r="I657" s="48"/>
      <c r="J657" s="48"/>
      <c r="K657" s="48"/>
      <c r="L657" s="48"/>
      <c r="M657" s="48"/>
      <c r="N657" s="48"/>
      <c r="O657" s="48"/>
      <c r="P657" s="48"/>
      <c r="Q657" s="48"/>
      <c r="R657" s="48"/>
      <c r="S657" s="48"/>
      <c r="T657" s="48"/>
      <c r="U657" s="48"/>
      <c r="V657" s="48"/>
      <c r="W657" s="48"/>
    </row>
    <row r="658" spans="1:23" ht="15" x14ac:dyDescent="0.3">
      <c r="A658" s="48"/>
      <c r="B658" s="190"/>
      <c r="C658" s="53"/>
      <c r="D658" s="53"/>
      <c r="E658" s="48"/>
      <c r="F658" s="48"/>
      <c r="G658" s="48"/>
      <c r="H658" s="48"/>
      <c r="I658" s="48"/>
      <c r="J658" s="48"/>
      <c r="K658" s="48"/>
      <c r="L658" s="48"/>
      <c r="M658" s="48"/>
      <c r="N658" s="48"/>
      <c r="O658" s="48"/>
      <c r="P658" s="48"/>
      <c r="Q658" s="48"/>
      <c r="R658" s="48"/>
      <c r="S658" s="48"/>
      <c r="T658" s="48"/>
      <c r="U658" s="48"/>
      <c r="V658" s="48"/>
      <c r="W658" s="48"/>
    </row>
    <row r="659" spans="1:23" ht="15" x14ac:dyDescent="0.3">
      <c r="A659" s="48"/>
      <c r="B659" s="190"/>
      <c r="C659" s="53"/>
      <c r="D659" s="53"/>
      <c r="E659" s="48"/>
      <c r="F659" s="48"/>
      <c r="G659" s="48"/>
      <c r="H659" s="48"/>
      <c r="I659" s="48"/>
      <c r="J659" s="48"/>
      <c r="K659" s="48"/>
      <c r="L659" s="48"/>
      <c r="M659" s="48"/>
      <c r="N659" s="48"/>
      <c r="O659" s="48"/>
      <c r="P659" s="48"/>
      <c r="Q659" s="48"/>
      <c r="R659" s="48"/>
      <c r="S659" s="48"/>
      <c r="T659" s="48"/>
      <c r="U659" s="48"/>
      <c r="V659" s="48"/>
      <c r="W659" s="48"/>
    </row>
    <row r="660" spans="1:23" ht="15" x14ac:dyDescent="0.3">
      <c r="A660" s="48"/>
      <c r="B660" s="190"/>
      <c r="C660" s="53"/>
      <c r="D660" s="53"/>
      <c r="E660" s="48"/>
      <c r="F660" s="48"/>
      <c r="G660" s="48"/>
      <c r="H660" s="48"/>
      <c r="I660" s="48"/>
      <c r="J660" s="48"/>
      <c r="K660" s="48"/>
      <c r="L660" s="48"/>
      <c r="M660" s="48"/>
      <c r="N660" s="48"/>
      <c r="O660" s="48"/>
      <c r="P660" s="48"/>
      <c r="Q660" s="48"/>
      <c r="R660" s="48"/>
      <c r="S660" s="48"/>
      <c r="T660" s="48"/>
      <c r="U660" s="48"/>
      <c r="V660" s="48"/>
      <c r="W660" s="48"/>
    </row>
    <row r="661" spans="1:23" ht="15" x14ac:dyDescent="0.3">
      <c r="A661" s="48"/>
      <c r="B661" s="190"/>
      <c r="C661" s="53"/>
      <c r="D661" s="53"/>
      <c r="E661" s="48"/>
      <c r="F661" s="48"/>
      <c r="G661" s="48"/>
      <c r="H661" s="48"/>
      <c r="I661" s="48"/>
      <c r="J661" s="48"/>
      <c r="K661" s="48"/>
      <c r="L661" s="48"/>
      <c r="M661" s="48"/>
      <c r="N661" s="48"/>
      <c r="O661" s="48"/>
      <c r="P661" s="48"/>
      <c r="Q661" s="48"/>
      <c r="R661" s="48"/>
      <c r="S661" s="48"/>
      <c r="T661" s="48"/>
      <c r="U661" s="48"/>
      <c r="V661" s="48"/>
      <c r="W661" s="48"/>
    </row>
    <row r="662" spans="1:23" ht="15" x14ac:dyDescent="0.3">
      <c r="A662" s="48"/>
      <c r="B662" s="190"/>
      <c r="C662" s="53"/>
      <c r="D662" s="53"/>
      <c r="E662" s="48"/>
      <c r="F662" s="48"/>
      <c r="G662" s="48"/>
      <c r="H662" s="48"/>
      <c r="I662" s="48"/>
      <c r="J662" s="48"/>
      <c r="K662" s="48"/>
      <c r="L662" s="48"/>
      <c r="M662" s="48"/>
      <c r="N662" s="48"/>
      <c r="O662" s="48"/>
      <c r="P662" s="48"/>
      <c r="Q662" s="48"/>
      <c r="R662" s="48"/>
      <c r="S662" s="48"/>
      <c r="T662" s="48"/>
      <c r="U662" s="48"/>
      <c r="V662" s="48"/>
      <c r="W662" s="48"/>
    </row>
    <row r="663" spans="1:23" ht="15" x14ac:dyDescent="0.3">
      <c r="A663" s="48"/>
      <c r="B663" s="190"/>
      <c r="C663" s="53"/>
      <c r="D663" s="53"/>
      <c r="E663" s="48"/>
      <c r="F663" s="48"/>
      <c r="G663" s="48"/>
      <c r="H663" s="48"/>
      <c r="I663" s="48"/>
      <c r="J663" s="48"/>
      <c r="K663" s="48"/>
      <c r="L663" s="48"/>
      <c r="M663" s="48"/>
      <c r="N663" s="48"/>
      <c r="O663" s="48"/>
      <c r="P663" s="48"/>
      <c r="Q663" s="48"/>
      <c r="R663" s="48"/>
      <c r="S663" s="48"/>
      <c r="T663" s="48"/>
      <c r="U663" s="48"/>
      <c r="V663" s="48"/>
      <c r="W663" s="48"/>
    </row>
    <row r="664" spans="1:23" ht="15" x14ac:dyDescent="0.3">
      <c r="A664" s="48"/>
      <c r="B664" s="190"/>
      <c r="C664" s="53"/>
      <c r="D664" s="53"/>
      <c r="E664" s="48"/>
      <c r="F664" s="48"/>
      <c r="G664" s="48"/>
      <c r="H664" s="48"/>
      <c r="I664" s="48"/>
      <c r="J664" s="48"/>
      <c r="K664" s="48"/>
      <c r="L664" s="48"/>
      <c r="M664" s="48"/>
      <c r="N664" s="48"/>
      <c r="O664" s="48"/>
      <c r="P664" s="48"/>
      <c r="Q664" s="48"/>
      <c r="R664" s="48"/>
      <c r="S664" s="48"/>
      <c r="T664" s="48"/>
      <c r="U664" s="48"/>
      <c r="V664" s="48"/>
      <c r="W664" s="48"/>
    </row>
    <row r="665" spans="1:23" ht="15" x14ac:dyDescent="0.3">
      <c r="A665" s="48"/>
      <c r="B665" s="190"/>
      <c r="C665" s="53"/>
      <c r="D665" s="53"/>
      <c r="E665" s="48"/>
      <c r="F665" s="48"/>
      <c r="G665" s="48"/>
      <c r="H665" s="48"/>
      <c r="I665" s="48"/>
      <c r="J665" s="48"/>
      <c r="K665" s="48"/>
      <c r="L665" s="48"/>
      <c r="M665" s="48"/>
      <c r="N665" s="48"/>
      <c r="O665" s="48"/>
      <c r="P665" s="48"/>
      <c r="Q665" s="48"/>
      <c r="R665" s="48"/>
      <c r="S665" s="48"/>
      <c r="T665" s="48"/>
      <c r="U665" s="48"/>
      <c r="V665" s="48"/>
      <c r="W665" s="48"/>
    </row>
    <row r="666" spans="1:23" ht="15" x14ac:dyDescent="0.3">
      <c r="A666" s="48"/>
      <c r="B666" s="190"/>
      <c r="C666" s="53"/>
      <c r="D666" s="53"/>
      <c r="E666" s="48"/>
      <c r="F666" s="48"/>
      <c r="G666" s="48"/>
      <c r="H666" s="48"/>
      <c r="I666" s="48"/>
      <c r="J666" s="48"/>
      <c r="K666" s="48"/>
      <c r="L666" s="48"/>
      <c r="M666" s="48"/>
      <c r="N666" s="48"/>
      <c r="O666" s="48"/>
      <c r="P666" s="48"/>
      <c r="Q666" s="48"/>
      <c r="R666" s="48"/>
      <c r="S666" s="48"/>
      <c r="T666" s="48"/>
      <c r="U666" s="48"/>
      <c r="V666" s="48"/>
      <c r="W666" s="48"/>
    </row>
    <row r="667" spans="1:23" ht="15" x14ac:dyDescent="0.3">
      <c r="A667" s="48"/>
      <c r="B667" s="190"/>
      <c r="C667" s="53"/>
      <c r="D667" s="53"/>
      <c r="E667" s="48"/>
      <c r="F667" s="48"/>
      <c r="G667" s="48"/>
      <c r="H667" s="48"/>
      <c r="I667" s="48"/>
      <c r="J667" s="48"/>
      <c r="K667" s="48"/>
      <c r="L667" s="48"/>
      <c r="M667" s="48"/>
      <c r="N667" s="48"/>
      <c r="O667" s="48"/>
      <c r="P667" s="48"/>
      <c r="Q667" s="48"/>
      <c r="R667" s="48"/>
      <c r="S667" s="48"/>
      <c r="T667" s="48"/>
      <c r="U667" s="48"/>
      <c r="V667" s="48"/>
      <c r="W667" s="48"/>
    </row>
    <row r="668" spans="1:23" ht="15" x14ac:dyDescent="0.3">
      <c r="A668" s="48"/>
      <c r="B668" s="190"/>
      <c r="C668" s="53"/>
      <c r="D668" s="53"/>
      <c r="E668" s="48"/>
      <c r="F668" s="48"/>
      <c r="G668" s="48"/>
      <c r="H668" s="48"/>
      <c r="I668" s="48"/>
      <c r="J668" s="48"/>
      <c r="K668" s="48"/>
      <c r="L668" s="48"/>
      <c r="M668" s="48"/>
      <c r="N668" s="48"/>
      <c r="O668" s="48"/>
      <c r="P668" s="48"/>
      <c r="Q668" s="48"/>
      <c r="R668" s="48"/>
      <c r="S668" s="48"/>
      <c r="T668" s="48"/>
      <c r="U668" s="48"/>
      <c r="V668" s="48"/>
      <c r="W668" s="48"/>
    </row>
    <row r="669" spans="1:23" ht="15" x14ac:dyDescent="0.3">
      <c r="A669" s="48"/>
      <c r="B669" s="190"/>
      <c r="C669" s="53"/>
      <c r="D669" s="53"/>
      <c r="E669" s="48"/>
      <c r="F669" s="48"/>
      <c r="G669" s="48"/>
      <c r="H669" s="48"/>
      <c r="I669" s="48"/>
      <c r="J669" s="48"/>
      <c r="K669" s="48"/>
      <c r="L669" s="48"/>
      <c r="M669" s="48"/>
      <c r="N669" s="48"/>
      <c r="O669" s="48"/>
      <c r="P669" s="48"/>
      <c r="Q669" s="48"/>
      <c r="R669" s="48"/>
      <c r="S669" s="48"/>
      <c r="T669" s="48"/>
      <c r="U669" s="48"/>
      <c r="V669" s="48"/>
      <c r="W669" s="48"/>
    </row>
    <row r="670" spans="1:23" ht="15" x14ac:dyDescent="0.3">
      <c r="A670" s="48"/>
      <c r="B670" s="190"/>
      <c r="C670" s="53"/>
      <c r="D670" s="53"/>
      <c r="E670" s="48"/>
      <c r="F670" s="48"/>
      <c r="G670" s="48"/>
      <c r="H670" s="48"/>
      <c r="I670" s="48"/>
      <c r="J670" s="48"/>
      <c r="K670" s="48"/>
      <c r="L670" s="48"/>
      <c r="M670" s="48"/>
      <c r="N670" s="48"/>
      <c r="O670" s="48"/>
      <c r="P670" s="48"/>
      <c r="Q670" s="48"/>
      <c r="R670" s="48"/>
      <c r="S670" s="48"/>
      <c r="T670" s="48"/>
      <c r="U670" s="48"/>
      <c r="V670" s="48"/>
      <c r="W670" s="48"/>
    </row>
    <row r="671" spans="1:23" ht="15" x14ac:dyDescent="0.3">
      <c r="A671" s="48"/>
      <c r="B671" s="190"/>
      <c r="C671" s="53"/>
      <c r="D671" s="53"/>
      <c r="E671" s="48"/>
      <c r="F671" s="48"/>
      <c r="G671" s="48"/>
      <c r="H671" s="48"/>
      <c r="I671" s="48"/>
      <c r="J671" s="48"/>
      <c r="K671" s="48"/>
      <c r="L671" s="48"/>
      <c r="M671" s="48"/>
      <c r="N671" s="48"/>
      <c r="O671" s="48"/>
      <c r="P671" s="48"/>
      <c r="Q671" s="48"/>
      <c r="R671" s="48"/>
      <c r="S671" s="48"/>
      <c r="T671" s="48"/>
      <c r="U671" s="48"/>
      <c r="V671" s="48"/>
      <c r="W671" s="48"/>
    </row>
    <row r="672" spans="1:23" ht="15" x14ac:dyDescent="0.3">
      <c r="A672" s="48"/>
      <c r="B672" s="190"/>
      <c r="C672" s="53"/>
      <c r="D672" s="53"/>
      <c r="E672" s="48"/>
      <c r="F672" s="48"/>
      <c r="G672" s="48"/>
      <c r="H672" s="48"/>
      <c r="I672" s="48"/>
      <c r="J672" s="48"/>
      <c r="K672" s="48"/>
      <c r="L672" s="48"/>
      <c r="M672" s="48"/>
      <c r="N672" s="48"/>
      <c r="O672" s="48"/>
      <c r="P672" s="48"/>
      <c r="Q672" s="48"/>
      <c r="R672" s="48"/>
      <c r="S672" s="48"/>
      <c r="T672" s="48"/>
      <c r="U672" s="48"/>
      <c r="V672" s="48"/>
      <c r="W672" s="48"/>
    </row>
    <row r="673" spans="1:23" ht="15" x14ac:dyDescent="0.3">
      <c r="A673" s="48"/>
      <c r="B673" s="190"/>
      <c r="C673" s="53"/>
      <c r="D673" s="53"/>
      <c r="E673" s="48"/>
      <c r="F673" s="48"/>
      <c r="G673" s="48"/>
      <c r="H673" s="48"/>
      <c r="I673" s="48"/>
      <c r="J673" s="48"/>
      <c r="K673" s="48"/>
      <c r="L673" s="48"/>
      <c r="M673" s="48"/>
      <c r="N673" s="48"/>
      <c r="O673" s="48"/>
      <c r="P673" s="48"/>
      <c r="Q673" s="48"/>
      <c r="R673" s="48"/>
      <c r="S673" s="48"/>
      <c r="T673" s="48"/>
      <c r="U673" s="48"/>
      <c r="V673" s="48"/>
      <c r="W673" s="48"/>
    </row>
    <row r="674" spans="1:23" ht="15" x14ac:dyDescent="0.3">
      <c r="A674" s="48"/>
      <c r="B674" s="190"/>
      <c r="C674" s="53"/>
      <c r="D674" s="53"/>
      <c r="E674" s="48"/>
      <c r="F674" s="48"/>
      <c r="G674" s="48"/>
      <c r="H674" s="48"/>
      <c r="I674" s="48"/>
      <c r="J674" s="48"/>
      <c r="K674" s="48"/>
      <c r="L674" s="48"/>
      <c r="M674" s="48"/>
      <c r="N674" s="48"/>
      <c r="O674" s="48"/>
      <c r="P674" s="48"/>
      <c r="Q674" s="48"/>
      <c r="R674" s="48"/>
      <c r="S674" s="48"/>
      <c r="T674" s="48"/>
      <c r="U674" s="48"/>
      <c r="V674" s="48"/>
      <c r="W674" s="48"/>
    </row>
    <row r="675" spans="1:23" ht="15" x14ac:dyDescent="0.3">
      <c r="A675" s="48"/>
      <c r="B675" s="190"/>
      <c r="C675" s="53"/>
      <c r="D675" s="53"/>
      <c r="E675" s="48"/>
      <c r="F675" s="48"/>
      <c r="G675" s="48"/>
      <c r="H675" s="48"/>
      <c r="I675" s="48"/>
      <c r="J675" s="48"/>
      <c r="K675" s="48"/>
      <c r="L675" s="48"/>
      <c r="M675" s="48"/>
      <c r="N675" s="48"/>
      <c r="O675" s="48"/>
      <c r="P675" s="48"/>
      <c r="Q675" s="48"/>
      <c r="R675" s="48"/>
      <c r="S675" s="48"/>
      <c r="T675" s="48"/>
      <c r="U675" s="48"/>
      <c r="V675" s="48"/>
      <c r="W675" s="48"/>
    </row>
    <row r="676" spans="1:23" ht="15" x14ac:dyDescent="0.3">
      <c r="A676" s="48"/>
      <c r="B676" s="190"/>
      <c r="C676" s="53"/>
      <c r="D676" s="53"/>
      <c r="E676" s="48"/>
      <c r="F676" s="48"/>
      <c r="G676" s="48"/>
      <c r="H676" s="48"/>
      <c r="I676" s="48"/>
      <c r="J676" s="48"/>
      <c r="K676" s="48"/>
      <c r="L676" s="48"/>
      <c r="M676" s="48"/>
      <c r="N676" s="48"/>
      <c r="O676" s="48"/>
      <c r="P676" s="48"/>
      <c r="Q676" s="48"/>
      <c r="R676" s="48"/>
      <c r="S676" s="48"/>
      <c r="T676" s="48"/>
      <c r="U676" s="48"/>
      <c r="V676" s="48"/>
      <c r="W676" s="48"/>
    </row>
    <row r="677" spans="1:23" ht="15" x14ac:dyDescent="0.3">
      <c r="A677" s="48"/>
      <c r="B677" s="190"/>
      <c r="C677" s="53"/>
      <c r="D677" s="53"/>
      <c r="E677" s="48"/>
      <c r="F677" s="48"/>
      <c r="G677" s="48"/>
      <c r="H677" s="48"/>
      <c r="I677" s="48"/>
      <c r="J677" s="48"/>
      <c r="K677" s="48"/>
      <c r="L677" s="48"/>
      <c r="M677" s="48"/>
      <c r="N677" s="48"/>
      <c r="O677" s="48"/>
      <c r="P677" s="48"/>
      <c r="Q677" s="48"/>
      <c r="R677" s="48"/>
      <c r="S677" s="48"/>
      <c r="T677" s="48"/>
      <c r="U677" s="48"/>
      <c r="V677" s="48"/>
      <c r="W677" s="48"/>
    </row>
    <row r="678" spans="1:23" ht="15" x14ac:dyDescent="0.3">
      <c r="A678" s="48"/>
      <c r="B678" s="190"/>
      <c r="C678" s="53"/>
      <c r="D678" s="53"/>
      <c r="E678" s="48"/>
      <c r="F678" s="48"/>
      <c r="G678" s="48"/>
      <c r="H678" s="48"/>
      <c r="I678" s="48"/>
      <c r="J678" s="48"/>
      <c r="K678" s="48"/>
      <c r="L678" s="48"/>
      <c r="M678" s="48"/>
      <c r="N678" s="48"/>
      <c r="O678" s="48"/>
      <c r="P678" s="48"/>
      <c r="Q678" s="48"/>
      <c r="R678" s="48"/>
      <c r="S678" s="48"/>
      <c r="T678" s="48"/>
      <c r="U678" s="48"/>
      <c r="V678" s="48"/>
      <c r="W678" s="48"/>
    </row>
    <row r="679" spans="1:23" ht="15" x14ac:dyDescent="0.3">
      <c r="A679" s="48"/>
      <c r="B679" s="190"/>
      <c r="C679" s="53"/>
      <c r="D679" s="53"/>
      <c r="E679" s="48"/>
      <c r="F679" s="48"/>
      <c r="G679" s="48"/>
      <c r="H679" s="48"/>
      <c r="I679" s="48"/>
      <c r="J679" s="48"/>
      <c r="K679" s="48"/>
      <c r="L679" s="48"/>
      <c r="M679" s="48"/>
      <c r="N679" s="48"/>
      <c r="O679" s="48"/>
      <c r="P679" s="48"/>
      <c r="Q679" s="48"/>
      <c r="R679" s="48"/>
      <c r="S679" s="48"/>
      <c r="T679" s="48"/>
      <c r="U679" s="48"/>
      <c r="V679" s="48"/>
      <c r="W679" s="48"/>
    </row>
    <row r="680" spans="1:23" ht="15" x14ac:dyDescent="0.3">
      <c r="A680" s="48"/>
      <c r="B680" s="190"/>
      <c r="C680" s="53"/>
      <c r="D680" s="53"/>
      <c r="E680" s="48"/>
      <c r="F680" s="48"/>
      <c r="G680" s="48"/>
      <c r="H680" s="48"/>
      <c r="I680" s="48"/>
      <c r="J680" s="48"/>
      <c r="K680" s="48"/>
      <c r="L680" s="48"/>
      <c r="M680" s="48"/>
      <c r="N680" s="48"/>
      <c r="O680" s="48"/>
      <c r="P680" s="48"/>
      <c r="Q680" s="48"/>
      <c r="R680" s="48"/>
      <c r="S680" s="48"/>
      <c r="T680" s="48"/>
      <c r="U680" s="48"/>
      <c r="V680" s="48"/>
      <c r="W680" s="48"/>
    </row>
    <row r="681" spans="1:23" ht="15" x14ac:dyDescent="0.3">
      <c r="A681" s="48"/>
      <c r="B681" s="190"/>
      <c r="C681" s="53"/>
      <c r="D681" s="53"/>
      <c r="E681" s="48"/>
      <c r="F681" s="48"/>
      <c r="G681" s="48"/>
      <c r="H681" s="48"/>
      <c r="I681" s="48"/>
      <c r="J681" s="48"/>
      <c r="K681" s="48"/>
      <c r="L681" s="48"/>
      <c r="M681" s="48"/>
      <c r="N681" s="48"/>
      <c r="O681" s="48"/>
      <c r="P681" s="48"/>
      <c r="Q681" s="48"/>
      <c r="R681" s="48"/>
      <c r="S681" s="48"/>
      <c r="T681" s="48"/>
      <c r="U681" s="48"/>
      <c r="V681" s="48"/>
      <c r="W681" s="48"/>
    </row>
    <row r="682" spans="1:23" ht="15" x14ac:dyDescent="0.3">
      <c r="A682" s="48"/>
      <c r="B682" s="190"/>
      <c r="C682" s="53"/>
      <c r="D682" s="53"/>
      <c r="E682" s="48"/>
      <c r="F682" s="48"/>
      <c r="G682" s="48"/>
      <c r="H682" s="48"/>
      <c r="I682" s="48"/>
      <c r="J682" s="48"/>
      <c r="K682" s="48"/>
      <c r="L682" s="48"/>
      <c r="M682" s="48"/>
      <c r="N682" s="48"/>
      <c r="O682" s="48"/>
      <c r="P682" s="48"/>
      <c r="Q682" s="48"/>
      <c r="R682" s="48"/>
      <c r="S682" s="48"/>
      <c r="T682" s="48"/>
      <c r="U682" s="48"/>
      <c r="V682" s="48"/>
      <c r="W682" s="48"/>
    </row>
    <row r="683" spans="1:23" ht="15" x14ac:dyDescent="0.3">
      <c r="A683" s="48"/>
      <c r="B683" s="190"/>
      <c r="C683" s="53"/>
      <c r="D683" s="53"/>
      <c r="E683" s="48"/>
      <c r="F683" s="48"/>
      <c r="G683" s="48"/>
      <c r="H683" s="48"/>
      <c r="I683" s="48"/>
      <c r="J683" s="48"/>
      <c r="K683" s="48"/>
      <c r="L683" s="48"/>
      <c r="M683" s="48"/>
      <c r="N683" s="48"/>
      <c r="O683" s="48"/>
      <c r="P683" s="48"/>
      <c r="Q683" s="48"/>
      <c r="R683" s="48"/>
      <c r="S683" s="48"/>
      <c r="T683" s="48"/>
      <c r="U683" s="48"/>
      <c r="V683" s="48"/>
      <c r="W683" s="48"/>
    </row>
    <row r="684" spans="1:23" ht="15" x14ac:dyDescent="0.3">
      <c r="A684" s="48"/>
      <c r="B684" s="190"/>
      <c r="C684" s="53"/>
      <c r="D684" s="53"/>
      <c r="E684" s="48"/>
      <c r="F684" s="48"/>
      <c r="G684" s="48"/>
      <c r="H684" s="48"/>
      <c r="I684" s="48"/>
      <c r="J684" s="48"/>
      <c r="K684" s="48"/>
      <c r="L684" s="48"/>
      <c r="M684" s="48"/>
      <c r="N684" s="48"/>
      <c r="O684" s="48"/>
      <c r="P684" s="48"/>
      <c r="Q684" s="48"/>
      <c r="R684" s="48"/>
      <c r="S684" s="48"/>
      <c r="T684" s="48"/>
      <c r="U684" s="48"/>
      <c r="V684" s="48"/>
      <c r="W684" s="48"/>
    </row>
    <row r="685" spans="1:23" ht="15" x14ac:dyDescent="0.3">
      <c r="A685" s="48"/>
      <c r="B685" s="190"/>
      <c r="C685" s="53"/>
      <c r="D685" s="53"/>
      <c r="E685" s="48"/>
      <c r="F685" s="48"/>
      <c r="G685" s="48"/>
      <c r="H685" s="48"/>
      <c r="I685" s="48"/>
      <c r="J685" s="48"/>
      <c r="K685" s="48"/>
      <c r="L685" s="48"/>
      <c r="M685" s="48"/>
      <c r="N685" s="48"/>
      <c r="O685" s="48"/>
      <c r="P685" s="48"/>
      <c r="Q685" s="48"/>
      <c r="R685" s="48"/>
      <c r="S685" s="48"/>
      <c r="T685" s="48"/>
      <c r="U685" s="48"/>
      <c r="V685" s="48"/>
      <c r="W685" s="48"/>
    </row>
    <row r="686" spans="1:23" ht="15" x14ac:dyDescent="0.3">
      <c r="A686" s="48"/>
      <c r="B686" s="190"/>
      <c r="C686" s="53"/>
      <c r="D686" s="53"/>
      <c r="E686" s="48"/>
      <c r="F686" s="48"/>
      <c r="G686" s="48"/>
      <c r="H686" s="48"/>
      <c r="I686" s="48"/>
      <c r="J686" s="48"/>
      <c r="K686" s="48"/>
      <c r="L686" s="48"/>
      <c r="M686" s="48"/>
      <c r="N686" s="48"/>
      <c r="O686" s="48"/>
      <c r="P686" s="48"/>
      <c r="Q686" s="48"/>
      <c r="R686" s="48"/>
      <c r="S686" s="48"/>
      <c r="T686" s="48"/>
      <c r="U686" s="48"/>
      <c r="V686" s="48"/>
      <c r="W686" s="48"/>
    </row>
    <row r="687" spans="1:23" ht="15" x14ac:dyDescent="0.3">
      <c r="A687" s="48"/>
      <c r="B687" s="190"/>
      <c r="C687" s="53"/>
      <c r="D687" s="53"/>
      <c r="E687" s="48"/>
      <c r="F687" s="48"/>
      <c r="G687" s="48"/>
      <c r="H687" s="48"/>
      <c r="I687" s="48"/>
      <c r="J687" s="48"/>
      <c r="K687" s="48"/>
      <c r="L687" s="48"/>
      <c r="M687" s="48"/>
      <c r="N687" s="48"/>
      <c r="O687" s="48"/>
      <c r="P687" s="48"/>
      <c r="Q687" s="48"/>
      <c r="R687" s="48"/>
      <c r="S687" s="48"/>
      <c r="T687" s="48"/>
      <c r="U687" s="48"/>
      <c r="V687" s="48"/>
      <c r="W687" s="48"/>
    </row>
    <row r="688" spans="1:23" ht="15" x14ac:dyDescent="0.3">
      <c r="A688" s="48"/>
      <c r="B688" s="190"/>
      <c r="C688" s="53"/>
      <c r="D688" s="53"/>
      <c r="E688" s="48"/>
      <c r="F688" s="48"/>
      <c r="G688" s="48"/>
      <c r="H688" s="48"/>
      <c r="I688" s="48"/>
      <c r="J688" s="48"/>
      <c r="K688" s="48"/>
      <c r="L688" s="48"/>
      <c r="M688" s="48"/>
      <c r="N688" s="48"/>
      <c r="O688" s="48"/>
      <c r="P688" s="48"/>
      <c r="Q688" s="48"/>
      <c r="R688" s="48"/>
      <c r="S688" s="48"/>
      <c r="T688" s="48"/>
      <c r="U688" s="48"/>
      <c r="V688" s="48"/>
      <c r="W688" s="48"/>
    </row>
    <row r="689" spans="1:23" ht="15" x14ac:dyDescent="0.3">
      <c r="A689" s="48"/>
      <c r="B689" s="190"/>
      <c r="C689" s="53"/>
      <c r="D689" s="53"/>
      <c r="E689" s="48"/>
      <c r="F689" s="48"/>
      <c r="G689" s="48"/>
      <c r="H689" s="48"/>
      <c r="I689" s="48"/>
      <c r="J689" s="48"/>
      <c r="K689" s="48"/>
      <c r="L689" s="48"/>
      <c r="M689" s="48"/>
      <c r="N689" s="48"/>
      <c r="O689" s="48"/>
      <c r="P689" s="48"/>
      <c r="Q689" s="48"/>
      <c r="R689" s="48"/>
      <c r="S689" s="48"/>
      <c r="T689" s="48"/>
      <c r="U689" s="48"/>
      <c r="V689" s="48"/>
      <c r="W689" s="48"/>
    </row>
    <row r="690" spans="1:23" ht="15" x14ac:dyDescent="0.3">
      <c r="A690" s="48"/>
      <c r="B690" s="190"/>
      <c r="C690" s="53"/>
      <c r="D690" s="53"/>
      <c r="E690" s="48"/>
      <c r="F690" s="48"/>
      <c r="G690" s="48"/>
      <c r="H690" s="48"/>
      <c r="I690" s="48"/>
      <c r="J690" s="48"/>
      <c r="K690" s="48"/>
      <c r="L690" s="48"/>
      <c r="M690" s="48"/>
      <c r="N690" s="48"/>
      <c r="O690" s="48"/>
      <c r="P690" s="48"/>
      <c r="Q690" s="48"/>
      <c r="R690" s="48"/>
      <c r="S690" s="48"/>
      <c r="T690" s="48"/>
      <c r="U690" s="48"/>
      <c r="V690" s="48"/>
      <c r="W690" s="48"/>
    </row>
    <row r="691" spans="1:23" ht="15" x14ac:dyDescent="0.3">
      <c r="A691" s="48"/>
      <c r="B691" s="190"/>
      <c r="C691" s="53"/>
      <c r="D691" s="53"/>
      <c r="E691" s="48"/>
      <c r="F691" s="48"/>
      <c r="G691" s="48"/>
      <c r="H691" s="48"/>
      <c r="I691" s="48"/>
      <c r="J691" s="48"/>
      <c r="K691" s="48"/>
      <c r="L691" s="48"/>
      <c r="M691" s="48"/>
      <c r="N691" s="48"/>
      <c r="O691" s="48"/>
      <c r="P691" s="48"/>
      <c r="Q691" s="48"/>
      <c r="R691" s="48"/>
      <c r="S691" s="48"/>
      <c r="T691" s="48"/>
      <c r="U691" s="48"/>
      <c r="V691" s="48"/>
      <c r="W691" s="48"/>
    </row>
    <row r="692" spans="1:23" ht="15" x14ac:dyDescent="0.3">
      <c r="A692" s="48"/>
      <c r="B692" s="190"/>
      <c r="C692" s="53"/>
      <c r="D692" s="53"/>
      <c r="E692" s="48"/>
      <c r="F692" s="48"/>
      <c r="G692" s="48"/>
      <c r="H692" s="48"/>
      <c r="I692" s="48"/>
      <c r="J692" s="48"/>
      <c r="K692" s="48"/>
      <c r="L692" s="48"/>
      <c r="M692" s="48"/>
      <c r="N692" s="48"/>
      <c r="O692" s="48"/>
      <c r="P692" s="48"/>
      <c r="Q692" s="48"/>
      <c r="R692" s="48"/>
      <c r="S692" s="48"/>
      <c r="T692" s="48"/>
      <c r="U692" s="48"/>
      <c r="V692" s="48"/>
      <c r="W692" s="48"/>
    </row>
    <row r="693" spans="1:23" ht="15" x14ac:dyDescent="0.3">
      <c r="A693" s="48"/>
      <c r="B693" s="190"/>
      <c r="C693" s="53"/>
      <c r="D693" s="53"/>
      <c r="E693" s="48"/>
      <c r="F693" s="48"/>
      <c r="G693" s="48"/>
      <c r="H693" s="48"/>
      <c r="I693" s="48"/>
      <c r="J693" s="48"/>
      <c r="K693" s="48"/>
      <c r="L693" s="48"/>
      <c r="M693" s="48"/>
      <c r="N693" s="48"/>
      <c r="O693" s="48"/>
      <c r="P693" s="48"/>
      <c r="Q693" s="48"/>
      <c r="R693" s="48"/>
      <c r="S693" s="48"/>
      <c r="T693" s="48"/>
      <c r="U693" s="48"/>
      <c r="V693" s="48"/>
      <c r="W693" s="48"/>
    </row>
    <row r="694" spans="1:23" ht="15" x14ac:dyDescent="0.3">
      <c r="A694" s="48"/>
      <c r="B694" s="190"/>
      <c r="C694" s="53"/>
      <c r="D694" s="53"/>
      <c r="E694" s="48"/>
      <c r="F694" s="48"/>
      <c r="G694" s="48"/>
      <c r="H694" s="48"/>
      <c r="I694" s="48"/>
      <c r="J694" s="48"/>
      <c r="K694" s="48"/>
      <c r="L694" s="48"/>
      <c r="M694" s="48"/>
      <c r="N694" s="48"/>
      <c r="O694" s="48"/>
      <c r="P694" s="48"/>
      <c r="Q694" s="48"/>
      <c r="R694" s="48"/>
      <c r="S694" s="48"/>
      <c r="T694" s="48"/>
      <c r="U694" s="48"/>
      <c r="V694" s="48"/>
      <c r="W694" s="48"/>
    </row>
    <row r="695" spans="1:23" ht="15" x14ac:dyDescent="0.3">
      <c r="A695" s="48"/>
      <c r="B695" s="190"/>
      <c r="C695" s="53"/>
      <c r="D695" s="53"/>
      <c r="E695" s="48"/>
      <c r="F695" s="48"/>
      <c r="G695" s="48"/>
      <c r="H695" s="48"/>
      <c r="I695" s="48"/>
      <c r="J695" s="48"/>
      <c r="K695" s="48"/>
      <c r="L695" s="48"/>
      <c r="M695" s="48"/>
      <c r="N695" s="48"/>
      <c r="O695" s="48"/>
      <c r="P695" s="48"/>
      <c r="Q695" s="48"/>
      <c r="R695" s="48"/>
      <c r="S695" s="48"/>
      <c r="T695" s="48"/>
      <c r="U695" s="48"/>
      <c r="V695" s="48"/>
      <c r="W695" s="48"/>
    </row>
    <row r="696" spans="1:23" ht="15" x14ac:dyDescent="0.3">
      <c r="A696" s="48"/>
      <c r="B696" s="190"/>
      <c r="C696" s="53"/>
      <c r="D696" s="53"/>
      <c r="E696" s="48"/>
      <c r="F696" s="48"/>
      <c r="G696" s="48"/>
      <c r="H696" s="48"/>
      <c r="I696" s="48"/>
      <c r="J696" s="48"/>
      <c r="K696" s="48"/>
      <c r="L696" s="48"/>
      <c r="M696" s="48"/>
      <c r="N696" s="48"/>
      <c r="O696" s="48"/>
      <c r="P696" s="48"/>
      <c r="Q696" s="48"/>
      <c r="R696" s="48"/>
      <c r="S696" s="48"/>
      <c r="T696" s="48"/>
      <c r="U696" s="48"/>
      <c r="V696" s="48"/>
      <c r="W696" s="48"/>
    </row>
    <row r="697" spans="1:23" ht="15" x14ac:dyDescent="0.3">
      <c r="A697" s="48"/>
      <c r="B697" s="190"/>
      <c r="C697" s="53"/>
      <c r="D697" s="53"/>
      <c r="E697" s="48"/>
      <c r="F697" s="48"/>
      <c r="G697" s="48"/>
      <c r="H697" s="48"/>
      <c r="I697" s="48"/>
      <c r="J697" s="48"/>
      <c r="K697" s="48"/>
      <c r="L697" s="48"/>
      <c r="M697" s="48"/>
      <c r="N697" s="48"/>
      <c r="O697" s="48"/>
      <c r="P697" s="48"/>
      <c r="Q697" s="48"/>
      <c r="R697" s="48"/>
      <c r="S697" s="48"/>
      <c r="T697" s="48"/>
      <c r="U697" s="48"/>
      <c r="V697" s="48"/>
      <c r="W697" s="48"/>
    </row>
    <row r="698" spans="1:23" ht="15" x14ac:dyDescent="0.3">
      <c r="A698" s="48"/>
      <c r="B698" s="190"/>
      <c r="C698" s="53"/>
      <c r="D698" s="53"/>
      <c r="E698" s="48"/>
      <c r="F698" s="48"/>
      <c r="G698" s="48"/>
      <c r="H698" s="48"/>
      <c r="I698" s="48"/>
      <c r="J698" s="48"/>
      <c r="K698" s="48"/>
      <c r="L698" s="48"/>
      <c r="M698" s="48"/>
      <c r="N698" s="48"/>
      <c r="O698" s="48"/>
      <c r="P698" s="48"/>
      <c r="Q698" s="48"/>
      <c r="R698" s="48"/>
      <c r="S698" s="48"/>
      <c r="T698" s="48"/>
      <c r="U698" s="48"/>
      <c r="V698" s="48"/>
      <c r="W698" s="48"/>
    </row>
    <row r="699" spans="1:23" ht="15" x14ac:dyDescent="0.3">
      <c r="A699" s="48"/>
      <c r="B699" s="190"/>
      <c r="C699" s="53"/>
      <c r="D699" s="53"/>
      <c r="E699" s="48"/>
      <c r="F699" s="48"/>
      <c r="G699" s="48"/>
      <c r="H699" s="48"/>
      <c r="I699" s="48"/>
      <c r="J699" s="48"/>
      <c r="K699" s="48"/>
      <c r="L699" s="48"/>
      <c r="M699" s="48"/>
      <c r="N699" s="48"/>
      <c r="O699" s="48"/>
      <c r="P699" s="48"/>
      <c r="Q699" s="48"/>
      <c r="R699" s="48"/>
      <c r="S699" s="48"/>
      <c r="T699" s="48"/>
      <c r="U699" s="48"/>
      <c r="V699" s="48"/>
      <c r="W699" s="48"/>
    </row>
    <row r="700" spans="1:23" ht="15" x14ac:dyDescent="0.3">
      <c r="A700" s="48"/>
      <c r="B700" s="190"/>
      <c r="C700" s="53"/>
      <c r="D700" s="53"/>
      <c r="E700" s="48"/>
      <c r="F700" s="48"/>
      <c r="G700" s="48"/>
      <c r="H700" s="48"/>
      <c r="I700" s="48"/>
      <c r="J700" s="48"/>
      <c r="K700" s="48"/>
      <c r="L700" s="48"/>
      <c r="M700" s="48"/>
      <c r="N700" s="48"/>
      <c r="O700" s="48"/>
      <c r="P700" s="48"/>
      <c r="Q700" s="48"/>
      <c r="R700" s="48"/>
      <c r="S700" s="48"/>
      <c r="T700" s="48"/>
      <c r="U700" s="48"/>
      <c r="V700" s="48"/>
      <c r="W700" s="48"/>
    </row>
    <row r="701" spans="1:23" ht="15" x14ac:dyDescent="0.3">
      <c r="A701" s="48"/>
      <c r="B701" s="190"/>
      <c r="C701" s="53"/>
      <c r="D701" s="53"/>
      <c r="E701" s="48"/>
      <c r="F701" s="48"/>
      <c r="G701" s="48"/>
      <c r="H701" s="48"/>
      <c r="I701" s="48"/>
      <c r="J701" s="48"/>
      <c r="K701" s="48"/>
      <c r="L701" s="48"/>
      <c r="M701" s="48"/>
      <c r="N701" s="48"/>
      <c r="O701" s="48"/>
      <c r="P701" s="48"/>
      <c r="Q701" s="48"/>
      <c r="R701" s="48"/>
      <c r="S701" s="48"/>
      <c r="T701" s="48"/>
      <c r="U701" s="48"/>
      <c r="V701" s="48"/>
      <c r="W701" s="48"/>
    </row>
    <row r="702" spans="1:23" ht="15" x14ac:dyDescent="0.3">
      <c r="A702" s="48"/>
      <c r="B702" s="190"/>
      <c r="C702" s="53"/>
      <c r="D702" s="53"/>
      <c r="E702" s="48"/>
      <c r="F702" s="48"/>
      <c r="G702" s="48"/>
      <c r="H702" s="48"/>
      <c r="I702" s="48"/>
      <c r="J702" s="48"/>
      <c r="K702" s="48"/>
      <c r="L702" s="48"/>
      <c r="M702" s="48"/>
      <c r="N702" s="48"/>
      <c r="O702" s="48"/>
      <c r="P702" s="48"/>
      <c r="Q702" s="48"/>
      <c r="R702" s="48"/>
      <c r="S702" s="48"/>
      <c r="T702" s="48"/>
      <c r="U702" s="48"/>
      <c r="V702" s="48"/>
      <c r="W702" s="48"/>
    </row>
    <row r="703" spans="1:23" ht="15" x14ac:dyDescent="0.3">
      <c r="A703" s="48"/>
      <c r="B703" s="190"/>
      <c r="C703" s="53"/>
      <c r="D703" s="53"/>
      <c r="E703" s="48"/>
      <c r="F703" s="48"/>
      <c r="G703" s="48"/>
      <c r="H703" s="48"/>
      <c r="I703" s="48"/>
      <c r="J703" s="48"/>
      <c r="K703" s="48"/>
      <c r="L703" s="48"/>
      <c r="M703" s="48"/>
      <c r="N703" s="48"/>
      <c r="O703" s="48"/>
      <c r="P703" s="48"/>
      <c r="Q703" s="48"/>
      <c r="R703" s="48"/>
      <c r="S703" s="48"/>
      <c r="T703" s="48"/>
      <c r="U703" s="48"/>
      <c r="V703" s="48"/>
      <c r="W703" s="48"/>
    </row>
    <row r="704" spans="1:23" ht="15" x14ac:dyDescent="0.3">
      <c r="A704" s="48"/>
      <c r="B704" s="190"/>
      <c r="C704" s="53"/>
      <c r="D704" s="53"/>
      <c r="E704" s="48"/>
      <c r="F704" s="48"/>
      <c r="G704" s="48"/>
      <c r="H704" s="48"/>
      <c r="I704" s="48"/>
      <c r="J704" s="48"/>
      <c r="K704" s="48"/>
      <c r="L704" s="48"/>
      <c r="M704" s="48"/>
      <c r="N704" s="48"/>
      <c r="O704" s="48"/>
      <c r="P704" s="48"/>
      <c r="Q704" s="48"/>
      <c r="R704" s="48"/>
      <c r="S704" s="48"/>
      <c r="T704" s="48"/>
      <c r="U704" s="48"/>
      <c r="V704" s="48"/>
      <c r="W704" s="48"/>
    </row>
    <row r="705" spans="1:23" ht="15" x14ac:dyDescent="0.3">
      <c r="A705" s="48"/>
      <c r="B705" s="190"/>
      <c r="C705" s="53"/>
      <c r="D705" s="53"/>
      <c r="E705" s="48"/>
      <c r="F705" s="48"/>
      <c r="G705" s="48"/>
      <c r="H705" s="48"/>
      <c r="I705" s="48"/>
      <c r="J705" s="48"/>
      <c r="K705" s="48"/>
      <c r="L705" s="48"/>
      <c r="M705" s="48"/>
      <c r="N705" s="48"/>
      <c r="O705" s="48"/>
      <c r="P705" s="48"/>
      <c r="Q705" s="48"/>
      <c r="R705" s="48"/>
      <c r="S705" s="48"/>
      <c r="T705" s="48"/>
      <c r="U705" s="48"/>
      <c r="V705" s="48"/>
      <c r="W705" s="48"/>
    </row>
    <row r="706" spans="1:23" ht="15" x14ac:dyDescent="0.3">
      <c r="A706" s="48"/>
      <c r="B706" s="190"/>
      <c r="C706" s="53"/>
      <c r="D706" s="53"/>
      <c r="E706" s="48"/>
      <c r="F706" s="48"/>
      <c r="G706" s="48"/>
      <c r="H706" s="48"/>
      <c r="I706" s="48"/>
      <c r="J706" s="48"/>
      <c r="K706" s="48"/>
      <c r="L706" s="48"/>
      <c r="M706" s="48"/>
      <c r="N706" s="48"/>
      <c r="O706" s="48"/>
      <c r="P706" s="48"/>
      <c r="Q706" s="48"/>
      <c r="R706" s="48"/>
      <c r="S706" s="48"/>
      <c r="T706" s="48"/>
      <c r="U706" s="48"/>
      <c r="V706" s="48"/>
      <c r="W706" s="48"/>
    </row>
    <row r="707" spans="1:23" ht="15" x14ac:dyDescent="0.3">
      <c r="A707" s="48"/>
      <c r="B707" s="190"/>
      <c r="C707" s="53"/>
      <c r="D707" s="53"/>
      <c r="E707" s="48"/>
      <c r="F707" s="48"/>
      <c r="G707" s="48"/>
      <c r="H707" s="48"/>
      <c r="I707" s="48"/>
      <c r="J707" s="48"/>
      <c r="K707" s="48"/>
      <c r="L707" s="48"/>
      <c r="M707" s="48"/>
      <c r="N707" s="48"/>
      <c r="O707" s="48"/>
      <c r="P707" s="48"/>
      <c r="Q707" s="48"/>
      <c r="R707" s="48"/>
      <c r="S707" s="48"/>
      <c r="T707" s="48"/>
      <c r="U707" s="48"/>
      <c r="V707" s="48"/>
      <c r="W707" s="48"/>
    </row>
    <row r="708" spans="1:23" ht="15" x14ac:dyDescent="0.3">
      <c r="A708" s="48"/>
      <c r="B708" s="190"/>
      <c r="C708" s="53"/>
      <c r="D708" s="53"/>
      <c r="E708" s="48"/>
      <c r="F708" s="48"/>
      <c r="G708" s="48"/>
      <c r="H708" s="48"/>
      <c r="I708" s="48"/>
      <c r="J708" s="48"/>
      <c r="K708" s="48"/>
      <c r="L708" s="48"/>
      <c r="M708" s="48"/>
      <c r="N708" s="48"/>
      <c r="O708" s="48"/>
      <c r="P708" s="48"/>
      <c r="Q708" s="48"/>
      <c r="R708" s="48"/>
      <c r="S708" s="48"/>
      <c r="T708" s="48"/>
      <c r="U708" s="48"/>
      <c r="V708" s="48"/>
      <c r="W708" s="48"/>
    </row>
    <row r="709" spans="1:23" ht="15" x14ac:dyDescent="0.3">
      <c r="A709" s="48"/>
      <c r="B709" s="190"/>
      <c r="C709" s="53"/>
      <c r="D709" s="53"/>
      <c r="E709" s="48"/>
      <c r="F709" s="48"/>
      <c r="G709" s="48"/>
      <c r="H709" s="48"/>
      <c r="I709" s="48"/>
      <c r="J709" s="48"/>
      <c r="K709" s="48"/>
      <c r="L709" s="48"/>
      <c r="M709" s="48"/>
      <c r="N709" s="48"/>
      <c r="O709" s="48"/>
      <c r="P709" s="48"/>
      <c r="Q709" s="48"/>
      <c r="R709" s="48"/>
      <c r="S709" s="48"/>
      <c r="T709" s="48"/>
      <c r="U709" s="48"/>
      <c r="V709" s="48"/>
      <c r="W709" s="48"/>
    </row>
    <row r="710" spans="1:23" ht="15" x14ac:dyDescent="0.3">
      <c r="A710" s="48"/>
      <c r="B710" s="190"/>
      <c r="C710" s="53"/>
      <c r="D710" s="53"/>
      <c r="E710" s="48"/>
      <c r="F710" s="48"/>
      <c r="G710" s="48"/>
      <c r="H710" s="48"/>
      <c r="I710" s="48"/>
      <c r="J710" s="48"/>
      <c r="K710" s="48"/>
      <c r="L710" s="48"/>
      <c r="M710" s="48"/>
      <c r="N710" s="48"/>
      <c r="O710" s="48"/>
      <c r="P710" s="48"/>
      <c r="Q710" s="48"/>
      <c r="R710" s="48"/>
      <c r="S710" s="48"/>
      <c r="T710" s="48"/>
      <c r="U710" s="48"/>
      <c r="V710" s="48"/>
      <c r="W710" s="48"/>
    </row>
    <row r="711" spans="1:23" ht="15" x14ac:dyDescent="0.3">
      <c r="A711" s="48"/>
      <c r="B711" s="190"/>
      <c r="C711" s="53"/>
      <c r="D711" s="53"/>
      <c r="E711" s="48"/>
      <c r="F711" s="48"/>
      <c r="G711" s="48"/>
      <c r="H711" s="48"/>
      <c r="I711" s="48"/>
      <c r="J711" s="48"/>
      <c r="K711" s="48"/>
      <c r="L711" s="48"/>
      <c r="M711" s="48"/>
      <c r="N711" s="48"/>
      <c r="O711" s="48"/>
      <c r="P711" s="48"/>
      <c r="Q711" s="48"/>
      <c r="R711" s="48"/>
      <c r="S711" s="48"/>
      <c r="T711" s="48"/>
      <c r="U711" s="48"/>
      <c r="V711" s="48"/>
      <c r="W711" s="48"/>
    </row>
    <row r="712" spans="1:23" ht="15" x14ac:dyDescent="0.3">
      <c r="A712" s="48"/>
      <c r="B712" s="190"/>
      <c r="C712" s="53"/>
      <c r="D712" s="53"/>
      <c r="E712" s="48"/>
      <c r="F712" s="48"/>
      <c r="G712" s="48"/>
      <c r="H712" s="48"/>
      <c r="I712" s="48"/>
      <c r="J712" s="48"/>
      <c r="K712" s="48"/>
      <c r="L712" s="48"/>
      <c r="M712" s="48"/>
      <c r="N712" s="48"/>
      <c r="O712" s="48"/>
      <c r="P712" s="48"/>
      <c r="Q712" s="48"/>
      <c r="R712" s="48"/>
      <c r="S712" s="48"/>
      <c r="T712" s="48"/>
      <c r="U712" s="48"/>
      <c r="V712" s="48"/>
      <c r="W712" s="48"/>
    </row>
    <row r="713" spans="1:23" ht="15" x14ac:dyDescent="0.3">
      <c r="A713" s="48"/>
      <c r="B713" s="190"/>
      <c r="C713" s="53"/>
      <c r="D713" s="53"/>
      <c r="E713" s="48"/>
      <c r="F713" s="48"/>
      <c r="G713" s="48"/>
      <c r="H713" s="48"/>
      <c r="I713" s="48"/>
      <c r="J713" s="48"/>
      <c r="K713" s="48"/>
      <c r="L713" s="48"/>
      <c r="M713" s="48"/>
      <c r="N713" s="48"/>
      <c r="O713" s="48"/>
      <c r="P713" s="48"/>
      <c r="Q713" s="48"/>
      <c r="R713" s="48"/>
      <c r="S713" s="48"/>
      <c r="T713" s="48"/>
      <c r="U713" s="48"/>
      <c r="V713" s="48"/>
      <c r="W713" s="48"/>
    </row>
    <row r="714" spans="1:23" ht="15" x14ac:dyDescent="0.3">
      <c r="A714" s="48"/>
      <c r="B714" s="190"/>
      <c r="C714" s="53"/>
      <c r="D714" s="53"/>
      <c r="E714" s="48"/>
      <c r="F714" s="48"/>
      <c r="G714" s="48"/>
      <c r="H714" s="48"/>
      <c r="I714" s="48"/>
      <c r="J714" s="48"/>
      <c r="K714" s="48"/>
      <c r="L714" s="48"/>
      <c r="M714" s="48"/>
      <c r="N714" s="48"/>
      <c r="O714" s="48"/>
      <c r="P714" s="48"/>
      <c r="Q714" s="48"/>
      <c r="R714" s="48"/>
      <c r="S714" s="48"/>
      <c r="T714" s="48"/>
      <c r="U714" s="48"/>
      <c r="V714" s="48"/>
      <c r="W714" s="48"/>
    </row>
    <row r="715" spans="1:23" ht="15" x14ac:dyDescent="0.3">
      <c r="A715" s="48"/>
      <c r="B715" s="190"/>
      <c r="C715" s="53"/>
      <c r="D715" s="53"/>
      <c r="E715" s="48"/>
      <c r="F715" s="48"/>
      <c r="G715" s="48"/>
      <c r="H715" s="48"/>
      <c r="I715" s="48"/>
      <c r="J715" s="48"/>
      <c r="K715" s="48"/>
      <c r="L715" s="48"/>
      <c r="M715" s="48"/>
      <c r="N715" s="48"/>
      <c r="O715" s="48"/>
      <c r="P715" s="48"/>
      <c r="Q715" s="48"/>
      <c r="R715" s="48"/>
      <c r="S715" s="48"/>
      <c r="T715" s="48"/>
      <c r="U715" s="48"/>
      <c r="V715" s="48"/>
      <c r="W715" s="48"/>
    </row>
    <row r="716" spans="1:23" ht="15" x14ac:dyDescent="0.3">
      <c r="A716" s="48"/>
      <c r="B716" s="190"/>
      <c r="C716" s="53"/>
      <c r="D716" s="53"/>
      <c r="E716" s="48"/>
      <c r="F716" s="48"/>
      <c r="G716" s="48"/>
      <c r="H716" s="48"/>
      <c r="I716" s="48"/>
      <c r="J716" s="48"/>
      <c r="K716" s="48"/>
      <c r="L716" s="48"/>
      <c r="M716" s="48"/>
      <c r="N716" s="48"/>
      <c r="O716" s="48"/>
      <c r="P716" s="48"/>
      <c r="Q716" s="48"/>
      <c r="R716" s="48"/>
      <c r="S716" s="48"/>
      <c r="T716" s="48"/>
      <c r="U716" s="48"/>
      <c r="V716" s="48"/>
      <c r="W716" s="48"/>
    </row>
    <row r="717" spans="1:23" ht="15" x14ac:dyDescent="0.3">
      <c r="A717" s="48"/>
      <c r="B717" s="190"/>
      <c r="C717" s="53"/>
      <c r="D717" s="53"/>
      <c r="E717" s="48"/>
      <c r="F717" s="48"/>
      <c r="G717" s="48"/>
      <c r="H717" s="48"/>
      <c r="I717" s="48"/>
      <c r="J717" s="48"/>
      <c r="K717" s="48"/>
      <c r="L717" s="48"/>
      <c r="M717" s="48"/>
      <c r="N717" s="48"/>
      <c r="O717" s="48"/>
      <c r="P717" s="48"/>
      <c r="Q717" s="48"/>
      <c r="R717" s="48"/>
      <c r="S717" s="48"/>
      <c r="T717" s="48"/>
      <c r="U717" s="48"/>
      <c r="V717" s="48"/>
      <c r="W717" s="48"/>
    </row>
    <row r="718" spans="1:23" ht="15" x14ac:dyDescent="0.3">
      <c r="A718" s="48"/>
      <c r="B718" s="190"/>
      <c r="C718" s="53"/>
      <c r="D718" s="53"/>
      <c r="E718" s="48"/>
      <c r="F718" s="48"/>
      <c r="G718" s="48"/>
      <c r="H718" s="48"/>
      <c r="I718" s="48"/>
      <c r="J718" s="48"/>
      <c r="K718" s="48"/>
      <c r="L718" s="48"/>
      <c r="M718" s="48"/>
      <c r="N718" s="48"/>
      <c r="O718" s="48"/>
      <c r="P718" s="48"/>
      <c r="Q718" s="48"/>
      <c r="R718" s="48"/>
      <c r="S718" s="48"/>
      <c r="T718" s="48"/>
      <c r="U718" s="48"/>
      <c r="V718" s="48"/>
      <c r="W718" s="48"/>
    </row>
    <row r="719" spans="1:23" ht="15" x14ac:dyDescent="0.3">
      <c r="A719" s="48"/>
      <c r="B719" s="190"/>
      <c r="C719" s="53"/>
      <c r="D719" s="53"/>
      <c r="E719" s="48"/>
      <c r="F719" s="48"/>
      <c r="G719" s="48"/>
      <c r="H719" s="48"/>
      <c r="I719" s="48"/>
      <c r="J719" s="48"/>
      <c r="K719" s="48"/>
      <c r="L719" s="48"/>
      <c r="M719" s="48"/>
      <c r="N719" s="48"/>
      <c r="O719" s="48"/>
      <c r="P719" s="48"/>
      <c r="Q719" s="48"/>
      <c r="R719" s="48"/>
      <c r="S719" s="48"/>
      <c r="T719" s="48"/>
      <c r="U719" s="48"/>
      <c r="V719" s="48"/>
      <c r="W719" s="48"/>
    </row>
    <row r="720" spans="1:23" ht="15" x14ac:dyDescent="0.3">
      <c r="A720" s="48"/>
      <c r="B720" s="190"/>
      <c r="C720" s="53"/>
      <c r="D720" s="53"/>
      <c r="E720" s="48"/>
      <c r="F720" s="48"/>
      <c r="G720" s="48"/>
      <c r="H720" s="48"/>
      <c r="I720" s="48"/>
      <c r="J720" s="48"/>
      <c r="K720" s="48"/>
      <c r="L720" s="48"/>
      <c r="M720" s="48"/>
      <c r="N720" s="48"/>
      <c r="O720" s="48"/>
      <c r="P720" s="48"/>
      <c r="Q720" s="48"/>
      <c r="R720" s="48"/>
      <c r="S720" s="48"/>
      <c r="T720" s="48"/>
      <c r="U720" s="48"/>
      <c r="V720" s="48"/>
      <c r="W720" s="48"/>
    </row>
    <row r="721" spans="1:23" ht="15" x14ac:dyDescent="0.3">
      <c r="A721" s="48"/>
      <c r="B721" s="190"/>
      <c r="C721" s="53"/>
      <c r="D721" s="53"/>
      <c r="E721" s="48"/>
      <c r="F721" s="48"/>
      <c r="G721" s="48"/>
      <c r="H721" s="48"/>
      <c r="I721" s="48"/>
      <c r="J721" s="48"/>
      <c r="K721" s="48"/>
      <c r="L721" s="48"/>
      <c r="M721" s="48"/>
      <c r="N721" s="48"/>
      <c r="O721" s="48"/>
      <c r="P721" s="48"/>
      <c r="Q721" s="48"/>
      <c r="R721" s="48"/>
      <c r="S721" s="48"/>
      <c r="T721" s="48"/>
      <c r="U721" s="48"/>
      <c r="V721" s="48"/>
      <c r="W721" s="48"/>
    </row>
    <row r="722" spans="1:23" ht="15" x14ac:dyDescent="0.3">
      <c r="A722" s="48"/>
      <c r="B722" s="190"/>
      <c r="C722" s="53"/>
      <c r="D722" s="53"/>
      <c r="E722" s="48"/>
      <c r="F722" s="48"/>
      <c r="G722" s="48"/>
      <c r="H722" s="48"/>
      <c r="I722" s="48"/>
      <c r="J722" s="48"/>
      <c r="K722" s="48"/>
      <c r="L722" s="48"/>
      <c r="M722" s="48"/>
      <c r="N722" s="48"/>
      <c r="O722" s="48"/>
      <c r="P722" s="48"/>
      <c r="Q722" s="48"/>
      <c r="R722" s="48"/>
      <c r="S722" s="48"/>
      <c r="T722" s="48"/>
      <c r="U722" s="48"/>
      <c r="V722" s="48"/>
      <c r="W722" s="48"/>
    </row>
    <row r="723" spans="1:23" ht="15" x14ac:dyDescent="0.3">
      <c r="A723" s="48"/>
      <c r="B723" s="190"/>
      <c r="C723" s="53"/>
      <c r="D723" s="53"/>
      <c r="E723" s="48"/>
      <c r="F723" s="48"/>
      <c r="G723" s="48"/>
      <c r="H723" s="48"/>
      <c r="I723" s="48"/>
      <c r="J723" s="48"/>
      <c r="K723" s="48"/>
      <c r="L723" s="48"/>
      <c r="M723" s="48"/>
      <c r="N723" s="48"/>
      <c r="O723" s="48"/>
      <c r="P723" s="48"/>
      <c r="Q723" s="48"/>
      <c r="R723" s="48"/>
      <c r="S723" s="48"/>
      <c r="T723" s="48"/>
      <c r="U723" s="48"/>
      <c r="V723" s="48"/>
      <c r="W723" s="48"/>
    </row>
    <row r="724" spans="1:23" ht="15" x14ac:dyDescent="0.3">
      <c r="A724" s="48"/>
      <c r="B724" s="190"/>
      <c r="C724" s="53"/>
      <c r="D724" s="53"/>
      <c r="E724" s="48"/>
      <c r="F724" s="48"/>
      <c r="G724" s="48"/>
      <c r="H724" s="48"/>
      <c r="I724" s="48"/>
      <c r="J724" s="48"/>
      <c r="K724" s="48"/>
      <c r="L724" s="48"/>
      <c r="M724" s="48"/>
      <c r="N724" s="48"/>
      <c r="O724" s="48"/>
      <c r="P724" s="48"/>
      <c r="Q724" s="48"/>
      <c r="R724" s="48"/>
      <c r="S724" s="48"/>
      <c r="T724" s="48"/>
      <c r="U724" s="48"/>
      <c r="V724" s="48"/>
      <c r="W724" s="48"/>
    </row>
    <row r="725" spans="1:23" ht="15" x14ac:dyDescent="0.3">
      <c r="A725" s="48"/>
      <c r="B725" s="190"/>
      <c r="C725" s="53"/>
      <c r="D725" s="53"/>
      <c r="E725" s="48"/>
      <c r="F725" s="48"/>
      <c r="G725" s="48"/>
      <c r="H725" s="48"/>
      <c r="I725" s="48"/>
      <c r="J725" s="48"/>
      <c r="K725" s="48"/>
      <c r="L725" s="48"/>
      <c r="M725" s="48"/>
      <c r="N725" s="48"/>
      <c r="O725" s="48"/>
      <c r="P725" s="48"/>
      <c r="Q725" s="48"/>
      <c r="R725" s="48"/>
      <c r="S725" s="48"/>
      <c r="T725" s="48"/>
      <c r="U725" s="48"/>
      <c r="V725" s="48"/>
      <c r="W725" s="48"/>
    </row>
    <row r="726" spans="1:23" ht="15" x14ac:dyDescent="0.3">
      <c r="A726" s="48"/>
      <c r="B726" s="190"/>
      <c r="C726" s="53"/>
      <c r="D726" s="53"/>
      <c r="E726" s="48"/>
      <c r="F726" s="48"/>
      <c r="G726" s="48"/>
      <c r="H726" s="48"/>
      <c r="I726" s="48"/>
      <c r="J726" s="48"/>
      <c r="K726" s="48"/>
      <c r="L726" s="48"/>
      <c r="M726" s="48"/>
      <c r="N726" s="48"/>
      <c r="O726" s="48"/>
      <c r="P726" s="48"/>
      <c r="Q726" s="48"/>
      <c r="R726" s="48"/>
      <c r="S726" s="48"/>
      <c r="T726" s="48"/>
      <c r="U726" s="48"/>
      <c r="V726" s="48"/>
      <c r="W726" s="48"/>
    </row>
    <row r="727" spans="1:23" ht="15" x14ac:dyDescent="0.3">
      <c r="A727" s="48"/>
      <c r="B727" s="190"/>
      <c r="C727" s="53"/>
      <c r="D727" s="53"/>
      <c r="E727" s="48"/>
      <c r="F727" s="48"/>
      <c r="G727" s="48"/>
      <c r="H727" s="48"/>
      <c r="I727" s="48"/>
      <c r="J727" s="48"/>
      <c r="K727" s="48"/>
      <c r="L727" s="48"/>
      <c r="M727" s="48"/>
      <c r="N727" s="48"/>
      <c r="O727" s="48"/>
      <c r="P727" s="48"/>
      <c r="Q727" s="48"/>
      <c r="R727" s="48"/>
      <c r="S727" s="48"/>
      <c r="T727" s="48"/>
      <c r="U727" s="48"/>
      <c r="V727" s="48"/>
      <c r="W727" s="48"/>
    </row>
    <row r="728" spans="1:23" ht="15" x14ac:dyDescent="0.3">
      <c r="A728" s="48"/>
      <c r="B728" s="190"/>
      <c r="C728" s="53"/>
      <c r="D728" s="53"/>
      <c r="E728" s="48"/>
      <c r="F728" s="48"/>
      <c r="G728" s="48"/>
      <c r="H728" s="48"/>
      <c r="I728" s="48"/>
      <c r="J728" s="48"/>
      <c r="K728" s="48"/>
      <c r="L728" s="48"/>
      <c r="M728" s="48"/>
      <c r="N728" s="48"/>
      <c r="O728" s="48"/>
      <c r="P728" s="48"/>
      <c r="Q728" s="48"/>
      <c r="R728" s="48"/>
      <c r="S728" s="48"/>
      <c r="T728" s="48"/>
      <c r="U728" s="48"/>
      <c r="V728" s="48"/>
      <c r="W728" s="48"/>
    </row>
    <row r="729" spans="1:23" ht="15" x14ac:dyDescent="0.3">
      <c r="A729" s="48"/>
      <c r="B729" s="190"/>
      <c r="C729" s="53"/>
      <c r="D729" s="53"/>
      <c r="E729" s="48"/>
      <c r="F729" s="48"/>
      <c r="G729" s="48"/>
      <c r="H729" s="48"/>
      <c r="I729" s="48"/>
      <c r="J729" s="48"/>
      <c r="K729" s="48"/>
      <c r="L729" s="48"/>
      <c r="M729" s="48"/>
      <c r="N729" s="48"/>
      <c r="O729" s="48"/>
      <c r="P729" s="48"/>
      <c r="Q729" s="48"/>
      <c r="R729" s="48"/>
      <c r="S729" s="48"/>
      <c r="T729" s="48"/>
      <c r="U729" s="48"/>
      <c r="V729" s="48"/>
      <c r="W729" s="48"/>
    </row>
    <row r="730" spans="1:23" ht="15" x14ac:dyDescent="0.3">
      <c r="A730" s="48"/>
      <c r="B730" s="190"/>
      <c r="C730" s="53"/>
      <c r="D730" s="53"/>
      <c r="E730" s="48"/>
      <c r="F730" s="48"/>
      <c r="G730" s="48"/>
      <c r="H730" s="48"/>
      <c r="I730" s="48"/>
      <c r="J730" s="48"/>
      <c r="K730" s="48"/>
      <c r="L730" s="48"/>
      <c r="M730" s="48"/>
      <c r="N730" s="48"/>
      <c r="O730" s="48"/>
      <c r="P730" s="48"/>
      <c r="Q730" s="48"/>
      <c r="R730" s="48"/>
      <c r="S730" s="48"/>
      <c r="T730" s="48"/>
      <c r="U730" s="48"/>
      <c r="V730" s="48"/>
      <c r="W730" s="48"/>
    </row>
    <row r="731" spans="1:23" ht="15" x14ac:dyDescent="0.3">
      <c r="A731" s="48"/>
      <c r="B731" s="190"/>
      <c r="C731" s="53"/>
      <c r="D731" s="53"/>
      <c r="E731" s="48"/>
      <c r="F731" s="48"/>
      <c r="G731" s="48"/>
      <c r="H731" s="48"/>
      <c r="I731" s="48"/>
      <c r="J731" s="48"/>
      <c r="K731" s="48"/>
      <c r="L731" s="48"/>
      <c r="M731" s="48"/>
      <c r="N731" s="48"/>
      <c r="O731" s="48"/>
      <c r="P731" s="48"/>
      <c r="Q731" s="48"/>
      <c r="R731" s="48"/>
      <c r="S731" s="48"/>
      <c r="T731" s="48"/>
      <c r="U731" s="48"/>
      <c r="V731" s="48"/>
      <c r="W731" s="48"/>
    </row>
    <row r="732" spans="1:23" ht="15" x14ac:dyDescent="0.3">
      <c r="A732" s="48"/>
      <c r="B732" s="190"/>
      <c r="C732" s="53"/>
      <c r="D732" s="53"/>
      <c r="E732" s="48"/>
      <c r="F732" s="48"/>
      <c r="G732" s="48"/>
      <c r="H732" s="48"/>
      <c r="I732" s="48"/>
      <c r="J732" s="48"/>
      <c r="K732" s="48"/>
      <c r="L732" s="48"/>
      <c r="M732" s="48"/>
      <c r="N732" s="48"/>
      <c r="O732" s="48"/>
      <c r="P732" s="48"/>
      <c r="Q732" s="48"/>
      <c r="R732" s="48"/>
      <c r="S732" s="48"/>
      <c r="T732" s="48"/>
      <c r="U732" s="48"/>
      <c r="V732" s="48"/>
      <c r="W732" s="48"/>
    </row>
    <row r="733" spans="1:23" ht="15" x14ac:dyDescent="0.3">
      <c r="A733" s="48"/>
      <c r="B733" s="190"/>
      <c r="C733" s="53"/>
      <c r="D733" s="53"/>
      <c r="E733" s="48"/>
      <c r="F733" s="48"/>
      <c r="G733" s="48"/>
      <c r="H733" s="48"/>
      <c r="I733" s="48"/>
      <c r="J733" s="48"/>
      <c r="K733" s="48"/>
      <c r="L733" s="48"/>
      <c r="M733" s="48"/>
      <c r="N733" s="48"/>
      <c r="O733" s="48"/>
      <c r="P733" s="48"/>
      <c r="Q733" s="48"/>
      <c r="R733" s="48"/>
      <c r="S733" s="48"/>
      <c r="T733" s="48"/>
      <c r="U733" s="48"/>
      <c r="V733" s="48"/>
      <c r="W733" s="48"/>
    </row>
    <row r="734" spans="1:23" ht="15" x14ac:dyDescent="0.3">
      <c r="A734" s="48"/>
      <c r="B734" s="190"/>
      <c r="C734" s="53"/>
      <c r="D734" s="53"/>
      <c r="E734" s="48"/>
      <c r="F734" s="48"/>
      <c r="G734" s="48"/>
      <c r="H734" s="48"/>
      <c r="I734" s="48"/>
      <c r="J734" s="48"/>
      <c r="K734" s="48"/>
      <c r="L734" s="48"/>
      <c r="M734" s="48"/>
      <c r="N734" s="48"/>
      <c r="O734" s="48"/>
      <c r="P734" s="48"/>
      <c r="Q734" s="48"/>
      <c r="R734" s="48"/>
      <c r="S734" s="48"/>
      <c r="T734" s="48"/>
      <c r="U734" s="48"/>
      <c r="V734" s="48"/>
      <c r="W734" s="48"/>
    </row>
    <row r="735" spans="1:23" ht="15" x14ac:dyDescent="0.3">
      <c r="A735" s="48"/>
      <c r="B735" s="190"/>
      <c r="C735" s="53"/>
      <c r="D735" s="53"/>
      <c r="E735" s="48"/>
      <c r="F735" s="48"/>
      <c r="G735" s="48"/>
      <c r="H735" s="48"/>
      <c r="I735" s="48"/>
      <c r="J735" s="48"/>
      <c r="K735" s="48"/>
      <c r="L735" s="48"/>
      <c r="M735" s="48"/>
      <c r="N735" s="48"/>
      <c r="O735" s="48"/>
      <c r="P735" s="48"/>
      <c r="Q735" s="48"/>
      <c r="R735" s="48"/>
      <c r="S735" s="48"/>
      <c r="T735" s="48"/>
      <c r="U735" s="48"/>
      <c r="V735" s="48"/>
      <c r="W735" s="48"/>
    </row>
    <row r="736" spans="1:23" ht="15" x14ac:dyDescent="0.3">
      <c r="A736" s="48"/>
      <c r="B736" s="190"/>
      <c r="C736" s="53"/>
      <c r="D736" s="53"/>
      <c r="E736" s="48"/>
      <c r="F736" s="48"/>
      <c r="G736" s="48"/>
      <c r="H736" s="48"/>
      <c r="I736" s="48"/>
      <c r="J736" s="48"/>
      <c r="K736" s="48"/>
      <c r="L736" s="48"/>
      <c r="M736" s="48"/>
      <c r="N736" s="48"/>
      <c r="O736" s="48"/>
      <c r="P736" s="48"/>
      <c r="Q736" s="48"/>
      <c r="R736" s="48"/>
      <c r="S736" s="48"/>
      <c r="T736" s="48"/>
      <c r="U736" s="48"/>
      <c r="V736" s="48"/>
      <c r="W736" s="48"/>
    </row>
    <row r="737" spans="1:23" ht="15" x14ac:dyDescent="0.3">
      <c r="A737" s="48"/>
      <c r="B737" s="190"/>
      <c r="C737" s="53"/>
      <c r="D737" s="53"/>
      <c r="E737" s="48"/>
      <c r="F737" s="48"/>
      <c r="G737" s="48"/>
      <c r="H737" s="48"/>
      <c r="I737" s="48"/>
      <c r="J737" s="48"/>
      <c r="K737" s="48"/>
      <c r="L737" s="48"/>
      <c r="M737" s="48"/>
      <c r="N737" s="48"/>
      <c r="O737" s="48"/>
      <c r="P737" s="48"/>
      <c r="Q737" s="48"/>
      <c r="R737" s="48"/>
      <c r="S737" s="48"/>
      <c r="T737" s="48"/>
      <c r="U737" s="48"/>
      <c r="V737" s="48"/>
      <c r="W737" s="48"/>
    </row>
    <row r="738" spans="1:23" ht="15" x14ac:dyDescent="0.3">
      <c r="A738" s="48"/>
      <c r="B738" s="190"/>
      <c r="C738" s="53"/>
      <c r="D738" s="53"/>
      <c r="E738" s="48"/>
      <c r="F738" s="48"/>
      <c r="G738" s="48"/>
      <c r="H738" s="48"/>
      <c r="I738" s="48"/>
      <c r="J738" s="48"/>
      <c r="K738" s="48"/>
      <c r="L738" s="48"/>
      <c r="M738" s="48"/>
      <c r="N738" s="48"/>
      <c r="O738" s="48"/>
      <c r="P738" s="48"/>
      <c r="Q738" s="48"/>
      <c r="R738" s="48"/>
      <c r="S738" s="48"/>
      <c r="T738" s="48"/>
      <c r="U738" s="48"/>
      <c r="V738" s="48"/>
      <c r="W738" s="48"/>
    </row>
    <row r="739" spans="1:23" ht="15" x14ac:dyDescent="0.3">
      <c r="A739" s="48"/>
      <c r="B739" s="190"/>
      <c r="C739" s="53"/>
      <c r="D739" s="53"/>
      <c r="E739" s="48"/>
      <c r="F739" s="48"/>
      <c r="G739" s="48"/>
      <c r="H739" s="48"/>
      <c r="I739" s="48"/>
      <c r="J739" s="48"/>
      <c r="K739" s="48"/>
      <c r="L739" s="48"/>
      <c r="M739" s="48"/>
      <c r="N739" s="48"/>
      <c r="O739" s="48"/>
      <c r="P739" s="48"/>
      <c r="Q739" s="48"/>
      <c r="R739" s="48"/>
      <c r="S739" s="48"/>
      <c r="T739" s="48"/>
      <c r="U739" s="48"/>
      <c r="V739" s="48"/>
      <c r="W739" s="48"/>
    </row>
    <row r="740" spans="1:23" ht="15" x14ac:dyDescent="0.3">
      <c r="A740" s="48"/>
      <c r="B740" s="190"/>
      <c r="C740" s="53"/>
      <c r="D740" s="53"/>
      <c r="E740" s="48"/>
      <c r="F740" s="48"/>
      <c r="G740" s="48"/>
      <c r="H740" s="48"/>
      <c r="I740" s="48"/>
      <c r="J740" s="48"/>
      <c r="K740" s="48"/>
      <c r="L740" s="48"/>
      <c r="M740" s="48"/>
      <c r="N740" s="48"/>
      <c r="O740" s="48"/>
      <c r="P740" s="48"/>
      <c r="Q740" s="48"/>
      <c r="R740" s="48"/>
      <c r="S740" s="48"/>
      <c r="T740" s="48"/>
      <c r="U740" s="48"/>
      <c r="V740" s="48"/>
      <c r="W740" s="48"/>
    </row>
    <row r="741" spans="1:23" ht="15" x14ac:dyDescent="0.3">
      <c r="A741" s="48"/>
      <c r="B741" s="190"/>
      <c r="C741" s="53"/>
      <c r="D741" s="53"/>
      <c r="E741" s="48"/>
      <c r="F741" s="48"/>
      <c r="G741" s="48"/>
      <c r="H741" s="48"/>
      <c r="I741" s="48"/>
      <c r="J741" s="48"/>
      <c r="K741" s="48"/>
      <c r="L741" s="48"/>
      <c r="M741" s="48"/>
      <c r="N741" s="48"/>
      <c r="O741" s="48"/>
      <c r="P741" s="48"/>
      <c r="Q741" s="48"/>
      <c r="R741" s="48"/>
      <c r="S741" s="48"/>
      <c r="T741" s="48"/>
      <c r="U741" s="48"/>
      <c r="V741" s="48"/>
      <c r="W741" s="48"/>
    </row>
    <row r="742" spans="1:23" ht="15" x14ac:dyDescent="0.3">
      <c r="A742" s="48"/>
      <c r="B742" s="190"/>
      <c r="C742" s="53"/>
      <c r="D742" s="53"/>
      <c r="E742" s="48"/>
      <c r="F742" s="48"/>
      <c r="G742" s="48"/>
      <c r="H742" s="48"/>
      <c r="I742" s="48"/>
      <c r="J742" s="48"/>
      <c r="K742" s="48"/>
      <c r="L742" s="48"/>
      <c r="M742" s="48"/>
      <c r="N742" s="48"/>
      <c r="O742" s="48"/>
      <c r="P742" s="48"/>
      <c r="Q742" s="48"/>
      <c r="R742" s="48"/>
      <c r="S742" s="48"/>
      <c r="T742" s="48"/>
      <c r="U742" s="48"/>
      <c r="V742" s="48"/>
      <c r="W742" s="48"/>
    </row>
    <row r="743" spans="1:23" ht="15" x14ac:dyDescent="0.3">
      <c r="A743" s="48"/>
      <c r="B743" s="190"/>
      <c r="C743" s="53"/>
      <c r="D743" s="53"/>
      <c r="E743" s="48"/>
      <c r="F743" s="48"/>
      <c r="G743" s="48"/>
      <c r="H743" s="48"/>
      <c r="I743" s="48"/>
      <c r="J743" s="48"/>
      <c r="K743" s="48"/>
      <c r="L743" s="48"/>
      <c r="M743" s="48"/>
      <c r="N743" s="48"/>
      <c r="O743" s="48"/>
      <c r="P743" s="48"/>
      <c r="Q743" s="48"/>
      <c r="R743" s="48"/>
      <c r="S743" s="48"/>
      <c r="T743" s="48"/>
      <c r="U743" s="48"/>
      <c r="V743" s="48"/>
      <c r="W743" s="48"/>
    </row>
    <row r="744" spans="1:23" ht="15" x14ac:dyDescent="0.3">
      <c r="A744" s="48"/>
      <c r="B744" s="190"/>
      <c r="C744" s="53"/>
      <c r="D744" s="53"/>
      <c r="E744" s="48"/>
      <c r="F744" s="48"/>
      <c r="G744" s="48"/>
      <c r="H744" s="48"/>
      <c r="I744" s="48"/>
      <c r="J744" s="48"/>
      <c r="K744" s="48"/>
      <c r="L744" s="48"/>
      <c r="M744" s="48"/>
      <c r="N744" s="48"/>
      <c r="O744" s="48"/>
      <c r="P744" s="48"/>
      <c r="Q744" s="48"/>
      <c r="R744" s="48"/>
      <c r="S744" s="48"/>
      <c r="T744" s="48"/>
      <c r="U744" s="48"/>
      <c r="V744" s="48"/>
      <c r="W744" s="48"/>
    </row>
    <row r="745" spans="1:23" ht="15" x14ac:dyDescent="0.3">
      <c r="A745" s="48"/>
      <c r="B745" s="190"/>
      <c r="C745" s="53"/>
      <c r="D745" s="53"/>
      <c r="E745" s="48"/>
      <c r="F745" s="48"/>
      <c r="G745" s="48"/>
      <c r="H745" s="48"/>
      <c r="I745" s="48"/>
      <c r="J745" s="48"/>
      <c r="K745" s="48"/>
      <c r="L745" s="48"/>
      <c r="M745" s="48"/>
      <c r="N745" s="48"/>
      <c r="O745" s="48"/>
      <c r="P745" s="48"/>
      <c r="Q745" s="48"/>
      <c r="R745" s="48"/>
      <c r="S745" s="48"/>
      <c r="T745" s="48"/>
      <c r="U745" s="48"/>
      <c r="V745" s="48"/>
      <c r="W745" s="48"/>
    </row>
    <row r="746" spans="1:23" ht="15" x14ac:dyDescent="0.3">
      <c r="A746" s="48"/>
      <c r="B746" s="190"/>
      <c r="C746" s="53"/>
      <c r="D746" s="53"/>
      <c r="E746" s="48"/>
      <c r="F746" s="48"/>
      <c r="G746" s="48"/>
      <c r="H746" s="48"/>
      <c r="I746" s="48"/>
      <c r="J746" s="48"/>
      <c r="K746" s="48"/>
      <c r="L746" s="48"/>
      <c r="M746" s="48"/>
      <c r="N746" s="48"/>
      <c r="O746" s="48"/>
      <c r="P746" s="48"/>
      <c r="Q746" s="48"/>
      <c r="R746" s="48"/>
      <c r="S746" s="48"/>
      <c r="T746" s="48"/>
      <c r="U746" s="48"/>
      <c r="V746" s="48"/>
      <c r="W746" s="48"/>
    </row>
    <row r="747" spans="1:23" ht="15" x14ac:dyDescent="0.3">
      <c r="A747" s="48"/>
      <c r="B747" s="190"/>
      <c r="C747" s="53"/>
      <c r="D747" s="53"/>
      <c r="E747" s="48"/>
      <c r="F747" s="48"/>
      <c r="G747" s="48"/>
      <c r="H747" s="48"/>
      <c r="I747" s="48"/>
      <c r="J747" s="48"/>
      <c r="K747" s="48"/>
      <c r="L747" s="48"/>
      <c r="M747" s="48"/>
      <c r="N747" s="48"/>
      <c r="O747" s="48"/>
      <c r="P747" s="48"/>
      <c r="Q747" s="48"/>
      <c r="R747" s="48"/>
      <c r="S747" s="48"/>
      <c r="T747" s="48"/>
      <c r="U747" s="48"/>
      <c r="V747" s="48"/>
      <c r="W747" s="48"/>
    </row>
    <row r="748" spans="1:23" ht="15" x14ac:dyDescent="0.3">
      <c r="A748" s="48"/>
      <c r="B748" s="190"/>
      <c r="C748" s="53"/>
      <c r="D748" s="53"/>
      <c r="E748" s="48"/>
      <c r="F748" s="48"/>
      <c r="G748" s="48"/>
      <c r="H748" s="48"/>
      <c r="I748" s="48"/>
      <c r="J748" s="48"/>
      <c r="K748" s="48"/>
      <c r="L748" s="48"/>
      <c r="M748" s="48"/>
      <c r="N748" s="48"/>
      <c r="O748" s="48"/>
      <c r="P748" s="48"/>
      <c r="Q748" s="48"/>
      <c r="R748" s="48"/>
      <c r="S748" s="48"/>
      <c r="T748" s="48"/>
      <c r="U748" s="48"/>
      <c r="V748" s="48"/>
      <c r="W748" s="48"/>
    </row>
    <row r="749" spans="1:23" ht="15" x14ac:dyDescent="0.3">
      <c r="A749" s="48"/>
      <c r="B749" s="190"/>
      <c r="C749" s="53"/>
      <c r="D749" s="53"/>
      <c r="E749" s="48"/>
      <c r="F749" s="48"/>
      <c r="G749" s="48"/>
      <c r="H749" s="48"/>
      <c r="I749" s="48"/>
      <c r="J749" s="48"/>
      <c r="K749" s="48"/>
      <c r="L749" s="48"/>
      <c r="M749" s="48"/>
      <c r="N749" s="48"/>
      <c r="O749" s="48"/>
      <c r="P749" s="48"/>
      <c r="Q749" s="48"/>
      <c r="R749" s="48"/>
      <c r="S749" s="48"/>
      <c r="T749" s="48"/>
      <c r="U749" s="48"/>
      <c r="V749" s="48"/>
      <c r="W749" s="48"/>
    </row>
    <row r="750" spans="1:23" ht="15" x14ac:dyDescent="0.3">
      <c r="A750" s="48"/>
      <c r="B750" s="190"/>
      <c r="C750" s="53"/>
      <c r="D750" s="53"/>
      <c r="E750" s="48"/>
      <c r="F750" s="48"/>
      <c r="G750" s="48"/>
      <c r="H750" s="48"/>
      <c r="I750" s="48"/>
      <c r="J750" s="48"/>
      <c r="K750" s="48"/>
      <c r="L750" s="48"/>
      <c r="M750" s="48"/>
      <c r="N750" s="48"/>
      <c r="O750" s="48"/>
      <c r="P750" s="48"/>
      <c r="Q750" s="48"/>
      <c r="R750" s="48"/>
      <c r="S750" s="48"/>
      <c r="T750" s="48"/>
      <c r="U750" s="48"/>
      <c r="V750" s="48"/>
      <c r="W750" s="48"/>
    </row>
    <row r="751" spans="1:23" ht="15" x14ac:dyDescent="0.3">
      <c r="A751" s="48"/>
      <c r="B751" s="190"/>
      <c r="C751" s="53"/>
      <c r="D751" s="53"/>
      <c r="E751" s="48"/>
      <c r="F751" s="48"/>
      <c r="G751" s="48"/>
      <c r="H751" s="48"/>
      <c r="I751" s="48"/>
      <c r="J751" s="48"/>
      <c r="K751" s="48"/>
      <c r="L751" s="48"/>
      <c r="M751" s="48"/>
      <c r="N751" s="48"/>
      <c r="O751" s="48"/>
      <c r="P751" s="48"/>
      <c r="Q751" s="48"/>
      <c r="R751" s="48"/>
      <c r="S751" s="48"/>
      <c r="T751" s="48"/>
      <c r="U751" s="48"/>
      <c r="V751" s="48"/>
      <c r="W751" s="48"/>
    </row>
    <row r="752" spans="1:23" ht="15" x14ac:dyDescent="0.3">
      <c r="A752" s="48"/>
      <c r="B752" s="190"/>
      <c r="C752" s="53"/>
      <c r="D752" s="53"/>
      <c r="E752" s="48"/>
      <c r="F752" s="48"/>
      <c r="G752" s="48"/>
      <c r="H752" s="48"/>
      <c r="I752" s="48"/>
      <c r="J752" s="48"/>
      <c r="K752" s="48"/>
      <c r="L752" s="48"/>
      <c r="M752" s="48"/>
      <c r="N752" s="48"/>
      <c r="O752" s="48"/>
      <c r="P752" s="48"/>
      <c r="Q752" s="48"/>
      <c r="R752" s="48"/>
      <c r="S752" s="48"/>
      <c r="T752" s="48"/>
      <c r="U752" s="48"/>
      <c r="V752" s="48"/>
      <c r="W752" s="48"/>
    </row>
    <row r="753" spans="1:23" ht="15" x14ac:dyDescent="0.3">
      <c r="A753" s="48"/>
      <c r="B753" s="190"/>
      <c r="C753" s="53"/>
      <c r="D753" s="53"/>
      <c r="E753" s="48"/>
      <c r="F753" s="48"/>
      <c r="G753" s="48"/>
      <c r="H753" s="48"/>
      <c r="I753" s="48"/>
      <c r="J753" s="48"/>
      <c r="K753" s="48"/>
      <c r="L753" s="48"/>
      <c r="M753" s="48"/>
      <c r="N753" s="48"/>
      <c r="O753" s="48"/>
      <c r="P753" s="48"/>
      <c r="Q753" s="48"/>
      <c r="R753" s="48"/>
      <c r="S753" s="48"/>
      <c r="T753" s="48"/>
      <c r="U753" s="48"/>
      <c r="V753" s="48"/>
      <c r="W753" s="48"/>
    </row>
    <row r="754" spans="1:23" ht="15" x14ac:dyDescent="0.3">
      <c r="A754" s="48"/>
      <c r="B754" s="190"/>
      <c r="C754" s="53"/>
      <c r="D754" s="53"/>
      <c r="E754" s="48"/>
      <c r="F754" s="48"/>
      <c r="G754" s="48"/>
      <c r="H754" s="48"/>
      <c r="I754" s="48"/>
      <c r="J754" s="48"/>
      <c r="K754" s="48"/>
      <c r="L754" s="48"/>
      <c r="M754" s="48"/>
      <c r="N754" s="48"/>
      <c r="O754" s="48"/>
      <c r="P754" s="48"/>
      <c r="Q754" s="48"/>
      <c r="R754" s="48"/>
      <c r="S754" s="48"/>
      <c r="T754" s="48"/>
      <c r="U754" s="48"/>
      <c r="V754" s="48"/>
      <c r="W754" s="48"/>
    </row>
    <row r="755" spans="1:23" ht="15" x14ac:dyDescent="0.3">
      <c r="A755" s="48"/>
      <c r="B755" s="190"/>
      <c r="C755" s="53"/>
      <c r="D755" s="53"/>
      <c r="E755" s="48"/>
      <c r="F755" s="48"/>
      <c r="G755" s="48"/>
      <c r="H755" s="48"/>
      <c r="I755" s="48"/>
      <c r="J755" s="48"/>
      <c r="K755" s="48"/>
      <c r="L755" s="48"/>
      <c r="M755" s="48"/>
      <c r="N755" s="48"/>
      <c r="O755" s="48"/>
      <c r="P755" s="48"/>
      <c r="Q755" s="48"/>
      <c r="R755" s="48"/>
      <c r="S755" s="48"/>
      <c r="T755" s="48"/>
      <c r="U755" s="48"/>
      <c r="V755" s="48"/>
      <c r="W755" s="48"/>
    </row>
    <row r="756" spans="1:23" ht="15" x14ac:dyDescent="0.3">
      <c r="A756" s="48"/>
      <c r="B756" s="190"/>
      <c r="C756" s="53"/>
      <c r="D756" s="53"/>
      <c r="E756" s="48"/>
      <c r="F756" s="48"/>
      <c r="G756" s="48"/>
      <c r="H756" s="48"/>
      <c r="I756" s="48"/>
      <c r="J756" s="48"/>
      <c r="K756" s="48"/>
      <c r="L756" s="48"/>
      <c r="M756" s="48"/>
      <c r="N756" s="48"/>
      <c r="O756" s="48"/>
      <c r="P756" s="48"/>
      <c r="Q756" s="48"/>
      <c r="R756" s="48"/>
      <c r="S756" s="48"/>
      <c r="T756" s="48"/>
      <c r="U756" s="48"/>
      <c r="V756" s="48"/>
      <c r="W756" s="48"/>
    </row>
    <row r="757" spans="1:23" ht="15" x14ac:dyDescent="0.3">
      <c r="A757" s="48"/>
      <c r="B757" s="190"/>
      <c r="C757" s="53"/>
      <c r="D757" s="53"/>
      <c r="E757" s="48"/>
      <c r="F757" s="48"/>
      <c r="G757" s="48"/>
      <c r="H757" s="48"/>
      <c r="I757" s="48"/>
      <c r="J757" s="48"/>
      <c r="K757" s="48"/>
      <c r="L757" s="48"/>
      <c r="M757" s="48"/>
      <c r="N757" s="48"/>
      <c r="O757" s="48"/>
      <c r="P757" s="48"/>
      <c r="Q757" s="48"/>
      <c r="R757" s="48"/>
      <c r="S757" s="48"/>
      <c r="T757" s="48"/>
      <c r="U757" s="48"/>
      <c r="V757" s="48"/>
      <c r="W757" s="48"/>
    </row>
    <row r="758" spans="1:23" ht="15" x14ac:dyDescent="0.3">
      <c r="A758" s="48"/>
      <c r="B758" s="190"/>
      <c r="C758" s="53"/>
      <c r="D758" s="53"/>
      <c r="E758" s="48"/>
      <c r="F758" s="48"/>
      <c r="G758" s="48"/>
      <c r="H758" s="48"/>
      <c r="I758" s="48"/>
      <c r="J758" s="48"/>
      <c r="K758" s="48"/>
      <c r="L758" s="48"/>
      <c r="M758" s="48"/>
      <c r="N758" s="48"/>
      <c r="O758" s="48"/>
      <c r="P758" s="48"/>
      <c r="Q758" s="48"/>
      <c r="R758" s="48"/>
      <c r="S758" s="48"/>
      <c r="T758" s="48"/>
      <c r="U758" s="48"/>
      <c r="V758" s="48"/>
      <c r="W758" s="48"/>
    </row>
    <row r="759" spans="1:23" ht="15" x14ac:dyDescent="0.3">
      <c r="A759" s="48"/>
      <c r="B759" s="190"/>
      <c r="C759" s="53"/>
      <c r="D759" s="53"/>
      <c r="E759" s="48"/>
      <c r="F759" s="48"/>
      <c r="G759" s="48"/>
      <c r="H759" s="48"/>
      <c r="I759" s="48"/>
      <c r="J759" s="48"/>
      <c r="K759" s="48"/>
      <c r="L759" s="48"/>
      <c r="M759" s="48"/>
      <c r="N759" s="48"/>
      <c r="O759" s="48"/>
      <c r="P759" s="48"/>
      <c r="Q759" s="48"/>
      <c r="R759" s="48"/>
      <c r="S759" s="48"/>
      <c r="T759" s="48"/>
      <c r="U759" s="48"/>
      <c r="V759" s="48"/>
      <c r="W759" s="48"/>
    </row>
    <row r="760" spans="1:23" ht="15" x14ac:dyDescent="0.3">
      <c r="A760" s="48"/>
      <c r="B760" s="190"/>
      <c r="C760" s="53"/>
      <c r="D760" s="53"/>
      <c r="E760" s="48"/>
      <c r="F760" s="48"/>
      <c r="G760" s="48"/>
      <c r="H760" s="48"/>
      <c r="I760" s="48"/>
      <c r="J760" s="48"/>
      <c r="K760" s="48"/>
      <c r="L760" s="48"/>
      <c r="M760" s="48"/>
      <c r="N760" s="48"/>
      <c r="O760" s="48"/>
      <c r="P760" s="48"/>
      <c r="Q760" s="48"/>
      <c r="R760" s="48"/>
      <c r="S760" s="48"/>
      <c r="T760" s="48"/>
      <c r="U760" s="48"/>
      <c r="V760" s="48"/>
      <c r="W760" s="48"/>
    </row>
    <row r="761" spans="1:23" ht="15" x14ac:dyDescent="0.3">
      <c r="A761" s="48"/>
      <c r="B761" s="190"/>
      <c r="C761" s="53"/>
      <c r="D761" s="53"/>
      <c r="E761" s="48"/>
      <c r="F761" s="48"/>
      <c r="G761" s="48"/>
      <c r="H761" s="48"/>
      <c r="I761" s="48"/>
      <c r="J761" s="48"/>
      <c r="K761" s="48"/>
      <c r="L761" s="48"/>
      <c r="M761" s="48"/>
      <c r="N761" s="48"/>
      <c r="O761" s="48"/>
      <c r="P761" s="48"/>
      <c r="Q761" s="48"/>
      <c r="R761" s="48"/>
      <c r="S761" s="48"/>
      <c r="T761" s="48"/>
      <c r="U761" s="48"/>
      <c r="V761" s="48"/>
      <c r="W761" s="48"/>
    </row>
    <row r="762" spans="1:23" ht="15" x14ac:dyDescent="0.3">
      <c r="A762" s="48"/>
      <c r="B762" s="190"/>
      <c r="C762" s="53"/>
      <c r="D762" s="53"/>
      <c r="E762" s="48"/>
      <c r="F762" s="48"/>
      <c r="G762" s="48"/>
      <c r="H762" s="48"/>
      <c r="I762" s="48"/>
      <c r="J762" s="48"/>
      <c r="K762" s="48"/>
      <c r="L762" s="48"/>
      <c r="M762" s="48"/>
      <c r="N762" s="48"/>
      <c r="O762" s="48"/>
      <c r="P762" s="48"/>
      <c r="Q762" s="48"/>
      <c r="R762" s="48"/>
      <c r="S762" s="48"/>
      <c r="T762" s="48"/>
      <c r="U762" s="48"/>
      <c r="V762" s="48"/>
      <c r="W762" s="48"/>
    </row>
    <row r="763" spans="1:23" ht="15" x14ac:dyDescent="0.3">
      <c r="A763" s="48"/>
      <c r="B763" s="190"/>
      <c r="C763" s="53"/>
      <c r="D763" s="53"/>
      <c r="E763" s="48"/>
      <c r="F763" s="48"/>
      <c r="G763" s="48"/>
      <c r="H763" s="48"/>
      <c r="I763" s="48"/>
      <c r="J763" s="48"/>
      <c r="K763" s="48"/>
      <c r="L763" s="48"/>
      <c r="M763" s="48"/>
      <c r="N763" s="48"/>
      <c r="O763" s="48"/>
      <c r="P763" s="48"/>
      <c r="Q763" s="48"/>
      <c r="R763" s="48"/>
      <c r="S763" s="48"/>
      <c r="T763" s="48"/>
      <c r="U763" s="48"/>
      <c r="V763" s="48"/>
      <c r="W763" s="48"/>
    </row>
    <row r="764" spans="1:23" ht="15" x14ac:dyDescent="0.3">
      <c r="A764" s="48"/>
      <c r="B764" s="190"/>
      <c r="C764" s="53"/>
      <c r="D764" s="53"/>
      <c r="E764" s="48"/>
      <c r="F764" s="48"/>
      <c r="G764" s="48"/>
      <c r="H764" s="48"/>
      <c r="I764" s="48"/>
      <c r="J764" s="48"/>
      <c r="K764" s="48"/>
      <c r="L764" s="48"/>
      <c r="M764" s="48"/>
      <c r="N764" s="48"/>
      <c r="O764" s="48"/>
      <c r="P764" s="48"/>
      <c r="Q764" s="48"/>
      <c r="R764" s="48"/>
      <c r="S764" s="48"/>
      <c r="T764" s="48"/>
      <c r="U764" s="48"/>
      <c r="V764" s="48"/>
      <c r="W764" s="48"/>
    </row>
    <row r="765" spans="1:23" ht="15" x14ac:dyDescent="0.3">
      <c r="A765" s="48"/>
      <c r="B765" s="190"/>
      <c r="C765" s="53"/>
      <c r="D765" s="53"/>
      <c r="E765" s="48"/>
      <c r="F765" s="48"/>
      <c r="G765" s="48"/>
      <c r="H765" s="48"/>
      <c r="I765" s="48"/>
      <c r="J765" s="48"/>
      <c r="K765" s="48"/>
      <c r="L765" s="48"/>
      <c r="M765" s="48"/>
      <c r="N765" s="48"/>
      <c r="O765" s="48"/>
      <c r="P765" s="48"/>
      <c r="Q765" s="48"/>
      <c r="R765" s="48"/>
      <c r="S765" s="48"/>
      <c r="T765" s="48"/>
      <c r="U765" s="48"/>
      <c r="V765" s="48"/>
      <c r="W765" s="48"/>
    </row>
    <row r="766" spans="1:23" ht="15" x14ac:dyDescent="0.3">
      <c r="A766" s="48"/>
      <c r="B766" s="190"/>
      <c r="C766" s="53"/>
      <c r="D766" s="53"/>
      <c r="E766" s="48"/>
      <c r="F766" s="48"/>
      <c r="G766" s="48"/>
      <c r="H766" s="48"/>
      <c r="I766" s="48"/>
      <c r="J766" s="48"/>
      <c r="K766" s="48"/>
      <c r="L766" s="48"/>
      <c r="M766" s="48"/>
      <c r="N766" s="48"/>
      <c r="O766" s="48"/>
      <c r="P766" s="48"/>
      <c r="Q766" s="48"/>
      <c r="R766" s="48"/>
      <c r="S766" s="48"/>
      <c r="T766" s="48"/>
      <c r="U766" s="48"/>
      <c r="V766" s="48"/>
      <c r="W766" s="48"/>
    </row>
    <row r="767" spans="1:23" ht="15" x14ac:dyDescent="0.3">
      <c r="A767" s="48"/>
      <c r="B767" s="190"/>
      <c r="C767" s="53"/>
      <c r="D767" s="53"/>
      <c r="E767" s="48"/>
      <c r="F767" s="48"/>
      <c r="G767" s="48"/>
      <c r="H767" s="48"/>
      <c r="I767" s="48"/>
      <c r="J767" s="48"/>
      <c r="K767" s="48"/>
      <c r="L767" s="48"/>
      <c r="M767" s="48"/>
      <c r="N767" s="48"/>
      <c r="O767" s="48"/>
      <c r="P767" s="48"/>
      <c r="Q767" s="48"/>
      <c r="R767" s="48"/>
      <c r="S767" s="48"/>
      <c r="T767" s="48"/>
      <c r="U767" s="48"/>
      <c r="V767" s="48"/>
      <c r="W767" s="48"/>
    </row>
    <row r="768" spans="1:23" ht="15" x14ac:dyDescent="0.3">
      <c r="A768" s="48"/>
      <c r="B768" s="190"/>
      <c r="C768" s="53"/>
      <c r="D768" s="53"/>
      <c r="E768" s="48"/>
      <c r="F768" s="48"/>
      <c r="G768" s="48"/>
      <c r="H768" s="48"/>
      <c r="I768" s="48"/>
      <c r="J768" s="48"/>
      <c r="K768" s="48"/>
      <c r="L768" s="48"/>
      <c r="M768" s="48"/>
      <c r="N768" s="48"/>
      <c r="O768" s="48"/>
      <c r="P768" s="48"/>
      <c r="Q768" s="48"/>
      <c r="R768" s="48"/>
      <c r="S768" s="48"/>
      <c r="T768" s="48"/>
      <c r="U768" s="48"/>
      <c r="V768" s="48"/>
      <c r="W768" s="48"/>
    </row>
    <row r="769" spans="1:23" ht="15" x14ac:dyDescent="0.3">
      <c r="A769" s="48"/>
      <c r="B769" s="190"/>
      <c r="C769" s="53"/>
      <c r="D769" s="53"/>
      <c r="E769" s="48"/>
      <c r="F769" s="48"/>
      <c r="G769" s="48"/>
      <c r="H769" s="48"/>
      <c r="I769" s="48"/>
      <c r="J769" s="48"/>
      <c r="K769" s="48"/>
      <c r="L769" s="48"/>
      <c r="M769" s="48"/>
      <c r="N769" s="48"/>
      <c r="O769" s="48"/>
      <c r="P769" s="48"/>
      <c r="Q769" s="48"/>
      <c r="R769" s="48"/>
      <c r="S769" s="48"/>
      <c r="T769" s="48"/>
      <c r="U769" s="48"/>
      <c r="V769" s="48"/>
      <c r="W769" s="48"/>
    </row>
    <row r="770" spans="1:23" ht="15" x14ac:dyDescent="0.3">
      <c r="A770" s="48"/>
      <c r="B770" s="190"/>
      <c r="C770" s="53"/>
      <c r="D770" s="53"/>
      <c r="E770" s="48"/>
      <c r="F770" s="48"/>
      <c r="G770" s="48"/>
      <c r="H770" s="48"/>
      <c r="I770" s="48"/>
      <c r="J770" s="48"/>
      <c r="K770" s="48"/>
      <c r="L770" s="48"/>
      <c r="M770" s="48"/>
      <c r="N770" s="48"/>
      <c r="O770" s="48"/>
      <c r="P770" s="48"/>
      <c r="Q770" s="48"/>
      <c r="R770" s="48"/>
      <c r="S770" s="48"/>
      <c r="T770" s="48"/>
      <c r="U770" s="48"/>
      <c r="V770" s="48"/>
      <c r="W770" s="48"/>
    </row>
    <row r="771" spans="1:23" ht="15" x14ac:dyDescent="0.3">
      <c r="A771" s="48"/>
      <c r="B771" s="190"/>
      <c r="C771" s="53"/>
      <c r="D771" s="53"/>
      <c r="E771" s="48"/>
      <c r="F771" s="48"/>
      <c r="G771" s="48"/>
      <c r="H771" s="48"/>
      <c r="I771" s="48"/>
      <c r="J771" s="48"/>
      <c r="K771" s="48"/>
      <c r="L771" s="48"/>
      <c r="M771" s="48"/>
      <c r="N771" s="48"/>
      <c r="O771" s="48"/>
      <c r="P771" s="48"/>
      <c r="Q771" s="48"/>
      <c r="R771" s="48"/>
      <c r="S771" s="48"/>
      <c r="T771" s="48"/>
      <c r="U771" s="48"/>
      <c r="V771" s="48"/>
      <c r="W771" s="48"/>
    </row>
    <row r="772" spans="1:23" ht="15" x14ac:dyDescent="0.3">
      <c r="A772" s="48"/>
      <c r="B772" s="190"/>
      <c r="C772" s="53"/>
      <c r="D772" s="53"/>
      <c r="E772" s="48"/>
      <c r="F772" s="48"/>
      <c r="G772" s="48"/>
      <c r="H772" s="48"/>
      <c r="I772" s="48"/>
      <c r="J772" s="48"/>
      <c r="K772" s="48"/>
      <c r="L772" s="48"/>
      <c r="M772" s="48"/>
      <c r="N772" s="48"/>
      <c r="O772" s="48"/>
      <c r="P772" s="48"/>
      <c r="Q772" s="48"/>
      <c r="R772" s="48"/>
      <c r="S772" s="48"/>
      <c r="T772" s="48"/>
      <c r="U772" s="48"/>
      <c r="V772" s="48"/>
      <c r="W772" s="48"/>
    </row>
    <row r="773" spans="1:23" ht="15" x14ac:dyDescent="0.3">
      <c r="A773" s="48"/>
      <c r="B773" s="190"/>
      <c r="C773" s="53"/>
      <c r="D773" s="53"/>
      <c r="E773" s="48"/>
      <c r="F773" s="48"/>
      <c r="G773" s="48"/>
      <c r="H773" s="48"/>
      <c r="I773" s="48"/>
      <c r="J773" s="48"/>
      <c r="K773" s="48"/>
      <c r="L773" s="48"/>
      <c r="M773" s="48"/>
      <c r="N773" s="48"/>
      <c r="O773" s="48"/>
      <c r="P773" s="48"/>
      <c r="Q773" s="48"/>
      <c r="R773" s="48"/>
      <c r="S773" s="48"/>
      <c r="T773" s="48"/>
      <c r="U773" s="48"/>
      <c r="V773" s="48"/>
      <c r="W773" s="48"/>
    </row>
    <row r="774" spans="1:23" ht="15" x14ac:dyDescent="0.3">
      <c r="A774" s="48"/>
      <c r="B774" s="190"/>
      <c r="C774" s="53"/>
      <c r="D774" s="53"/>
      <c r="E774" s="48"/>
      <c r="F774" s="48"/>
      <c r="G774" s="48"/>
      <c r="H774" s="48"/>
      <c r="I774" s="48"/>
      <c r="J774" s="48"/>
      <c r="K774" s="48"/>
      <c r="L774" s="48"/>
      <c r="M774" s="48"/>
      <c r="N774" s="48"/>
      <c r="O774" s="48"/>
      <c r="P774" s="48"/>
      <c r="Q774" s="48"/>
      <c r="R774" s="48"/>
      <c r="S774" s="48"/>
      <c r="T774" s="48"/>
      <c r="U774" s="48"/>
      <c r="V774" s="48"/>
      <c r="W774" s="48"/>
    </row>
    <row r="775" spans="1:23" ht="15" x14ac:dyDescent="0.3">
      <c r="A775" s="48"/>
      <c r="B775" s="190"/>
      <c r="C775" s="53"/>
      <c r="D775" s="53"/>
      <c r="E775" s="48"/>
      <c r="F775" s="48"/>
      <c r="G775" s="48"/>
      <c r="H775" s="48"/>
      <c r="I775" s="48"/>
      <c r="J775" s="48"/>
      <c r="K775" s="48"/>
      <c r="L775" s="48"/>
      <c r="M775" s="48"/>
      <c r="N775" s="48"/>
      <c r="O775" s="48"/>
      <c r="P775" s="48"/>
      <c r="Q775" s="48"/>
      <c r="R775" s="48"/>
      <c r="S775" s="48"/>
      <c r="T775" s="48"/>
      <c r="U775" s="48"/>
      <c r="V775" s="48"/>
      <c r="W775" s="48"/>
    </row>
    <row r="776" spans="1:23" ht="15" x14ac:dyDescent="0.3">
      <c r="A776" s="48"/>
      <c r="B776" s="190"/>
      <c r="C776" s="53"/>
      <c r="D776" s="53"/>
      <c r="E776" s="48"/>
      <c r="F776" s="48"/>
      <c r="G776" s="48"/>
      <c r="H776" s="48"/>
      <c r="I776" s="48"/>
      <c r="J776" s="48"/>
      <c r="K776" s="48"/>
      <c r="L776" s="48"/>
      <c r="M776" s="48"/>
      <c r="N776" s="48"/>
      <c r="O776" s="48"/>
      <c r="P776" s="48"/>
      <c r="Q776" s="48"/>
      <c r="R776" s="48"/>
      <c r="S776" s="48"/>
      <c r="T776" s="48"/>
      <c r="U776" s="48"/>
      <c r="V776" s="48"/>
      <c r="W776" s="48"/>
    </row>
    <row r="777" spans="1:23" ht="15" x14ac:dyDescent="0.3">
      <c r="A777" s="48"/>
      <c r="B777" s="190"/>
      <c r="C777" s="53"/>
      <c r="D777" s="53"/>
      <c r="E777" s="48"/>
      <c r="F777" s="48"/>
      <c r="G777" s="48"/>
      <c r="H777" s="48"/>
      <c r="I777" s="48"/>
      <c r="J777" s="48"/>
      <c r="K777" s="48"/>
      <c r="L777" s="48"/>
      <c r="M777" s="48"/>
      <c r="N777" s="48"/>
      <c r="O777" s="48"/>
      <c r="P777" s="48"/>
      <c r="Q777" s="48"/>
      <c r="R777" s="48"/>
      <c r="S777" s="48"/>
      <c r="T777" s="48"/>
      <c r="U777" s="48"/>
      <c r="V777" s="48"/>
      <c r="W777" s="48"/>
    </row>
    <row r="778" spans="1:23" ht="15" x14ac:dyDescent="0.3">
      <c r="A778" s="48"/>
      <c r="B778" s="190"/>
      <c r="C778" s="53"/>
      <c r="D778" s="53"/>
      <c r="E778" s="48"/>
      <c r="F778" s="48"/>
      <c r="G778" s="48"/>
      <c r="H778" s="48"/>
      <c r="I778" s="48"/>
      <c r="J778" s="48"/>
      <c r="K778" s="48"/>
      <c r="L778" s="48"/>
      <c r="M778" s="48"/>
      <c r="N778" s="48"/>
      <c r="O778" s="48"/>
      <c r="P778" s="48"/>
      <c r="Q778" s="48"/>
      <c r="R778" s="48"/>
      <c r="S778" s="48"/>
      <c r="T778" s="48"/>
      <c r="U778" s="48"/>
      <c r="V778" s="48"/>
      <c r="W778" s="48"/>
    </row>
    <row r="779" spans="1:23" ht="15" x14ac:dyDescent="0.3">
      <c r="A779" s="48"/>
      <c r="B779" s="190"/>
      <c r="C779" s="53"/>
      <c r="D779" s="53"/>
      <c r="E779" s="48"/>
      <c r="F779" s="48"/>
      <c r="G779" s="48"/>
      <c r="H779" s="48"/>
      <c r="I779" s="48"/>
      <c r="J779" s="48"/>
      <c r="K779" s="48"/>
      <c r="L779" s="48"/>
      <c r="M779" s="48"/>
      <c r="N779" s="48"/>
      <c r="O779" s="48"/>
      <c r="P779" s="48"/>
      <c r="Q779" s="48"/>
      <c r="R779" s="48"/>
      <c r="S779" s="48"/>
      <c r="T779" s="48"/>
      <c r="U779" s="48"/>
      <c r="V779" s="48"/>
      <c r="W779" s="48"/>
    </row>
    <row r="780" spans="1:23" ht="15" x14ac:dyDescent="0.3">
      <c r="A780" s="48"/>
      <c r="B780" s="190"/>
      <c r="C780" s="53"/>
      <c r="D780" s="53"/>
      <c r="E780" s="48"/>
      <c r="F780" s="48"/>
      <c r="G780" s="48"/>
      <c r="H780" s="48"/>
      <c r="I780" s="48"/>
      <c r="J780" s="48"/>
      <c r="K780" s="48"/>
      <c r="L780" s="48"/>
      <c r="M780" s="48"/>
      <c r="N780" s="48"/>
      <c r="O780" s="48"/>
      <c r="P780" s="48"/>
      <c r="Q780" s="48"/>
      <c r="R780" s="48"/>
      <c r="S780" s="48"/>
      <c r="T780" s="48"/>
      <c r="U780" s="48"/>
      <c r="V780" s="48"/>
      <c r="W780" s="48"/>
    </row>
    <row r="781" spans="1:23" ht="15" x14ac:dyDescent="0.3">
      <c r="A781" s="48"/>
      <c r="B781" s="190"/>
      <c r="C781" s="53"/>
      <c r="D781" s="53"/>
      <c r="E781" s="48"/>
      <c r="F781" s="48"/>
      <c r="G781" s="48"/>
      <c r="H781" s="48"/>
      <c r="I781" s="48"/>
      <c r="J781" s="48"/>
      <c r="K781" s="48"/>
      <c r="L781" s="48"/>
      <c r="M781" s="48"/>
      <c r="N781" s="48"/>
      <c r="O781" s="48"/>
      <c r="P781" s="48"/>
      <c r="Q781" s="48"/>
      <c r="R781" s="48"/>
      <c r="S781" s="48"/>
      <c r="T781" s="48"/>
      <c r="U781" s="48"/>
      <c r="V781" s="48"/>
      <c r="W781" s="48"/>
    </row>
    <row r="782" spans="1:23" ht="15" x14ac:dyDescent="0.3">
      <c r="A782" s="48"/>
      <c r="B782" s="190"/>
      <c r="C782" s="53"/>
      <c r="D782" s="53"/>
      <c r="E782" s="48"/>
      <c r="F782" s="48"/>
      <c r="G782" s="48"/>
      <c r="H782" s="48"/>
      <c r="I782" s="48"/>
      <c r="J782" s="48"/>
      <c r="K782" s="48"/>
      <c r="L782" s="48"/>
      <c r="M782" s="48"/>
      <c r="N782" s="48"/>
      <c r="O782" s="48"/>
      <c r="P782" s="48"/>
      <c r="Q782" s="48"/>
      <c r="R782" s="48"/>
      <c r="S782" s="48"/>
      <c r="T782" s="48"/>
      <c r="U782" s="48"/>
      <c r="V782" s="48"/>
      <c r="W782" s="48"/>
    </row>
    <row r="783" spans="1:23" ht="15" x14ac:dyDescent="0.3">
      <c r="A783" s="48"/>
      <c r="B783" s="190"/>
      <c r="C783" s="53"/>
      <c r="D783" s="53"/>
      <c r="E783" s="48"/>
      <c r="F783" s="48"/>
      <c r="G783" s="48"/>
      <c r="H783" s="48"/>
      <c r="I783" s="48"/>
      <c r="J783" s="48"/>
      <c r="K783" s="48"/>
      <c r="L783" s="48"/>
      <c r="M783" s="48"/>
      <c r="N783" s="48"/>
      <c r="O783" s="48"/>
      <c r="P783" s="48"/>
      <c r="Q783" s="48"/>
      <c r="R783" s="48"/>
      <c r="S783" s="48"/>
      <c r="T783" s="48"/>
      <c r="U783" s="48"/>
      <c r="V783" s="48"/>
      <c r="W783" s="48"/>
    </row>
    <row r="784" spans="1:23" ht="15" x14ac:dyDescent="0.3">
      <c r="A784" s="48"/>
      <c r="B784" s="190"/>
      <c r="C784" s="53"/>
      <c r="D784" s="53"/>
      <c r="E784" s="48"/>
      <c r="F784" s="48"/>
      <c r="G784" s="48"/>
      <c r="H784" s="48"/>
      <c r="I784" s="48"/>
      <c r="J784" s="48"/>
      <c r="K784" s="48"/>
      <c r="L784" s="48"/>
      <c r="M784" s="48"/>
      <c r="N784" s="48"/>
      <c r="O784" s="48"/>
      <c r="P784" s="48"/>
      <c r="Q784" s="48"/>
      <c r="R784" s="48"/>
      <c r="S784" s="48"/>
      <c r="T784" s="48"/>
      <c r="U784" s="48"/>
      <c r="V784" s="48"/>
      <c r="W784" s="48"/>
    </row>
    <row r="785" spans="1:23" ht="15" x14ac:dyDescent="0.3">
      <c r="A785" s="48"/>
      <c r="B785" s="190"/>
      <c r="C785" s="53"/>
      <c r="D785" s="53"/>
      <c r="E785" s="48"/>
      <c r="F785" s="48"/>
      <c r="G785" s="48"/>
      <c r="H785" s="48"/>
      <c r="I785" s="48"/>
      <c r="J785" s="48"/>
      <c r="K785" s="48"/>
      <c r="L785" s="48"/>
      <c r="M785" s="48"/>
      <c r="N785" s="48"/>
      <c r="O785" s="48"/>
      <c r="P785" s="48"/>
      <c r="Q785" s="48"/>
      <c r="R785" s="48"/>
      <c r="S785" s="48"/>
      <c r="T785" s="48"/>
      <c r="U785" s="48"/>
      <c r="V785" s="48"/>
      <c r="W785" s="48"/>
    </row>
    <row r="786" spans="1:23" ht="15" x14ac:dyDescent="0.3">
      <c r="A786" s="48"/>
      <c r="B786" s="190"/>
      <c r="C786" s="53"/>
      <c r="D786" s="53"/>
      <c r="E786" s="48"/>
      <c r="F786" s="48"/>
      <c r="G786" s="48"/>
      <c r="H786" s="48"/>
      <c r="I786" s="48"/>
      <c r="J786" s="48"/>
      <c r="K786" s="48"/>
      <c r="L786" s="48"/>
      <c r="M786" s="48"/>
      <c r="N786" s="48"/>
      <c r="O786" s="48"/>
      <c r="P786" s="48"/>
      <c r="Q786" s="48"/>
      <c r="R786" s="48"/>
      <c r="S786" s="48"/>
      <c r="T786" s="48"/>
      <c r="U786" s="48"/>
      <c r="V786" s="48"/>
      <c r="W786" s="48"/>
    </row>
    <row r="787" spans="1:23" ht="15" x14ac:dyDescent="0.3">
      <c r="A787" s="48"/>
      <c r="B787" s="190"/>
      <c r="C787" s="53"/>
      <c r="D787" s="53"/>
      <c r="E787" s="48"/>
      <c r="F787" s="48"/>
      <c r="G787" s="48"/>
      <c r="H787" s="48"/>
      <c r="I787" s="48"/>
      <c r="J787" s="48"/>
      <c r="K787" s="48"/>
      <c r="L787" s="48"/>
      <c r="M787" s="48"/>
      <c r="N787" s="48"/>
      <c r="O787" s="48"/>
      <c r="P787" s="48"/>
      <c r="Q787" s="48"/>
      <c r="R787" s="48"/>
      <c r="S787" s="48"/>
      <c r="T787" s="48"/>
      <c r="U787" s="48"/>
      <c r="V787" s="48"/>
      <c r="W787" s="48"/>
    </row>
    <row r="788" spans="1:23" ht="15" x14ac:dyDescent="0.3">
      <c r="A788" s="48"/>
      <c r="B788" s="190"/>
      <c r="C788" s="53"/>
      <c r="D788" s="53"/>
      <c r="E788" s="48"/>
      <c r="F788" s="48"/>
      <c r="G788" s="48"/>
      <c r="H788" s="48"/>
      <c r="I788" s="48"/>
      <c r="J788" s="48"/>
      <c r="K788" s="48"/>
      <c r="L788" s="48"/>
      <c r="M788" s="48"/>
      <c r="N788" s="48"/>
      <c r="O788" s="48"/>
      <c r="P788" s="48"/>
      <c r="Q788" s="48"/>
      <c r="R788" s="48"/>
      <c r="S788" s="48"/>
      <c r="T788" s="48"/>
      <c r="U788" s="48"/>
      <c r="V788" s="48"/>
      <c r="W788" s="48"/>
    </row>
    <row r="789" spans="1:23" ht="15" x14ac:dyDescent="0.3">
      <c r="A789" s="48"/>
      <c r="B789" s="190"/>
      <c r="C789" s="53"/>
      <c r="D789" s="53"/>
      <c r="E789" s="48"/>
      <c r="F789" s="48"/>
      <c r="G789" s="48"/>
      <c r="H789" s="48"/>
      <c r="I789" s="48"/>
      <c r="J789" s="48"/>
      <c r="K789" s="48"/>
      <c r="L789" s="48"/>
      <c r="M789" s="48"/>
      <c r="N789" s="48"/>
      <c r="O789" s="48"/>
      <c r="P789" s="48"/>
      <c r="Q789" s="48"/>
      <c r="R789" s="48"/>
      <c r="S789" s="48"/>
      <c r="T789" s="48"/>
      <c r="U789" s="48"/>
      <c r="V789" s="48"/>
      <c r="W789" s="48"/>
    </row>
    <row r="790" spans="1:23" ht="15" x14ac:dyDescent="0.3">
      <c r="A790" s="48"/>
      <c r="B790" s="190"/>
      <c r="C790" s="53"/>
      <c r="D790" s="53"/>
      <c r="E790" s="48"/>
      <c r="F790" s="48"/>
      <c r="G790" s="48"/>
      <c r="H790" s="48"/>
      <c r="I790" s="48"/>
      <c r="J790" s="48"/>
      <c r="K790" s="48"/>
      <c r="L790" s="48"/>
      <c r="M790" s="48"/>
      <c r="N790" s="48"/>
      <c r="O790" s="48"/>
      <c r="P790" s="48"/>
      <c r="Q790" s="48"/>
      <c r="R790" s="48"/>
      <c r="S790" s="48"/>
      <c r="T790" s="48"/>
      <c r="U790" s="48"/>
      <c r="V790" s="48"/>
      <c r="W790" s="48"/>
    </row>
    <row r="791" spans="1:23" ht="15" x14ac:dyDescent="0.3">
      <c r="A791" s="48"/>
      <c r="B791" s="190"/>
      <c r="C791" s="53"/>
      <c r="D791" s="53"/>
      <c r="E791" s="48"/>
      <c r="F791" s="48"/>
      <c r="G791" s="48"/>
      <c r="H791" s="48"/>
      <c r="I791" s="48"/>
      <c r="J791" s="48"/>
      <c r="K791" s="48"/>
      <c r="L791" s="48"/>
      <c r="M791" s="48"/>
      <c r="N791" s="48"/>
      <c r="O791" s="48"/>
      <c r="P791" s="48"/>
      <c r="Q791" s="48"/>
      <c r="R791" s="48"/>
      <c r="S791" s="48"/>
      <c r="T791" s="48"/>
      <c r="U791" s="48"/>
      <c r="V791" s="48"/>
      <c r="W791" s="48"/>
    </row>
    <row r="792" spans="1:23" ht="15" x14ac:dyDescent="0.3">
      <c r="A792" s="48"/>
      <c r="B792" s="190"/>
      <c r="C792" s="53"/>
      <c r="D792" s="53"/>
      <c r="E792" s="48"/>
      <c r="F792" s="48"/>
      <c r="G792" s="48"/>
      <c r="H792" s="48"/>
      <c r="I792" s="48"/>
      <c r="J792" s="48"/>
      <c r="K792" s="48"/>
      <c r="L792" s="48"/>
      <c r="M792" s="48"/>
      <c r="N792" s="48"/>
      <c r="O792" s="48"/>
      <c r="P792" s="48"/>
      <c r="Q792" s="48"/>
      <c r="R792" s="48"/>
      <c r="S792" s="48"/>
      <c r="T792" s="48"/>
      <c r="U792" s="48"/>
      <c r="V792" s="48"/>
      <c r="W792" s="48"/>
    </row>
    <row r="793" spans="1:23" ht="15" x14ac:dyDescent="0.3">
      <c r="A793" s="48"/>
      <c r="B793" s="190"/>
      <c r="C793" s="53"/>
      <c r="D793" s="53"/>
      <c r="E793" s="48"/>
      <c r="F793" s="48"/>
      <c r="G793" s="48"/>
      <c r="H793" s="48"/>
      <c r="I793" s="48"/>
      <c r="J793" s="48"/>
      <c r="K793" s="48"/>
      <c r="L793" s="48"/>
      <c r="M793" s="48"/>
      <c r="N793" s="48"/>
      <c r="O793" s="48"/>
      <c r="P793" s="48"/>
      <c r="Q793" s="48"/>
      <c r="R793" s="48"/>
      <c r="S793" s="48"/>
      <c r="T793" s="48"/>
      <c r="U793" s="48"/>
      <c r="V793" s="48"/>
      <c r="W793" s="48"/>
    </row>
    <row r="794" spans="1:23" ht="15" x14ac:dyDescent="0.3">
      <c r="A794" s="48"/>
      <c r="B794" s="190"/>
      <c r="C794" s="53"/>
      <c r="D794" s="53"/>
      <c r="E794" s="48"/>
      <c r="F794" s="48"/>
      <c r="G794" s="48"/>
      <c r="H794" s="48"/>
      <c r="I794" s="48"/>
      <c r="J794" s="48"/>
      <c r="K794" s="48"/>
      <c r="L794" s="48"/>
      <c r="M794" s="48"/>
      <c r="N794" s="48"/>
      <c r="O794" s="48"/>
      <c r="P794" s="48"/>
      <c r="Q794" s="48"/>
      <c r="R794" s="48"/>
      <c r="S794" s="48"/>
      <c r="T794" s="48"/>
      <c r="U794" s="48"/>
      <c r="V794" s="48"/>
      <c r="W794" s="48"/>
    </row>
    <row r="795" spans="1:23" ht="15" x14ac:dyDescent="0.3">
      <c r="A795" s="48"/>
      <c r="B795" s="190"/>
      <c r="C795" s="53"/>
      <c r="D795" s="53"/>
      <c r="E795" s="48"/>
      <c r="F795" s="48"/>
      <c r="G795" s="48"/>
      <c r="H795" s="48"/>
      <c r="I795" s="48"/>
      <c r="J795" s="48"/>
      <c r="K795" s="48"/>
      <c r="L795" s="48"/>
      <c r="M795" s="48"/>
      <c r="N795" s="48"/>
      <c r="O795" s="48"/>
      <c r="P795" s="48"/>
      <c r="Q795" s="48"/>
      <c r="R795" s="48"/>
      <c r="S795" s="48"/>
      <c r="T795" s="48"/>
      <c r="U795" s="48"/>
      <c r="V795" s="48"/>
      <c r="W795" s="48"/>
    </row>
    <row r="796" spans="1:23" ht="15" x14ac:dyDescent="0.3">
      <c r="A796" s="48"/>
      <c r="B796" s="190"/>
      <c r="C796" s="53"/>
      <c r="D796" s="53"/>
      <c r="E796" s="48"/>
      <c r="F796" s="48"/>
      <c r="G796" s="48"/>
      <c r="H796" s="48"/>
      <c r="I796" s="48"/>
      <c r="J796" s="48"/>
      <c r="K796" s="48"/>
      <c r="L796" s="48"/>
      <c r="M796" s="48"/>
      <c r="N796" s="48"/>
      <c r="O796" s="48"/>
      <c r="P796" s="48"/>
      <c r="Q796" s="48"/>
      <c r="R796" s="48"/>
      <c r="S796" s="48"/>
      <c r="T796" s="48"/>
      <c r="U796" s="48"/>
      <c r="V796" s="48"/>
      <c r="W796" s="48"/>
    </row>
    <row r="797" spans="1:23" ht="15" x14ac:dyDescent="0.3">
      <c r="A797" s="48"/>
      <c r="B797" s="190"/>
      <c r="C797" s="53"/>
      <c r="D797" s="53"/>
      <c r="E797" s="48"/>
      <c r="F797" s="48"/>
      <c r="G797" s="48"/>
      <c r="H797" s="48"/>
      <c r="I797" s="48"/>
      <c r="J797" s="48"/>
      <c r="K797" s="48"/>
      <c r="L797" s="48"/>
      <c r="M797" s="48"/>
      <c r="N797" s="48"/>
      <c r="O797" s="48"/>
      <c r="P797" s="48"/>
      <c r="Q797" s="48"/>
      <c r="R797" s="48"/>
      <c r="S797" s="48"/>
      <c r="T797" s="48"/>
      <c r="U797" s="48"/>
      <c r="V797" s="48"/>
      <c r="W797" s="48"/>
    </row>
    <row r="798" spans="1:23" ht="15" x14ac:dyDescent="0.3">
      <c r="A798" s="48"/>
      <c r="B798" s="190"/>
      <c r="C798" s="53"/>
      <c r="D798" s="53"/>
      <c r="E798" s="48"/>
      <c r="F798" s="48"/>
      <c r="G798" s="48"/>
      <c r="H798" s="48"/>
      <c r="I798" s="48"/>
      <c r="J798" s="48"/>
      <c r="K798" s="48"/>
      <c r="L798" s="48"/>
      <c r="M798" s="48"/>
      <c r="N798" s="48"/>
      <c r="O798" s="48"/>
      <c r="P798" s="48"/>
      <c r="Q798" s="48"/>
      <c r="R798" s="48"/>
      <c r="S798" s="48"/>
      <c r="T798" s="48"/>
      <c r="U798" s="48"/>
      <c r="V798" s="48"/>
      <c r="W798" s="48"/>
    </row>
    <row r="799" spans="1:23" ht="15" x14ac:dyDescent="0.3">
      <c r="A799" s="48"/>
      <c r="B799" s="190"/>
      <c r="C799" s="53"/>
      <c r="D799" s="53"/>
      <c r="E799" s="48"/>
      <c r="F799" s="48"/>
      <c r="G799" s="48"/>
      <c r="H799" s="48"/>
      <c r="I799" s="48"/>
      <c r="J799" s="48"/>
      <c r="K799" s="48"/>
      <c r="L799" s="48"/>
      <c r="M799" s="48"/>
      <c r="N799" s="48"/>
      <c r="O799" s="48"/>
      <c r="P799" s="48"/>
      <c r="Q799" s="48"/>
      <c r="R799" s="48"/>
      <c r="S799" s="48"/>
      <c r="T799" s="48"/>
      <c r="U799" s="48"/>
      <c r="V799" s="48"/>
      <c r="W799" s="48"/>
    </row>
    <row r="800" spans="1:23" ht="15" x14ac:dyDescent="0.3">
      <c r="A800" s="48"/>
      <c r="B800" s="190"/>
      <c r="C800" s="53"/>
      <c r="D800" s="53"/>
      <c r="E800" s="48"/>
      <c r="F800" s="48"/>
      <c r="G800" s="48"/>
      <c r="H800" s="48"/>
      <c r="I800" s="48"/>
      <c r="J800" s="48"/>
      <c r="K800" s="48"/>
      <c r="L800" s="48"/>
      <c r="M800" s="48"/>
      <c r="N800" s="48"/>
      <c r="O800" s="48"/>
      <c r="P800" s="48"/>
      <c r="Q800" s="48"/>
      <c r="R800" s="48"/>
      <c r="S800" s="48"/>
      <c r="T800" s="48"/>
      <c r="U800" s="48"/>
      <c r="V800" s="48"/>
      <c r="W800" s="48"/>
    </row>
    <row r="801" spans="1:23" ht="15" x14ac:dyDescent="0.3">
      <c r="A801" s="48"/>
      <c r="B801" s="190"/>
      <c r="C801" s="53"/>
      <c r="D801" s="53"/>
      <c r="E801" s="48"/>
      <c r="F801" s="48"/>
      <c r="G801" s="48"/>
      <c r="H801" s="48"/>
      <c r="I801" s="48"/>
      <c r="J801" s="48"/>
      <c r="K801" s="48"/>
      <c r="L801" s="48"/>
      <c r="M801" s="48"/>
      <c r="N801" s="48"/>
      <c r="O801" s="48"/>
      <c r="P801" s="48"/>
      <c r="Q801" s="48"/>
      <c r="R801" s="48"/>
      <c r="S801" s="48"/>
      <c r="T801" s="48"/>
      <c r="U801" s="48"/>
      <c r="V801" s="48"/>
      <c r="W801" s="48"/>
    </row>
    <row r="802" spans="1:23" ht="15" x14ac:dyDescent="0.3">
      <c r="A802" s="48"/>
      <c r="B802" s="190"/>
      <c r="C802" s="53"/>
      <c r="D802" s="53"/>
      <c r="E802" s="48"/>
      <c r="F802" s="48"/>
      <c r="G802" s="48"/>
      <c r="H802" s="48"/>
      <c r="I802" s="48"/>
      <c r="J802" s="48"/>
      <c r="K802" s="48"/>
      <c r="L802" s="48"/>
      <c r="M802" s="48"/>
      <c r="N802" s="48"/>
      <c r="O802" s="48"/>
      <c r="P802" s="48"/>
      <c r="Q802" s="48"/>
      <c r="R802" s="48"/>
      <c r="S802" s="48"/>
      <c r="T802" s="48"/>
      <c r="U802" s="48"/>
      <c r="V802" s="48"/>
      <c r="W802" s="48"/>
    </row>
    <row r="803" spans="1:23" ht="15" x14ac:dyDescent="0.3">
      <c r="A803" s="48"/>
      <c r="B803" s="190"/>
      <c r="C803" s="53"/>
      <c r="D803" s="53"/>
      <c r="E803" s="48"/>
      <c r="F803" s="48"/>
      <c r="G803" s="48"/>
      <c r="H803" s="48"/>
      <c r="I803" s="48"/>
      <c r="J803" s="48"/>
      <c r="K803" s="48"/>
      <c r="L803" s="48"/>
      <c r="M803" s="48"/>
      <c r="N803" s="48"/>
      <c r="O803" s="48"/>
      <c r="P803" s="48"/>
      <c r="Q803" s="48"/>
      <c r="R803" s="48"/>
      <c r="S803" s="48"/>
      <c r="T803" s="48"/>
      <c r="U803" s="48"/>
      <c r="V803" s="48"/>
      <c r="W803" s="48"/>
    </row>
    <row r="804" spans="1:23" ht="15" x14ac:dyDescent="0.3">
      <c r="A804" s="48"/>
      <c r="B804" s="190"/>
      <c r="C804" s="53"/>
      <c r="D804" s="53"/>
      <c r="E804" s="48"/>
      <c r="F804" s="48"/>
      <c r="G804" s="48"/>
      <c r="H804" s="48"/>
      <c r="I804" s="48"/>
      <c r="J804" s="48"/>
      <c r="K804" s="48"/>
      <c r="L804" s="48"/>
      <c r="M804" s="48"/>
      <c r="N804" s="48"/>
      <c r="O804" s="48"/>
      <c r="P804" s="48"/>
      <c r="Q804" s="48"/>
      <c r="R804" s="48"/>
      <c r="S804" s="48"/>
      <c r="T804" s="48"/>
      <c r="U804" s="48"/>
      <c r="V804" s="48"/>
      <c r="W804" s="48"/>
    </row>
    <row r="805" spans="1:23" ht="15" x14ac:dyDescent="0.3">
      <c r="A805" s="48"/>
      <c r="B805" s="190"/>
      <c r="C805" s="53"/>
      <c r="D805" s="53"/>
      <c r="E805" s="48"/>
      <c r="F805" s="48"/>
      <c r="G805" s="48"/>
      <c r="H805" s="48"/>
      <c r="I805" s="48"/>
      <c r="J805" s="48"/>
      <c r="K805" s="48"/>
      <c r="L805" s="48"/>
      <c r="M805" s="48"/>
      <c r="N805" s="48"/>
      <c r="O805" s="48"/>
      <c r="P805" s="48"/>
      <c r="Q805" s="48"/>
      <c r="R805" s="48"/>
      <c r="S805" s="48"/>
      <c r="T805" s="48"/>
      <c r="U805" s="48"/>
      <c r="V805" s="48"/>
      <c r="W805" s="48"/>
    </row>
    <row r="806" spans="1:23" ht="15" x14ac:dyDescent="0.3">
      <c r="A806" s="48"/>
      <c r="B806" s="190"/>
      <c r="C806" s="53"/>
      <c r="D806" s="53"/>
      <c r="E806" s="48"/>
      <c r="F806" s="48"/>
      <c r="G806" s="48"/>
      <c r="H806" s="48"/>
      <c r="I806" s="48"/>
      <c r="J806" s="48"/>
      <c r="K806" s="48"/>
      <c r="L806" s="48"/>
      <c r="M806" s="48"/>
      <c r="N806" s="48"/>
      <c r="O806" s="48"/>
      <c r="P806" s="48"/>
      <c r="Q806" s="48"/>
      <c r="R806" s="48"/>
      <c r="S806" s="48"/>
      <c r="T806" s="48"/>
      <c r="U806" s="48"/>
      <c r="V806" s="48"/>
      <c r="W806" s="48"/>
    </row>
    <row r="807" spans="1:23" ht="15" x14ac:dyDescent="0.3">
      <c r="A807" s="48"/>
      <c r="B807" s="190"/>
      <c r="C807" s="53"/>
      <c r="D807" s="53"/>
      <c r="E807" s="48"/>
      <c r="F807" s="48"/>
      <c r="G807" s="48"/>
      <c r="H807" s="48"/>
      <c r="I807" s="48"/>
      <c r="J807" s="48"/>
      <c r="K807" s="48"/>
      <c r="L807" s="48"/>
      <c r="M807" s="48"/>
      <c r="N807" s="48"/>
      <c r="O807" s="48"/>
      <c r="P807" s="48"/>
      <c r="Q807" s="48"/>
      <c r="R807" s="48"/>
      <c r="S807" s="48"/>
      <c r="T807" s="48"/>
      <c r="U807" s="48"/>
      <c r="V807" s="48"/>
      <c r="W807" s="48"/>
    </row>
    <row r="808" spans="1:23" ht="15" x14ac:dyDescent="0.3">
      <c r="A808" s="48"/>
      <c r="B808" s="190"/>
      <c r="C808" s="53"/>
      <c r="D808" s="53"/>
      <c r="E808" s="48"/>
      <c r="F808" s="48"/>
      <c r="G808" s="48"/>
      <c r="H808" s="48"/>
      <c r="I808" s="48"/>
      <c r="J808" s="48"/>
      <c r="K808" s="48"/>
      <c r="L808" s="48"/>
      <c r="M808" s="48"/>
      <c r="N808" s="48"/>
      <c r="O808" s="48"/>
      <c r="P808" s="48"/>
      <c r="Q808" s="48"/>
      <c r="R808" s="48"/>
      <c r="S808" s="48"/>
      <c r="T808" s="48"/>
      <c r="U808" s="48"/>
      <c r="V808" s="48"/>
      <c r="W808" s="48"/>
    </row>
    <row r="809" spans="1:23" ht="15" x14ac:dyDescent="0.3">
      <c r="A809" s="48"/>
      <c r="B809" s="190"/>
      <c r="C809" s="53"/>
      <c r="D809" s="53"/>
      <c r="E809" s="48"/>
      <c r="F809" s="48"/>
      <c r="G809" s="48"/>
      <c r="H809" s="48"/>
      <c r="I809" s="48"/>
      <c r="J809" s="48"/>
      <c r="K809" s="48"/>
      <c r="L809" s="48"/>
      <c r="M809" s="48"/>
      <c r="N809" s="48"/>
      <c r="O809" s="48"/>
      <c r="P809" s="48"/>
      <c r="Q809" s="48"/>
      <c r="R809" s="48"/>
      <c r="S809" s="48"/>
      <c r="T809" s="48"/>
      <c r="U809" s="48"/>
      <c r="V809" s="48"/>
      <c r="W809" s="48"/>
    </row>
    <row r="810" spans="1:23" ht="15" x14ac:dyDescent="0.3">
      <c r="A810" s="48"/>
      <c r="B810" s="190"/>
      <c r="C810" s="53"/>
      <c r="D810" s="53"/>
      <c r="E810" s="48"/>
      <c r="F810" s="48"/>
      <c r="G810" s="48"/>
      <c r="H810" s="48"/>
      <c r="I810" s="48"/>
      <c r="J810" s="48"/>
      <c r="K810" s="48"/>
      <c r="L810" s="48"/>
      <c r="M810" s="48"/>
      <c r="N810" s="48"/>
      <c r="O810" s="48"/>
      <c r="P810" s="48"/>
      <c r="Q810" s="48"/>
      <c r="R810" s="48"/>
      <c r="S810" s="48"/>
      <c r="T810" s="48"/>
      <c r="U810" s="48"/>
      <c r="V810" s="48"/>
      <c r="W810" s="48"/>
    </row>
    <row r="811" spans="1:23" ht="15" x14ac:dyDescent="0.3">
      <c r="A811" s="48"/>
      <c r="B811" s="190"/>
      <c r="C811" s="53"/>
      <c r="D811" s="53"/>
      <c r="E811" s="48"/>
      <c r="F811" s="48"/>
      <c r="G811" s="48"/>
      <c r="H811" s="48"/>
      <c r="I811" s="48"/>
      <c r="J811" s="48"/>
      <c r="K811" s="48"/>
      <c r="L811" s="48"/>
      <c r="M811" s="48"/>
      <c r="N811" s="48"/>
      <c r="O811" s="48"/>
      <c r="P811" s="48"/>
      <c r="Q811" s="48"/>
      <c r="R811" s="48"/>
      <c r="S811" s="48"/>
      <c r="T811" s="48"/>
      <c r="U811" s="48"/>
      <c r="V811" s="48"/>
      <c r="W811" s="48"/>
    </row>
    <row r="812" spans="1:23" ht="15" x14ac:dyDescent="0.3">
      <c r="A812" s="48"/>
      <c r="B812" s="190"/>
      <c r="C812" s="53"/>
      <c r="D812" s="53"/>
      <c r="E812" s="48"/>
      <c r="F812" s="48"/>
      <c r="G812" s="48"/>
      <c r="H812" s="48"/>
      <c r="I812" s="48"/>
      <c r="J812" s="48"/>
      <c r="K812" s="48"/>
      <c r="L812" s="48"/>
      <c r="M812" s="48"/>
      <c r="N812" s="48"/>
      <c r="O812" s="48"/>
      <c r="P812" s="48"/>
      <c r="Q812" s="48"/>
      <c r="R812" s="48"/>
      <c r="S812" s="48"/>
      <c r="T812" s="48"/>
      <c r="U812" s="48"/>
      <c r="V812" s="48"/>
      <c r="W812" s="48"/>
    </row>
    <row r="813" spans="1:23" ht="15" x14ac:dyDescent="0.3">
      <c r="A813" s="48"/>
      <c r="B813" s="190"/>
      <c r="C813" s="53"/>
      <c r="D813" s="53"/>
      <c r="E813" s="48"/>
      <c r="F813" s="48"/>
      <c r="G813" s="48"/>
      <c r="H813" s="48"/>
      <c r="I813" s="48"/>
      <c r="J813" s="48"/>
      <c r="K813" s="48"/>
      <c r="L813" s="48"/>
      <c r="M813" s="48"/>
      <c r="N813" s="48"/>
      <c r="O813" s="48"/>
      <c r="P813" s="48"/>
      <c r="Q813" s="48"/>
      <c r="R813" s="48"/>
      <c r="S813" s="48"/>
      <c r="T813" s="48"/>
      <c r="U813" s="48"/>
      <c r="V813" s="48"/>
      <c r="W813" s="48"/>
    </row>
    <row r="814" spans="1:23" ht="15" x14ac:dyDescent="0.3">
      <c r="A814" s="48"/>
      <c r="B814" s="190"/>
      <c r="C814" s="53"/>
      <c r="D814" s="53"/>
      <c r="E814" s="48"/>
      <c r="F814" s="48"/>
      <c r="G814" s="48"/>
      <c r="H814" s="48"/>
      <c r="I814" s="48"/>
      <c r="J814" s="48"/>
      <c r="K814" s="48"/>
      <c r="L814" s="48"/>
      <c r="M814" s="48"/>
      <c r="N814" s="48"/>
      <c r="O814" s="48"/>
      <c r="P814" s="48"/>
      <c r="Q814" s="48"/>
      <c r="R814" s="48"/>
      <c r="S814" s="48"/>
      <c r="T814" s="48"/>
      <c r="U814" s="48"/>
      <c r="V814" s="48"/>
      <c r="W814" s="48"/>
    </row>
    <row r="815" spans="1:23" ht="15" x14ac:dyDescent="0.3">
      <c r="A815" s="48"/>
      <c r="B815" s="190"/>
      <c r="C815" s="53"/>
      <c r="D815" s="53"/>
      <c r="E815" s="48"/>
      <c r="F815" s="48"/>
      <c r="G815" s="48"/>
      <c r="H815" s="48"/>
      <c r="I815" s="48"/>
      <c r="J815" s="48"/>
      <c r="K815" s="48"/>
      <c r="L815" s="48"/>
      <c r="M815" s="48"/>
      <c r="N815" s="48"/>
      <c r="O815" s="48"/>
      <c r="P815" s="48"/>
      <c r="Q815" s="48"/>
      <c r="R815" s="48"/>
      <c r="S815" s="48"/>
      <c r="T815" s="48"/>
      <c r="U815" s="48"/>
      <c r="V815" s="48"/>
      <c r="W815" s="48"/>
    </row>
    <row r="816" spans="1:23" ht="15" x14ac:dyDescent="0.3">
      <c r="A816" s="48"/>
      <c r="B816" s="190"/>
      <c r="C816" s="53"/>
      <c r="D816" s="53"/>
      <c r="E816" s="48"/>
      <c r="F816" s="48"/>
      <c r="G816" s="48"/>
      <c r="H816" s="48"/>
      <c r="I816" s="48"/>
      <c r="J816" s="48"/>
      <c r="K816" s="48"/>
      <c r="L816" s="48"/>
      <c r="M816" s="48"/>
      <c r="N816" s="48"/>
      <c r="O816" s="48"/>
      <c r="P816" s="48"/>
      <c r="Q816" s="48"/>
      <c r="R816" s="48"/>
      <c r="S816" s="48"/>
      <c r="T816" s="48"/>
      <c r="U816" s="48"/>
      <c r="V816" s="48"/>
      <c r="W816" s="48"/>
    </row>
    <row r="817" spans="1:23" ht="15" x14ac:dyDescent="0.3">
      <c r="A817" s="48"/>
      <c r="B817" s="190"/>
      <c r="C817" s="53"/>
      <c r="D817" s="53"/>
      <c r="E817" s="48"/>
      <c r="F817" s="48"/>
      <c r="G817" s="48"/>
      <c r="H817" s="48"/>
      <c r="I817" s="48"/>
      <c r="J817" s="48"/>
      <c r="K817" s="48"/>
      <c r="L817" s="48"/>
      <c r="M817" s="48"/>
      <c r="N817" s="48"/>
      <c r="O817" s="48"/>
      <c r="P817" s="48"/>
      <c r="Q817" s="48"/>
      <c r="R817" s="48"/>
      <c r="S817" s="48"/>
      <c r="T817" s="48"/>
      <c r="U817" s="48"/>
      <c r="V817" s="48"/>
      <c r="W817" s="48"/>
    </row>
    <row r="818" spans="1:23" ht="15" x14ac:dyDescent="0.3">
      <c r="A818" s="48"/>
      <c r="B818" s="190"/>
      <c r="C818" s="53"/>
      <c r="D818" s="53"/>
      <c r="E818" s="48"/>
      <c r="F818" s="48"/>
      <c r="G818" s="48"/>
      <c r="H818" s="48"/>
      <c r="I818" s="48"/>
      <c r="J818" s="48"/>
      <c r="K818" s="48"/>
      <c r="L818" s="48"/>
      <c r="M818" s="48"/>
      <c r="N818" s="48"/>
      <c r="O818" s="48"/>
      <c r="P818" s="48"/>
      <c r="Q818" s="48"/>
      <c r="R818" s="48"/>
      <c r="S818" s="48"/>
      <c r="T818" s="48"/>
      <c r="U818" s="48"/>
      <c r="V818" s="48"/>
      <c r="W818" s="48"/>
    </row>
    <row r="819" spans="1:23" ht="15" x14ac:dyDescent="0.3">
      <c r="A819" s="48"/>
      <c r="B819" s="190"/>
      <c r="C819" s="53"/>
      <c r="D819" s="53"/>
      <c r="E819" s="48"/>
      <c r="F819" s="48"/>
      <c r="G819" s="48"/>
      <c r="H819" s="48"/>
      <c r="I819" s="48"/>
      <c r="J819" s="48"/>
      <c r="K819" s="48"/>
      <c r="L819" s="48"/>
      <c r="M819" s="48"/>
      <c r="N819" s="48"/>
      <c r="O819" s="48"/>
      <c r="P819" s="48"/>
      <c r="Q819" s="48"/>
      <c r="R819" s="48"/>
      <c r="S819" s="48"/>
      <c r="T819" s="48"/>
      <c r="U819" s="48"/>
      <c r="V819" s="48"/>
      <c r="W819" s="48"/>
    </row>
    <row r="820" spans="1:23" ht="15" x14ac:dyDescent="0.3">
      <c r="A820" s="48"/>
      <c r="B820" s="190"/>
      <c r="C820" s="53"/>
      <c r="D820" s="53"/>
      <c r="E820" s="48"/>
      <c r="F820" s="48"/>
      <c r="G820" s="48"/>
      <c r="H820" s="48"/>
      <c r="I820" s="48"/>
      <c r="J820" s="48"/>
      <c r="K820" s="48"/>
      <c r="L820" s="48"/>
      <c r="M820" s="48"/>
      <c r="N820" s="48"/>
      <c r="O820" s="48"/>
      <c r="P820" s="48"/>
      <c r="Q820" s="48"/>
      <c r="R820" s="48"/>
      <c r="S820" s="48"/>
      <c r="T820" s="48"/>
      <c r="U820" s="48"/>
      <c r="V820" s="48"/>
      <c r="W820" s="48"/>
    </row>
    <row r="821" spans="1:23" ht="15" x14ac:dyDescent="0.3">
      <c r="A821" s="48"/>
      <c r="B821" s="190"/>
      <c r="C821" s="53"/>
      <c r="D821" s="53"/>
      <c r="E821" s="48"/>
      <c r="F821" s="48"/>
      <c r="G821" s="48"/>
      <c r="H821" s="48"/>
      <c r="I821" s="48"/>
      <c r="J821" s="48"/>
      <c r="K821" s="48"/>
      <c r="L821" s="48"/>
      <c r="M821" s="48"/>
      <c r="N821" s="48"/>
      <c r="O821" s="48"/>
      <c r="P821" s="48"/>
      <c r="Q821" s="48"/>
      <c r="R821" s="48"/>
      <c r="S821" s="48"/>
      <c r="T821" s="48"/>
      <c r="U821" s="48"/>
      <c r="V821" s="48"/>
      <c r="W821" s="48"/>
    </row>
    <row r="822" spans="1:23" ht="15" x14ac:dyDescent="0.3">
      <c r="A822" s="48"/>
      <c r="B822" s="190"/>
      <c r="C822" s="53"/>
      <c r="D822" s="53"/>
      <c r="E822" s="48"/>
      <c r="F822" s="48"/>
      <c r="G822" s="48"/>
      <c r="H822" s="48"/>
      <c r="I822" s="48"/>
      <c r="J822" s="48"/>
      <c r="K822" s="48"/>
      <c r="L822" s="48"/>
      <c r="M822" s="48"/>
      <c r="N822" s="48"/>
      <c r="O822" s="48"/>
      <c r="P822" s="48"/>
      <c r="Q822" s="48"/>
      <c r="R822" s="48"/>
      <c r="S822" s="48"/>
      <c r="T822" s="48"/>
      <c r="U822" s="48"/>
      <c r="V822" s="48"/>
      <c r="W822" s="48"/>
    </row>
    <row r="823" spans="1:23" ht="15" x14ac:dyDescent="0.3">
      <c r="A823" s="48"/>
      <c r="B823" s="190"/>
      <c r="C823" s="53"/>
      <c r="D823" s="53"/>
      <c r="E823" s="48"/>
      <c r="F823" s="48"/>
      <c r="G823" s="48"/>
      <c r="H823" s="48"/>
      <c r="I823" s="48"/>
      <c r="J823" s="48"/>
      <c r="K823" s="48"/>
      <c r="L823" s="48"/>
      <c r="M823" s="48"/>
      <c r="N823" s="48"/>
      <c r="O823" s="48"/>
      <c r="P823" s="48"/>
      <c r="Q823" s="48"/>
      <c r="R823" s="48"/>
      <c r="S823" s="48"/>
      <c r="T823" s="48"/>
      <c r="U823" s="48"/>
      <c r="V823" s="48"/>
      <c r="W823" s="48"/>
    </row>
    <row r="824" spans="1:23" ht="15" x14ac:dyDescent="0.3">
      <c r="A824" s="48"/>
      <c r="B824" s="190"/>
      <c r="C824" s="53"/>
      <c r="D824" s="53"/>
      <c r="E824" s="48"/>
      <c r="F824" s="48"/>
      <c r="G824" s="48"/>
      <c r="H824" s="48"/>
      <c r="I824" s="48"/>
      <c r="J824" s="48"/>
      <c r="K824" s="48"/>
      <c r="L824" s="48"/>
      <c r="M824" s="48"/>
      <c r="N824" s="48"/>
      <c r="O824" s="48"/>
      <c r="P824" s="48"/>
      <c r="Q824" s="48"/>
      <c r="R824" s="48"/>
      <c r="S824" s="48"/>
      <c r="T824" s="48"/>
      <c r="U824" s="48"/>
      <c r="V824" s="48"/>
      <c r="W824" s="48"/>
    </row>
    <row r="825" spans="1:23" ht="15" x14ac:dyDescent="0.3">
      <c r="A825" s="48"/>
      <c r="B825" s="190"/>
      <c r="C825" s="53"/>
      <c r="D825" s="53"/>
      <c r="E825" s="48"/>
      <c r="F825" s="48"/>
      <c r="G825" s="48"/>
      <c r="H825" s="48"/>
      <c r="I825" s="48"/>
      <c r="J825" s="48"/>
      <c r="K825" s="48"/>
      <c r="L825" s="48"/>
      <c r="M825" s="48"/>
      <c r="N825" s="48"/>
      <c r="O825" s="48"/>
      <c r="P825" s="48"/>
      <c r="Q825" s="48"/>
      <c r="R825" s="48"/>
      <c r="S825" s="48"/>
      <c r="T825" s="48"/>
      <c r="U825" s="48"/>
      <c r="V825" s="48"/>
      <c r="W825" s="48"/>
    </row>
    <row r="826" spans="1:23" ht="15" x14ac:dyDescent="0.3">
      <c r="A826" s="48"/>
      <c r="B826" s="190"/>
      <c r="C826" s="53"/>
      <c r="D826" s="53"/>
      <c r="E826" s="48"/>
      <c r="F826" s="48"/>
      <c r="G826" s="48"/>
      <c r="H826" s="48"/>
      <c r="I826" s="48"/>
      <c r="J826" s="48"/>
      <c r="K826" s="48"/>
      <c r="L826" s="48"/>
      <c r="M826" s="48"/>
      <c r="N826" s="48"/>
      <c r="O826" s="48"/>
      <c r="P826" s="48"/>
      <c r="Q826" s="48"/>
      <c r="R826" s="48"/>
      <c r="S826" s="48"/>
      <c r="T826" s="48"/>
      <c r="U826" s="48"/>
      <c r="V826" s="48"/>
      <c r="W826" s="48"/>
    </row>
    <row r="827" spans="1:23" ht="15" x14ac:dyDescent="0.3">
      <c r="A827" s="48"/>
      <c r="B827" s="190"/>
      <c r="C827" s="53"/>
      <c r="D827" s="53"/>
      <c r="E827" s="48"/>
      <c r="F827" s="48"/>
      <c r="G827" s="48"/>
      <c r="H827" s="48"/>
      <c r="I827" s="48"/>
      <c r="J827" s="48"/>
      <c r="K827" s="48"/>
      <c r="L827" s="48"/>
      <c r="M827" s="48"/>
      <c r="N827" s="48"/>
      <c r="O827" s="48"/>
      <c r="P827" s="48"/>
      <c r="Q827" s="48"/>
      <c r="R827" s="48"/>
      <c r="S827" s="48"/>
      <c r="T827" s="48"/>
      <c r="U827" s="48"/>
      <c r="V827" s="48"/>
      <c r="W827" s="48"/>
    </row>
    <row r="828" spans="1:23" ht="15" x14ac:dyDescent="0.3">
      <c r="A828" s="48"/>
      <c r="B828" s="190"/>
      <c r="C828" s="53"/>
      <c r="D828" s="53"/>
      <c r="E828" s="48"/>
      <c r="F828" s="48"/>
      <c r="G828" s="48"/>
      <c r="H828" s="48"/>
      <c r="I828" s="48"/>
      <c r="J828" s="48"/>
      <c r="K828" s="48"/>
      <c r="L828" s="48"/>
      <c r="M828" s="48"/>
      <c r="N828" s="48"/>
      <c r="O828" s="48"/>
      <c r="P828" s="48"/>
      <c r="Q828" s="48"/>
      <c r="R828" s="48"/>
      <c r="S828" s="48"/>
      <c r="T828" s="48"/>
      <c r="U828" s="48"/>
      <c r="V828" s="48"/>
      <c r="W828" s="48"/>
    </row>
    <row r="829" spans="1:23" ht="15" x14ac:dyDescent="0.3">
      <c r="A829" s="48"/>
      <c r="B829" s="190"/>
      <c r="C829" s="53"/>
      <c r="D829" s="53"/>
      <c r="E829" s="48"/>
      <c r="F829" s="48"/>
      <c r="G829" s="48"/>
      <c r="H829" s="48"/>
      <c r="I829" s="48"/>
      <c r="J829" s="48"/>
      <c r="K829" s="48"/>
      <c r="L829" s="48"/>
      <c r="M829" s="48"/>
      <c r="N829" s="48"/>
      <c r="O829" s="48"/>
      <c r="P829" s="48"/>
      <c r="Q829" s="48"/>
      <c r="R829" s="48"/>
      <c r="S829" s="48"/>
      <c r="T829" s="48"/>
      <c r="U829" s="48"/>
      <c r="V829" s="48"/>
      <c r="W829" s="48"/>
    </row>
    <row r="830" spans="1:23" ht="15" x14ac:dyDescent="0.3">
      <c r="A830" s="48"/>
      <c r="B830" s="190"/>
      <c r="C830" s="53"/>
      <c r="D830" s="53"/>
      <c r="E830" s="48"/>
      <c r="F830" s="48"/>
      <c r="G830" s="48"/>
      <c r="H830" s="48"/>
      <c r="I830" s="48"/>
      <c r="J830" s="48"/>
      <c r="K830" s="48"/>
      <c r="L830" s="48"/>
      <c r="M830" s="48"/>
      <c r="N830" s="48"/>
      <c r="O830" s="48"/>
      <c r="P830" s="48"/>
      <c r="Q830" s="48"/>
      <c r="R830" s="48"/>
      <c r="S830" s="48"/>
      <c r="T830" s="48"/>
      <c r="U830" s="48"/>
      <c r="V830" s="48"/>
      <c r="W830" s="48"/>
    </row>
    <row r="831" spans="1:23" ht="15" x14ac:dyDescent="0.3">
      <c r="A831" s="48"/>
      <c r="B831" s="190"/>
      <c r="C831" s="53"/>
      <c r="D831" s="53"/>
      <c r="E831" s="48"/>
      <c r="F831" s="48"/>
      <c r="G831" s="48"/>
      <c r="H831" s="48"/>
      <c r="I831" s="48"/>
      <c r="J831" s="48"/>
      <c r="K831" s="48"/>
      <c r="L831" s="48"/>
      <c r="M831" s="48"/>
      <c r="N831" s="48"/>
      <c r="O831" s="48"/>
      <c r="P831" s="48"/>
      <c r="Q831" s="48"/>
      <c r="R831" s="48"/>
      <c r="S831" s="48"/>
      <c r="T831" s="48"/>
      <c r="U831" s="48"/>
      <c r="V831" s="48"/>
      <c r="W831" s="48"/>
    </row>
    <row r="832" spans="1:23" ht="15" x14ac:dyDescent="0.3">
      <c r="A832" s="48"/>
      <c r="B832" s="190"/>
      <c r="C832" s="53"/>
      <c r="D832" s="53"/>
      <c r="E832" s="48"/>
      <c r="F832" s="48"/>
      <c r="G832" s="48"/>
      <c r="H832" s="48"/>
      <c r="I832" s="48"/>
      <c r="J832" s="48"/>
      <c r="K832" s="48"/>
      <c r="L832" s="48"/>
      <c r="M832" s="48"/>
      <c r="N832" s="48"/>
      <c r="O832" s="48"/>
      <c r="P832" s="48"/>
      <c r="Q832" s="48"/>
      <c r="R832" s="48"/>
      <c r="S832" s="48"/>
      <c r="T832" s="48"/>
      <c r="U832" s="48"/>
      <c r="V832" s="48"/>
      <c r="W832" s="48"/>
    </row>
    <row r="833" spans="1:23" ht="15" x14ac:dyDescent="0.3">
      <c r="A833" s="48"/>
      <c r="B833" s="190"/>
      <c r="C833" s="53"/>
      <c r="D833" s="53"/>
      <c r="E833" s="48"/>
      <c r="F833" s="48"/>
      <c r="G833" s="48"/>
      <c r="H833" s="48"/>
      <c r="I833" s="48"/>
      <c r="J833" s="48"/>
      <c r="K833" s="48"/>
      <c r="L833" s="48"/>
      <c r="M833" s="48"/>
      <c r="N833" s="48"/>
      <c r="O833" s="48"/>
      <c r="P833" s="48"/>
      <c r="Q833" s="48"/>
      <c r="R833" s="48"/>
      <c r="S833" s="48"/>
      <c r="T833" s="48"/>
      <c r="U833" s="48"/>
      <c r="V833" s="48"/>
      <c r="W833" s="48"/>
    </row>
    <row r="834" spans="1:23" ht="15" x14ac:dyDescent="0.3">
      <c r="A834" s="48"/>
      <c r="B834" s="190"/>
      <c r="C834" s="53"/>
      <c r="D834" s="53"/>
      <c r="E834" s="48"/>
      <c r="F834" s="48"/>
      <c r="G834" s="48"/>
      <c r="H834" s="48"/>
      <c r="I834" s="48"/>
      <c r="J834" s="48"/>
      <c r="K834" s="48"/>
      <c r="L834" s="48"/>
      <c r="M834" s="48"/>
      <c r="N834" s="48"/>
      <c r="O834" s="48"/>
      <c r="P834" s="48"/>
      <c r="Q834" s="48"/>
      <c r="R834" s="48"/>
      <c r="S834" s="48"/>
      <c r="T834" s="48"/>
      <c r="U834" s="48"/>
      <c r="V834" s="48"/>
      <c r="W834" s="48"/>
    </row>
    <row r="835" spans="1:23" ht="15" x14ac:dyDescent="0.3">
      <c r="A835" s="48"/>
      <c r="B835" s="190"/>
      <c r="C835" s="53"/>
      <c r="D835" s="53"/>
      <c r="E835" s="48"/>
      <c r="F835" s="48"/>
      <c r="G835" s="48"/>
      <c r="H835" s="48"/>
      <c r="I835" s="48"/>
      <c r="J835" s="48"/>
      <c r="K835" s="48"/>
      <c r="L835" s="48"/>
      <c r="M835" s="48"/>
      <c r="N835" s="48"/>
      <c r="O835" s="48"/>
      <c r="P835" s="48"/>
      <c r="Q835" s="48"/>
      <c r="R835" s="48"/>
      <c r="S835" s="48"/>
      <c r="T835" s="48"/>
      <c r="U835" s="48"/>
      <c r="V835" s="48"/>
      <c r="W835" s="48"/>
    </row>
    <row r="836" spans="1:23" ht="15" x14ac:dyDescent="0.3">
      <c r="A836" s="48"/>
      <c r="B836" s="190"/>
      <c r="C836" s="53"/>
      <c r="D836" s="53"/>
      <c r="E836" s="48"/>
      <c r="F836" s="48"/>
      <c r="G836" s="48"/>
      <c r="H836" s="48"/>
      <c r="I836" s="48"/>
      <c r="J836" s="48"/>
      <c r="K836" s="48"/>
      <c r="L836" s="48"/>
      <c r="M836" s="48"/>
      <c r="N836" s="48"/>
      <c r="O836" s="48"/>
      <c r="P836" s="48"/>
      <c r="Q836" s="48"/>
      <c r="R836" s="48"/>
      <c r="S836" s="48"/>
      <c r="T836" s="48"/>
      <c r="U836" s="48"/>
      <c r="V836" s="48"/>
      <c r="W836" s="48"/>
    </row>
    <row r="837" spans="1:23" ht="15" x14ac:dyDescent="0.3">
      <c r="A837" s="48"/>
      <c r="B837" s="190"/>
      <c r="C837" s="53"/>
      <c r="D837" s="53"/>
      <c r="E837" s="48"/>
      <c r="F837" s="48"/>
      <c r="G837" s="48"/>
      <c r="H837" s="48"/>
      <c r="I837" s="48"/>
      <c r="J837" s="48"/>
      <c r="K837" s="48"/>
      <c r="L837" s="48"/>
      <c r="M837" s="48"/>
      <c r="N837" s="48"/>
      <c r="O837" s="48"/>
      <c r="P837" s="48"/>
      <c r="Q837" s="48"/>
      <c r="R837" s="48"/>
      <c r="S837" s="48"/>
      <c r="T837" s="48"/>
      <c r="U837" s="48"/>
      <c r="V837" s="48"/>
      <c r="W837" s="48"/>
    </row>
    <row r="838" spans="1:23" ht="15" x14ac:dyDescent="0.3">
      <c r="A838" s="48"/>
      <c r="B838" s="190"/>
      <c r="C838" s="53"/>
      <c r="D838" s="53"/>
      <c r="E838" s="48"/>
      <c r="F838" s="48"/>
      <c r="G838" s="48"/>
      <c r="H838" s="48"/>
      <c r="I838" s="48"/>
      <c r="J838" s="48"/>
      <c r="K838" s="48"/>
      <c r="L838" s="48"/>
      <c r="M838" s="48"/>
      <c r="N838" s="48"/>
      <c r="O838" s="48"/>
      <c r="P838" s="48"/>
      <c r="Q838" s="48"/>
      <c r="R838" s="48"/>
      <c r="S838" s="48"/>
      <c r="T838" s="48"/>
      <c r="U838" s="48"/>
      <c r="V838" s="48"/>
      <c r="W838" s="48"/>
    </row>
    <row r="839" spans="1:23" ht="15" x14ac:dyDescent="0.3">
      <c r="A839" s="48"/>
      <c r="B839" s="190"/>
      <c r="C839" s="53"/>
      <c r="D839" s="53"/>
      <c r="E839" s="48"/>
      <c r="F839" s="48"/>
      <c r="G839" s="48"/>
      <c r="H839" s="48"/>
      <c r="I839" s="48"/>
      <c r="J839" s="48"/>
      <c r="K839" s="48"/>
      <c r="L839" s="48"/>
      <c r="M839" s="48"/>
      <c r="N839" s="48"/>
      <c r="O839" s="48"/>
      <c r="P839" s="48"/>
      <c r="Q839" s="48"/>
      <c r="R839" s="48"/>
      <c r="S839" s="48"/>
      <c r="T839" s="48"/>
      <c r="U839" s="48"/>
      <c r="V839" s="48"/>
      <c r="W839" s="48"/>
    </row>
    <row r="840" spans="1:23" ht="15" x14ac:dyDescent="0.3">
      <c r="A840" s="48"/>
      <c r="B840" s="190"/>
      <c r="C840" s="53"/>
      <c r="D840" s="53"/>
      <c r="E840" s="48"/>
      <c r="F840" s="48"/>
      <c r="G840" s="48"/>
      <c r="H840" s="48"/>
      <c r="I840" s="48"/>
      <c r="J840" s="48"/>
      <c r="K840" s="48"/>
      <c r="L840" s="48"/>
      <c r="M840" s="48"/>
      <c r="N840" s="48"/>
      <c r="O840" s="48"/>
      <c r="P840" s="48"/>
      <c r="Q840" s="48"/>
      <c r="R840" s="48"/>
      <c r="S840" s="48"/>
      <c r="T840" s="48"/>
      <c r="U840" s="48"/>
      <c r="V840" s="48"/>
      <c r="W840" s="48"/>
    </row>
    <row r="841" spans="1:23" ht="15" x14ac:dyDescent="0.3">
      <c r="A841" s="48"/>
      <c r="B841" s="190"/>
      <c r="C841" s="53"/>
      <c r="D841" s="53"/>
      <c r="E841" s="48"/>
      <c r="F841" s="48"/>
      <c r="G841" s="48"/>
      <c r="H841" s="48"/>
      <c r="I841" s="48"/>
      <c r="J841" s="48"/>
      <c r="K841" s="48"/>
      <c r="L841" s="48"/>
      <c r="M841" s="48"/>
      <c r="N841" s="48"/>
      <c r="O841" s="48"/>
      <c r="P841" s="48"/>
      <c r="Q841" s="48"/>
      <c r="R841" s="48"/>
      <c r="S841" s="48"/>
      <c r="T841" s="48"/>
      <c r="U841" s="48"/>
      <c r="V841" s="48"/>
      <c r="W841" s="48"/>
    </row>
    <row r="842" spans="1:23" ht="15" x14ac:dyDescent="0.3">
      <c r="A842" s="48"/>
      <c r="B842" s="190"/>
      <c r="C842" s="53"/>
      <c r="D842" s="53"/>
      <c r="E842" s="48"/>
      <c r="F842" s="48"/>
      <c r="G842" s="48"/>
      <c r="H842" s="48"/>
      <c r="I842" s="48"/>
      <c r="J842" s="48"/>
      <c r="K842" s="48"/>
      <c r="L842" s="48"/>
      <c r="M842" s="48"/>
      <c r="N842" s="48"/>
      <c r="O842" s="48"/>
      <c r="P842" s="48"/>
      <c r="Q842" s="48"/>
      <c r="R842" s="48"/>
      <c r="S842" s="48"/>
      <c r="T842" s="48"/>
      <c r="U842" s="48"/>
      <c r="V842" s="48"/>
      <c r="W842" s="48"/>
    </row>
    <row r="843" spans="1:23" ht="15" x14ac:dyDescent="0.3">
      <c r="A843" s="48"/>
      <c r="B843" s="190"/>
      <c r="C843" s="53"/>
      <c r="D843" s="53"/>
      <c r="E843" s="48"/>
      <c r="F843" s="48"/>
      <c r="G843" s="48"/>
      <c r="H843" s="48"/>
      <c r="I843" s="48"/>
      <c r="J843" s="48"/>
      <c r="K843" s="48"/>
      <c r="L843" s="48"/>
      <c r="M843" s="48"/>
      <c r="N843" s="48"/>
      <c r="O843" s="48"/>
      <c r="P843" s="48"/>
      <c r="Q843" s="48"/>
      <c r="R843" s="48"/>
      <c r="S843" s="48"/>
      <c r="T843" s="48"/>
      <c r="U843" s="48"/>
      <c r="V843" s="48"/>
      <c r="W843" s="48"/>
    </row>
    <row r="844" spans="1:23" ht="15" x14ac:dyDescent="0.3">
      <c r="A844" s="48"/>
      <c r="B844" s="190"/>
      <c r="C844" s="53"/>
      <c r="D844" s="53"/>
      <c r="E844" s="48"/>
      <c r="F844" s="48"/>
      <c r="G844" s="48"/>
      <c r="H844" s="48"/>
      <c r="I844" s="48"/>
      <c r="J844" s="48"/>
      <c r="K844" s="48"/>
      <c r="L844" s="48"/>
      <c r="M844" s="48"/>
      <c r="N844" s="48"/>
      <c r="O844" s="48"/>
      <c r="P844" s="48"/>
      <c r="Q844" s="48"/>
      <c r="R844" s="48"/>
      <c r="S844" s="48"/>
      <c r="T844" s="48"/>
      <c r="U844" s="48"/>
      <c r="V844" s="48"/>
      <c r="W844" s="48"/>
    </row>
    <row r="845" spans="1:23" ht="15" x14ac:dyDescent="0.3">
      <c r="A845" s="48"/>
      <c r="B845" s="190"/>
      <c r="C845" s="53"/>
      <c r="D845" s="53"/>
      <c r="E845" s="48"/>
      <c r="F845" s="48"/>
      <c r="G845" s="48"/>
      <c r="H845" s="48"/>
      <c r="I845" s="48"/>
      <c r="J845" s="48"/>
      <c r="K845" s="48"/>
      <c r="L845" s="48"/>
      <c r="M845" s="48"/>
      <c r="N845" s="48"/>
      <c r="O845" s="48"/>
      <c r="P845" s="48"/>
      <c r="Q845" s="48"/>
      <c r="R845" s="48"/>
      <c r="S845" s="48"/>
      <c r="T845" s="48"/>
      <c r="U845" s="48"/>
      <c r="V845" s="48"/>
      <c r="W845" s="48"/>
    </row>
    <row r="846" spans="1:23" ht="15" x14ac:dyDescent="0.3">
      <c r="A846" s="48"/>
      <c r="B846" s="190"/>
      <c r="C846" s="53"/>
      <c r="D846" s="53"/>
      <c r="E846" s="48"/>
      <c r="F846" s="48"/>
      <c r="G846" s="48"/>
      <c r="H846" s="48"/>
      <c r="I846" s="48"/>
      <c r="J846" s="48"/>
      <c r="K846" s="48"/>
      <c r="L846" s="48"/>
      <c r="M846" s="48"/>
      <c r="N846" s="48"/>
      <c r="O846" s="48"/>
      <c r="P846" s="48"/>
      <c r="Q846" s="48"/>
      <c r="R846" s="48"/>
      <c r="S846" s="48"/>
      <c r="T846" s="48"/>
      <c r="U846" s="48"/>
      <c r="V846" s="48"/>
      <c r="W846" s="48"/>
    </row>
    <row r="847" spans="1:23" ht="15" x14ac:dyDescent="0.3">
      <c r="A847" s="48"/>
      <c r="B847" s="190"/>
      <c r="C847" s="53"/>
      <c r="D847" s="53"/>
      <c r="E847" s="48"/>
      <c r="F847" s="48"/>
      <c r="G847" s="48"/>
      <c r="H847" s="48"/>
      <c r="I847" s="48"/>
      <c r="J847" s="48"/>
      <c r="K847" s="48"/>
      <c r="L847" s="48"/>
      <c r="M847" s="48"/>
      <c r="N847" s="48"/>
      <c r="O847" s="48"/>
      <c r="P847" s="48"/>
      <c r="Q847" s="48"/>
      <c r="R847" s="48"/>
      <c r="S847" s="48"/>
      <c r="T847" s="48"/>
      <c r="U847" s="48"/>
      <c r="V847" s="48"/>
      <c r="W847" s="48"/>
    </row>
    <row r="848" spans="1:23" ht="15" x14ac:dyDescent="0.3">
      <c r="A848" s="48"/>
      <c r="B848" s="190"/>
      <c r="C848" s="53"/>
      <c r="D848" s="53"/>
      <c r="E848" s="48"/>
      <c r="F848" s="48"/>
      <c r="G848" s="48"/>
      <c r="H848" s="48"/>
      <c r="I848" s="48"/>
      <c r="J848" s="48"/>
      <c r="K848" s="48"/>
      <c r="L848" s="48"/>
      <c r="M848" s="48"/>
      <c r="N848" s="48"/>
      <c r="O848" s="48"/>
      <c r="P848" s="48"/>
      <c r="Q848" s="48"/>
      <c r="R848" s="48"/>
      <c r="S848" s="48"/>
      <c r="T848" s="48"/>
      <c r="U848" s="48"/>
      <c r="V848" s="48"/>
      <c r="W848" s="48"/>
    </row>
    <row r="849" spans="1:23" ht="15" x14ac:dyDescent="0.3">
      <c r="A849" s="48"/>
      <c r="B849" s="190"/>
      <c r="C849" s="53"/>
      <c r="D849" s="53"/>
      <c r="E849" s="48"/>
      <c r="F849" s="48"/>
      <c r="G849" s="48"/>
      <c r="H849" s="48"/>
      <c r="I849" s="48"/>
      <c r="J849" s="48"/>
      <c r="K849" s="48"/>
      <c r="L849" s="48"/>
      <c r="M849" s="48"/>
      <c r="N849" s="48"/>
      <c r="O849" s="48"/>
      <c r="P849" s="48"/>
      <c r="Q849" s="48"/>
      <c r="R849" s="48"/>
      <c r="S849" s="48"/>
      <c r="T849" s="48"/>
      <c r="U849" s="48"/>
      <c r="V849" s="48"/>
      <c r="W849" s="48"/>
    </row>
    <row r="850" spans="1:23" ht="15" x14ac:dyDescent="0.3">
      <c r="A850" s="48"/>
      <c r="B850" s="190"/>
      <c r="C850" s="53"/>
      <c r="D850" s="53"/>
      <c r="E850" s="48"/>
      <c r="F850" s="48"/>
      <c r="G850" s="48"/>
      <c r="H850" s="48"/>
      <c r="I850" s="48"/>
      <c r="J850" s="48"/>
      <c r="K850" s="48"/>
      <c r="L850" s="48"/>
      <c r="M850" s="48"/>
      <c r="N850" s="48"/>
      <c r="O850" s="48"/>
      <c r="P850" s="48"/>
      <c r="Q850" s="48"/>
      <c r="R850" s="48"/>
      <c r="S850" s="48"/>
      <c r="T850" s="48"/>
      <c r="U850" s="48"/>
      <c r="V850" s="48"/>
      <c r="W850" s="48"/>
    </row>
    <row r="851" spans="1:23" ht="15" x14ac:dyDescent="0.3">
      <c r="A851" s="48"/>
      <c r="B851" s="190"/>
      <c r="C851" s="53"/>
      <c r="D851" s="53"/>
      <c r="E851" s="48"/>
      <c r="F851" s="48"/>
      <c r="G851" s="48"/>
      <c r="H851" s="48"/>
      <c r="I851" s="48"/>
      <c r="J851" s="48"/>
      <c r="K851" s="48"/>
      <c r="L851" s="48"/>
      <c r="M851" s="48"/>
      <c r="N851" s="48"/>
      <c r="O851" s="48"/>
      <c r="P851" s="48"/>
      <c r="Q851" s="48"/>
      <c r="R851" s="48"/>
      <c r="S851" s="48"/>
      <c r="T851" s="48"/>
      <c r="U851" s="48"/>
      <c r="V851" s="48"/>
      <c r="W851" s="48"/>
    </row>
    <row r="852" spans="1:23" ht="15" x14ac:dyDescent="0.3">
      <c r="A852" s="48"/>
      <c r="B852" s="190"/>
      <c r="C852" s="53"/>
      <c r="D852" s="53"/>
      <c r="E852" s="48"/>
      <c r="F852" s="48"/>
      <c r="G852" s="48"/>
      <c r="H852" s="48"/>
      <c r="I852" s="48"/>
      <c r="J852" s="48"/>
      <c r="K852" s="48"/>
      <c r="L852" s="48"/>
      <c r="M852" s="48"/>
      <c r="N852" s="48"/>
      <c r="O852" s="48"/>
      <c r="P852" s="48"/>
      <c r="Q852" s="48"/>
      <c r="R852" s="48"/>
      <c r="S852" s="48"/>
      <c r="T852" s="48"/>
      <c r="U852" s="48"/>
      <c r="V852" s="48"/>
      <c r="W852" s="48"/>
    </row>
    <row r="853" spans="1:23" ht="15" x14ac:dyDescent="0.3">
      <c r="A853" s="48"/>
      <c r="B853" s="190"/>
      <c r="C853" s="53"/>
      <c r="D853" s="53"/>
      <c r="E853" s="48"/>
      <c r="F853" s="48"/>
      <c r="G853" s="48"/>
      <c r="H853" s="48"/>
      <c r="I853" s="48"/>
      <c r="J853" s="48"/>
      <c r="K853" s="48"/>
      <c r="L853" s="48"/>
      <c r="M853" s="48"/>
      <c r="N853" s="48"/>
      <c r="O853" s="48"/>
      <c r="P853" s="48"/>
      <c r="Q853" s="48"/>
      <c r="R853" s="48"/>
      <c r="S853" s="48"/>
      <c r="T853" s="48"/>
      <c r="U853" s="48"/>
      <c r="V853" s="48"/>
      <c r="W853" s="48"/>
    </row>
    <row r="854" spans="1:23" ht="15" x14ac:dyDescent="0.3">
      <c r="A854" s="48"/>
      <c r="B854" s="190"/>
      <c r="C854" s="53"/>
      <c r="D854" s="53"/>
      <c r="E854" s="48"/>
      <c r="F854" s="48"/>
      <c r="G854" s="48"/>
      <c r="H854" s="48"/>
      <c r="I854" s="48"/>
      <c r="J854" s="48"/>
      <c r="K854" s="48"/>
      <c r="L854" s="48"/>
      <c r="M854" s="48"/>
      <c r="N854" s="48"/>
      <c r="O854" s="48"/>
      <c r="P854" s="48"/>
      <c r="Q854" s="48"/>
      <c r="R854" s="48"/>
      <c r="S854" s="48"/>
      <c r="T854" s="48"/>
      <c r="U854" s="48"/>
      <c r="V854" s="48"/>
      <c r="W854" s="48"/>
    </row>
    <row r="855" spans="1:23" ht="15" x14ac:dyDescent="0.3">
      <c r="A855" s="48"/>
      <c r="B855" s="190"/>
      <c r="C855" s="53"/>
      <c r="D855" s="53"/>
      <c r="E855" s="48"/>
      <c r="F855" s="48"/>
      <c r="G855" s="48"/>
      <c r="H855" s="48"/>
      <c r="I855" s="48"/>
      <c r="J855" s="48"/>
      <c r="K855" s="48"/>
      <c r="L855" s="48"/>
      <c r="M855" s="48"/>
      <c r="N855" s="48"/>
      <c r="O855" s="48"/>
      <c r="P855" s="48"/>
      <c r="Q855" s="48"/>
      <c r="R855" s="48"/>
      <c r="S855" s="48"/>
      <c r="T855" s="48"/>
      <c r="U855" s="48"/>
      <c r="V855" s="48"/>
      <c r="W855" s="48"/>
    </row>
    <row r="856" spans="1:23" ht="15" x14ac:dyDescent="0.3">
      <c r="A856" s="48"/>
      <c r="B856" s="190"/>
      <c r="C856" s="53"/>
      <c r="D856" s="53"/>
      <c r="E856" s="48"/>
      <c r="F856" s="48"/>
      <c r="G856" s="48"/>
      <c r="H856" s="48"/>
      <c r="I856" s="48"/>
      <c r="J856" s="48"/>
      <c r="K856" s="48"/>
      <c r="L856" s="48"/>
      <c r="M856" s="48"/>
      <c r="N856" s="48"/>
      <c r="O856" s="48"/>
      <c r="P856" s="48"/>
      <c r="Q856" s="48"/>
      <c r="R856" s="48"/>
      <c r="S856" s="48"/>
      <c r="T856" s="48"/>
      <c r="U856" s="48"/>
      <c r="V856" s="48"/>
      <c r="W856" s="48"/>
    </row>
    <row r="857" spans="1:23" ht="15" x14ac:dyDescent="0.3">
      <c r="A857" s="48"/>
      <c r="B857" s="190"/>
      <c r="C857" s="53"/>
      <c r="D857" s="53"/>
      <c r="E857" s="48"/>
      <c r="F857" s="48"/>
      <c r="G857" s="48"/>
      <c r="H857" s="48"/>
      <c r="I857" s="48"/>
      <c r="J857" s="48"/>
      <c r="K857" s="48"/>
      <c r="L857" s="48"/>
      <c r="M857" s="48"/>
      <c r="N857" s="48"/>
      <c r="O857" s="48"/>
      <c r="P857" s="48"/>
      <c r="Q857" s="48"/>
      <c r="R857" s="48"/>
      <c r="S857" s="48"/>
      <c r="T857" s="48"/>
      <c r="U857" s="48"/>
      <c r="V857" s="48"/>
      <c r="W857" s="48"/>
    </row>
    <row r="858" spans="1:23" ht="15" x14ac:dyDescent="0.3">
      <c r="A858" s="48"/>
      <c r="B858" s="190"/>
      <c r="C858" s="53"/>
      <c r="D858" s="53"/>
      <c r="E858" s="48"/>
      <c r="F858" s="48"/>
      <c r="G858" s="48"/>
      <c r="H858" s="48"/>
      <c r="I858" s="48"/>
      <c r="J858" s="48"/>
      <c r="K858" s="48"/>
      <c r="L858" s="48"/>
      <c r="M858" s="48"/>
      <c r="N858" s="48"/>
      <c r="O858" s="48"/>
      <c r="P858" s="48"/>
      <c r="Q858" s="48"/>
      <c r="R858" s="48"/>
      <c r="S858" s="48"/>
      <c r="T858" s="48"/>
      <c r="U858" s="48"/>
      <c r="V858" s="48"/>
      <c r="W858" s="48"/>
    </row>
    <row r="859" spans="1:23" ht="15" x14ac:dyDescent="0.3">
      <c r="A859" s="48"/>
      <c r="B859" s="190"/>
      <c r="C859" s="53"/>
      <c r="D859" s="53"/>
      <c r="E859" s="48"/>
      <c r="F859" s="48"/>
      <c r="G859" s="48"/>
      <c r="H859" s="48"/>
      <c r="I859" s="48"/>
      <c r="J859" s="48"/>
      <c r="K859" s="48"/>
      <c r="L859" s="48"/>
      <c r="M859" s="48"/>
      <c r="N859" s="48"/>
      <c r="O859" s="48"/>
      <c r="P859" s="48"/>
      <c r="Q859" s="48"/>
      <c r="R859" s="48"/>
      <c r="S859" s="48"/>
      <c r="T859" s="48"/>
      <c r="U859" s="48"/>
      <c r="V859" s="48"/>
      <c r="W859" s="48"/>
    </row>
    <row r="860" spans="1:23" ht="15" x14ac:dyDescent="0.3">
      <c r="A860" s="48"/>
      <c r="B860" s="190"/>
      <c r="C860" s="53"/>
      <c r="D860" s="53"/>
      <c r="E860" s="48"/>
      <c r="F860" s="48"/>
      <c r="G860" s="48"/>
      <c r="H860" s="48"/>
      <c r="I860" s="48"/>
      <c r="J860" s="48"/>
      <c r="K860" s="48"/>
      <c r="L860" s="48"/>
      <c r="M860" s="48"/>
      <c r="N860" s="48"/>
      <c r="O860" s="48"/>
      <c r="P860" s="48"/>
      <c r="Q860" s="48"/>
      <c r="R860" s="48"/>
      <c r="S860" s="48"/>
      <c r="T860" s="48"/>
      <c r="U860" s="48"/>
      <c r="V860" s="48"/>
      <c r="W860" s="48"/>
    </row>
    <row r="861" spans="1:23" ht="15" x14ac:dyDescent="0.3">
      <c r="A861" s="48"/>
      <c r="B861" s="190"/>
      <c r="C861" s="53"/>
      <c r="D861" s="53"/>
      <c r="E861" s="48"/>
      <c r="F861" s="48"/>
      <c r="G861" s="48"/>
      <c r="H861" s="48"/>
      <c r="I861" s="48"/>
      <c r="J861" s="48"/>
      <c r="K861" s="48"/>
      <c r="L861" s="48"/>
      <c r="M861" s="48"/>
      <c r="N861" s="48"/>
      <c r="O861" s="48"/>
      <c r="P861" s="48"/>
      <c r="Q861" s="48"/>
      <c r="R861" s="48"/>
      <c r="S861" s="48"/>
      <c r="T861" s="48"/>
      <c r="U861" s="48"/>
      <c r="V861" s="48"/>
      <c r="W861" s="48"/>
    </row>
    <row r="862" spans="1:23" ht="15" x14ac:dyDescent="0.3">
      <c r="A862" s="48"/>
      <c r="B862" s="190"/>
      <c r="C862" s="53"/>
      <c r="D862" s="53"/>
      <c r="E862" s="48"/>
      <c r="F862" s="48"/>
      <c r="G862" s="48"/>
      <c r="H862" s="48"/>
      <c r="I862" s="48"/>
      <c r="J862" s="48"/>
      <c r="K862" s="48"/>
      <c r="L862" s="48"/>
      <c r="M862" s="48"/>
      <c r="N862" s="48"/>
      <c r="O862" s="48"/>
      <c r="P862" s="48"/>
      <c r="Q862" s="48"/>
      <c r="R862" s="48"/>
      <c r="S862" s="48"/>
      <c r="T862" s="48"/>
      <c r="U862" s="48"/>
      <c r="V862" s="48"/>
      <c r="W862" s="48"/>
    </row>
    <row r="863" spans="1:23" ht="15" x14ac:dyDescent="0.3">
      <c r="A863" s="48"/>
      <c r="B863" s="190"/>
      <c r="C863" s="53"/>
      <c r="D863" s="53"/>
      <c r="E863" s="48"/>
      <c r="F863" s="48"/>
      <c r="G863" s="48"/>
      <c r="H863" s="48"/>
      <c r="I863" s="48"/>
      <c r="J863" s="48"/>
      <c r="K863" s="48"/>
      <c r="L863" s="48"/>
      <c r="M863" s="48"/>
      <c r="N863" s="48"/>
      <c r="O863" s="48"/>
      <c r="P863" s="48"/>
      <c r="Q863" s="48"/>
      <c r="R863" s="48"/>
      <c r="S863" s="48"/>
      <c r="T863" s="48"/>
      <c r="U863" s="48"/>
      <c r="V863" s="48"/>
      <c r="W863" s="48"/>
    </row>
    <row r="864" spans="1:23" ht="15" x14ac:dyDescent="0.3">
      <c r="A864" s="48"/>
      <c r="B864" s="190"/>
      <c r="C864" s="53"/>
      <c r="D864" s="53"/>
      <c r="E864" s="48"/>
      <c r="F864" s="48"/>
      <c r="G864" s="48"/>
      <c r="H864" s="48"/>
      <c r="I864" s="48"/>
      <c r="J864" s="48"/>
      <c r="K864" s="48"/>
      <c r="L864" s="48"/>
      <c r="M864" s="48"/>
      <c r="N864" s="48"/>
      <c r="O864" s="48"/>
      <c r="P864" s="48"/>
      <c r="Q864" s="48"/>
      <c r="R864" s="48"/>
      <c r="S864" s="48"/>
      <c r="T864" s="48"/>
      <c r="U864" s="48"/>
      <c r="V864" s="48"/>
      <c r="W864" s="48"/>
    </row>
    <row r="865" spans="1:23" ht="15" x14ac:dyDescent="0.3">
      <c r="A865" s="48"/>
      <c r="B865" s="190"/>
      <c r="C865" s="53"/>
      <c r="D865" s="53"/>
      <c r="E865" s="48"/>
      <c r="F865" s="48"/>
      <c r="G865" s="48"/>
      <c r="H865" s="48"/>
      <c r="I865" s="48"/>
      <c r="J865" s="48"/>
      <c r="K865" s="48"/>
      <c r="L865" s="48"/>
      <c r="M865" s="48"/>
      <c r="N865" s="48"/>
      <c r="O865" s="48"/>
      <c r="P865" s="48"/>
      <c r="Q865" s="48"/>
      <c r="R865" s="48"/>
      <c r="S865" s="48"/>
      <c r="T865" s="48"/>
      <c r="U865" s="48"/>
      <c r="V865" s="48"/>
      <c r="W865" s="48"/>
    </row>
    <row r="866" spans="1:23" ht="15" x14ac:dyDescent="0.3">
      <c r="A866" s="48"/>
      <c r="B866" s="190"/>
      <c r="C866" s="53"/>
      <c r="D866" s="53"/>
      <c r="E866" s="48"/>
      <c r="F866" s="48"/>
      <c r="G866" s="48"/>
      <c r="H866" s="48"/>
      <c r="I866" s="48"/>
      <c r="J866" s="48"/>
      <c r="K866" s="48"/>
      <c r="L866" s="48"/>
      <c r="M866" s="48"/>
      <c r="N866" s="48"/>
      <c r="O866" s="48"/>
      <c r="P866" s="48"/>
      <c r="Q866" s="48"/>
      <c r="R866" s="48"/>
      <c r="S866" s="48"/>
      <c r="T866" s="48"/>
      <c r="U866" s="48"/>
      <c r="V866" s="48"/>
      <c r="W866" s="48"/>
    </row>
    <row r="867" spans="1:23" ht="15" x14ac:dyDescent="0.3">
      <c r="A867" s="48"/>
      <c r="B867" s="190"/>
      <c r="C867" s="53"/>
      <c r="D867" s="53"/>
      <c r="E867" s="48"/>
      <c r="F867" s="48"/>
      <c r="G867" s="48"/>
      <c r="H867" s="48"/>
      <c r="I867" s="48"/>
      <c r="J867" s="48"/>
      <c r="K867" s="48"/>
      <c r="L867" s="48"/>
      <c r="M867" s="48"/>
      <c r="N867" s="48"/>
      <c r="O867" s="48"/>
      <c r="P867" s="48"/>
      <c r="Q867" s="48"/>
      <c r="R867" s="48"/>
      <c r="S867" s="48"/>
      <c r="T867" s="48"/>
      <c r="U867" s="48"/>
      <c r="V867" s="48"/>
      <c r="W867" s="48"/>
    </row>
    <row r="868" spans="1:23" ht="15" x14ac:dyDescent="0.3">
      <c r="A868" s="48"/>
      <c r="B868" s="190"/>
      <c r="C868" s="53"/>
      <c r="D868" s="53"/>
      <c r="E868" s="48"/>
      <c r="F868" s="48"/>
      <c r="G868" s="48"/>
      <c r="H868" s="48"/>
      <c r="I868" s="48"/>
      <c r="J868" s="48"/>
      <c r="K868" s="48"/>
      <c r="L868" s="48"/>
      <c r="M868" s="48"/>
      <c r="N868" s="48"/>
      <c r="O868" s="48"/>
      <c r="P868" s="48"/>
      <c r="Q868" s="48"/>
      <c r="R868" s="48"/>
      <c r="S868" s="48"/>
      <c r="T868" s="48"/>
      <c r="U868" s="48"/>
      <c r="V868" s="48"/>
      <c r="W868" s="48"/>
    </row>
    <row r="869" spans="1:23" ht="15" x14ac:dyDescent="0.3">
      <c r="A869" s="48"/>
      <c r="B869" s="190"/>
      <c r="C869" s="53"/>
      <c r="D869" s="53"/>
      <c r="E869" s="48"/>
      <c r="F869" s="48"/>
      <c r="G869" s="48"/>
      <c r="H869" s="48"/>
      <c r="I869" s="48"/>
      <c r="J869" s="48"/>
      <c r="K869" s="48"/>
      <c r="L869" s="48"/>
      <c r="M869" s="48"/>
      <c r="N869" s="48"/>
      <c r="O869" s="48"/>
      <c r="P869" s="48"/>
      <c r="Q869" s="48"/>
      <c r="R869" s="48"/>
      <c r="S869" s="48"/>
      <c r="T869" s="48"/>
      <c r="U869" s="48"/>
      <c r="V869" s="48"/>
      <c r="W869" s="48"/>
    </row>
    <row r="870" spans="1:23" ht="15" x14ac:dyDescent="0.3">
      <c r="A870" s="48"/>
      <c r="B870" s="190"/>
      <c r="C870" s="53"/>
      <c r="D870" s="53"/>
      <c r="E870" s="48"/>
      <c r="F870" s="48"/>
      <c r="G870" s="48"/>
      <c r="H870" s="48"/>
      <c r="I870" s="48"/>
      <c r="J870" s="48"/>
      <c r="K870" s="48"/>
      <c r="L870" s="48"/>
      <c r="M870" s="48"/>
      <c r="N870" s="48"/>
      <c r="O870" s="48"/>
      <c r="P870" s="48"/>
      <c r="Q870" s="48"/>
      <c r="R870" s="48"/>
      <c r="S870" s="48"/>
      <c r="T870" s="48"/>
      <c r="U870" s="48"/>
      <c r="V870" s="48"/>
      <c r="W870" s="48"/>
    </row>
    <row r="871" spans="1:23" ht="15" x14ac:dyDescent="0.3">
      <c r="A871" s="48"/>
      <c r="B871" s="190"/>
      <c r="C871" s="53"/>
      <c r="D871" s="53"/>
      <c r="E871" s="48"/>
      <c r="F871" s="48"/>
      <c r="G871" s="48"/>
      <c r="H871" s="48"/>
      <c r="I871" s="48"/>
      <c r="J871" s="48"/>
      <c r="K871" s="48"/>
      <c r="L871" s="48"/>
      <c r="M871" s="48"/>
      <c r="N871" s="48"/>
      <c r="O871" s="48"/>
      <c r="P871" s="48"/>
      <c r="Q871" s="48"/>
      <c r="R871" s="48"/>
      <c r="S871" s="48"/>
      <c r="T871" s="48"/>
      <c r="U871" s="48"/>
      <c r="V871" s="48"/>
      <c r="W871" s="48"/>
    </row>
    <row r="872" spans="1:23" ht="15" x14ac:dyDescent="0.3">
      <c r="A872" s="48"/>
      <c r="B872" s="190"/>
      <c r="C872" s="53"/>
      <c r="D872" s="53"/>
      <c r="E872" s="48"/>
      <c r="F872" s="48"/>
      <c r="G872" s="48"/>
      <c r="H872" s="48"/>
      <c r="I872" s="48"/>
      <c r="J872" s="48"/>
      <c r="K872" s="48"/>
      <c r="L872" s="48"/>
      <c r="M872" s="48"/>
      <c r="N872" s="48"/>
      <c r="O872" s="48"/>
      <c r="P872" s="48"/>
      <c r="Q872" s="48"/>
      <c r="R872" s="48"/>
      <c r="S872" s="48"/>
      <c r="T872" s="48"/>
      <c r="U872" s="48"/>
      <c r="V872" s="48"/>
      <c r="W872" s="48"/>
    </row>
    <row r="873" spans="1:23" ht="15" x14ac:dyDescent="0.3">
      <c r="A873" s="48"/>
      <c r="B873" s="190"/>
      <c r="C873" s="53"/>
      <c r="D873" s="53"/>
      <c r="E873" s="48"/>
      <c r="F873" s="48"/>
      <c r="G873" s="48"/>
      <c r="H873" s="48"/>
      <c r="I873" s="48"/>
      <c r="J873" s="48"/>
      <c r="K873" s="48"/>
      <c r="L873" s="48"/>
      <c r="M873" s="48"/>
      <c r="N873" s="48"/>
      <c r="O873" s="48"/>
      <c r="P873" s="48"/>
      <c r="Q873" s="48"/>
      <c r="R873" s="48"/>
      <c r="S873" s="48"/>
      <c r="T873" s="48"/>
      <c r="U873" s="48"/>
      <c r="V873" s="48"/>
      <c r="W873" s="48"/>
    </row>
    <row r="874" spans="1:23" ht="15" x14ac:dyDescent="0.3">
      <c r="A874" s="48"/>
      <c r="B874" s="190"/>
      <c r="C874" s="53"/>
      <c r="D874" s="53"/>
      <c r="E874" s="48"/>
      <c r="F874" s="48"/>
      <c r="G874" s="48"/>
      <c r="H874" s="48"/>
      <c r="I874" s="48"/>
      <c r="J874" s="48"/>
      <c r="K874" s="48"/>
      <c r="L874" s="48"/>
      <c r="M874" s="48"/>
      <c r="N874" s="48"/>
      <c r="O874" s="48"/>
      <c r="P874" s="48"/>
      <c r="Q874" s="48"/>
      <c r="R874" s="48"/>
      <c r="S874" s="48"/>
      <c r="T874" s="48"/>
      <c r="U874" s="48"/>
      <c r="V874" s="48"/>
      <c r="W874" s="48"/>
    </row>
    <row r="875" spans="1:23" ht="15" x14ac:dyDescent="0.3">
      <c r="A875" s="48"/>
      <c r="B875" s="190"/>
      <c r="C875" s="53"/>
      <c r="D875" s="53"/>
      <c r="E875" s="48"/>
      <c r="F875" s="48"/>
      <c r="G875" s="48"/>
      <c r="H875" s="48"/>
      <c r="I875" s="48"/>
      <c r="J875" s="48"/>
      <c r="K875" s="48"/>
      <c r="L875" s="48"/>
      <c r="M875" s="48"/>
      <c r="N875" s="48"/>
      <c r="O875" s="48"/>
      <c r="P875" s="48"/>
      <c r="Q875" s="48"/>
      <c r="R875" s="48"/>
      <c r="S875" s="48"/>
      <c r="T875" s="48"/>
      <c r="U875" s="48"/>
      <c r="V875" s="48"/>
      <c r="W875" s="48"/>
    </row>
    <row r="876" spans="1:23" ht="15" x14ac:dyDescent="0.3">
      <c r="A876" s="48"/>
      <c r="B876" s="190"/>
      <c r="C876" s="53"/>
      <c r="D876" s="53"/>
      <c r="E876" s="48"/>
      <c r="F876" s="48"/>
      <c r="G876" s="48"/>
      <c r="H876" s="48"/>
      <c r="I876" s="48"/>
      <c r="J876" s="48"/>
      <c r="K876" s="48"/>
      <c r="L876" s="48"/>
      <c r="M876" s="48"/>
      <c r="N876" s="48"/>
      <c r="O876" s="48"/>
      <c r="P876" s="48"/>
      <c r="Q876" s="48"/>
      <c r="R876" s="48"/>
      <c r="S876" s="48"/>
      <c r="T876" s="48"/>
      <c r="U876" s="48"/>
      <c r="V876" s="48"/>
      <c r="W876" s="48"/>
    </row>
    <row r="877" spans="1:23" ht="15" x14ac:dyDescent="0.3">
      <c r="A877" s="48"/>
      <c r="B877" s="190"/>
      <c r="C877" s="53"/>
      <c r="D877" s="53"/>
      <c r="E877" s="48"/>
      <c r="F877" s="48"/>
      <c r="G877" s="48"/>
      <c r="H877" s="48"/>
      <c r="I877" s="48"/>
      <c r="J877" s="48"/>
      <c r="K877" s="48"/>
      <c r="L877" s="48"/>
      <c r="M877" s="48"/>
      <c r="N877" s="48"/>
      <c r="O877" s="48"/>
      <c r="P877" s="48"/>
      <c r="Q877" s="48"/>
      <c r="R877" s="48"/>
      <c r="S877" s="48"/>
      <c r="T877" s="48"/>
      <c r="U877" s="48"/>
      <c r="V877" s="48"/>
      <c r="W877" s="48"/>
    </row>
    <row r="878" spans="1:23" ht="15" x14ac:dyDescent="0.3">
      <c r="A878" s="48"/>
      <c r="B878" s="190"/>
      <c r="C878" s="53"/>
      <c r="D878" s="53"/>
      <c r="E878" s="48"/>
      <c r="F878" s="48"/>
      <c r="G878" s="48"/>
      <c r="H878" s="48"/>
      <c r="I878" s="48"/>
      <c r="J878" s="48"/>
      <c r="K878" s="48"/>
      <c r="L878" s="48"/>
      <c r="M878" s="48"/>
      <c r="N878" s="48"/>
      <c r="O878" s="48"/>
      <c r="P878" s="48"/>
      <c r="Q878" s="48"/>
      <c r="R878" s="48"/>
      <c r="S878" s="48"/>
      <c r="T878" s="48"/>
      <c r="U878" s="48"/>
      <c r="V878" s="48"/>
      <c r="W878" s="48"/>
    </row>
    <row r="879" spans="1:23" ht="15" x14ac:dyDescent="0.3">
      <c r="A879" s="48"/>
      <c r="B879" s="190"/>
      <c r="C879" s="53"/>
      <c r="D879" s="53"/>
      <c r="E879" s="48"/>
      <c r="F879" s="48"/>
      <c r="G879" s="48"/>
      <c r="H879" s="48"/>
      <c r="I879" s="48"/>
      <c r="J879" s="48"/>
      <c r="K879" s="48"/>
      <c r="L879" s="48"/>
      <c r="M879" s="48"/>
      <c r="N879" s="48"/>
      <c r="O879" s="48"/>
      <c r="P879" s="48"/>
      <c r="Q879" s="48"/>
      <c r="R879" s="48"/>
      <c r="S879" s="48"/>
      <c r="T879" s="48"/>
      <c r="U879" s="48"/>
      <c r="V879" s="48"/>
      <c r="W879" s="48"/>
    </row>
    <row r="880" spans="1:23" ht="15" x14ac:dyDescent="0.3">
      <c r="A880" s="48"/>
      <c r="B880" s="190"/>
      <c r="C880" s="53"/>
      <c r="D880" s="53"/>
      <c r="E880" s="48"/>
      <c r="F880" s="48"/>
      <c r="G880" s="48"/>
      <c r="H880" s="48"/>
      <c r="I880" s="48"/>
      <c r="J880" s="48"/>
      <c r="K880" s="48"/>
      <c r="L880" s="48"/>
      <c r="M880" s="48"/>
      <c r="N880" s="48"/>
      <c r="O880" s="48"/>
      <c r="P880" s="48"/>
      <c r="Q880" s="48"/>
      <c r="R880" s="48"/>
      <c r="S880" s="48"/>
      <c r="T880" s="48"/>
      <c r="U880" s="48"/>
      <c r="V880" s="48"/>
      <c r="W880" s="48"/>
    </row>
    <row r="881" spans="1:23" ht="15" x14ac:dyDescent="0.3">
      <c r="A881" s="48"/>
      <c r="B881" s="190"/>
      <c r="C881" s="53"/>
      <c r="D881" s="53"/>
      <c r="E881" s="48"/>
      <c r="F881" s="48"/>
      <c r="G881" s="48"/>
      <c r="H881" s="48"/>
      <c r="I881" s="48"/>
      <c r="J881" s="48"/>
      <c r="K881" s="48"/>
      <c r="L881" s="48"/>
      <c r="M881" s="48"/>
      <c r="N881" s="48"/>
      <c r="O881" s="48"/>
      <c r="P881" s="48"/>
      <c r="Q881" s="48"/>
      <c r="R881" s="48"/>
      <c r="S881" s="48"/>
      <c r="T881" s="48"/>
      <c r="U881" s="48"/>
      <c r="V881" s="48"/>
      <c r="W881" s="48"/>
    </row>
    <row r="882" spans="1:23" ht="15" x14ac:dyDescent="0.3">
      <c r="A882" s="48"/>
      <c r="B882" s="190"/>
      <c r="C882" s="53"/>
      <c r="D882" s="53"/>
      <c r="E882" s="48"/>
      <c r="F882" s="48"/>
      <c r="G882" s="48"/>
      <c r="H882" s="48"/>
      <c r="I882" s="48"/>
      <c r="J882" s="48"/>
      <c r="K882" s="48"/>
      <c r="L882" s="48"/>
      <c r="M882" s="48"/>
      <c r="N882" s="48"/>
      <c r="O882" s="48"/>
      <c r="P882" s="48"/>
      <c r="Q882" s="48"/>
      <c r="R882" s="48"/>
      <c r="S882" s="48"/>
      <c r="T882" s="48"/>
      <c r="U882" s="48"/>
      <c r="V882" s="48"/>
      <c r="W882" s="48"/>
    </row>
    <row r="883" spans="1:23" ht="15" x14ac:dyDescent="0.3">
      <c r="A883" s="48"/>
      <c r="B883" s="190"/>
      <c r="C883" s="53"/>
      <c r="D883" s="53"/>
      <c r="E883" s="48"/>
      <c r="F883" s="48"/>
      <c r="G883" s="48"/>
      <c r="H883" s="48"/>
      <c r="I883" s="48"/>
      <c r="J883" s="48"/>
      <c r="K883" s="48"/>
      <c r="L883" s="48"/>
      <c r="M883" s="48"/>
      <c r="N883" s="48"/>
      <c r="O883" s="48"/>
      <c r="P883" s="48"/>
      <c r="Q883" s="48"/>
      <c r="R883" s="48"/>
      <c r="S883" s="48"/>
      <c r="T883" s="48"/>
      <c r="U883" s="48"/>
      <c r="V883" s="48"/>
      <c r="W883" s="48"/>
    </row>
    <row r="884" spans="1:23" ht="15" x14ac:dyDescent="0.3">
      <c r="A884" s="48"/>
      <c r="B884" s="190"/>
      <c r="C884" s="53"/>
      <c r="D884" s="53"/>
      <c r="E884" s="48"/>
      <c r="F884" s="48"/>
      <c r="G884" s="48"/>
      <c r="H884" s="48"/>
      <c r="I884" s="48"/>
      <c r="J884" s="48"/>
      <c r="K884" s="48"/>
      <c r="L884" s="48"/>
      <c r="M884" s="48"/>
      <c r="N884" s="48"/>
      <c r="O884" s="48"/>
      <c r="P884" s="48"/>
      <c r="Q884" s="48"/>
      <c r="R884" s="48"/>
      <c r="S884" s="48"/>
      <c r="T884" s="48"/>
      <c r="U884" s="48"/>
      <c r="V884" s="48"/>
      <c r="W884" s="48"/>
    </row>
    <row r="885" spans="1:23" ht="15" x14ac:dyDescent="0.3">
      <c r="A885" s="48"/>
      <c r="B885" s="190"/>
      <c r="C885" s="53"/>
      <c r="D885" s="53"/>
      <c r="E885" s="48"/>
      <c r="F885" s="48"/>
      <c r="G885" s="48"/>
      <c r="H885" s="48"/>
      <c r="I885" s="48"/>
      <c r="J885" s="48"/>
      <c r="K885" s="48"/>
      <c r="L885" s="48"/>
      <c r="M885" s="48"/>
      <c r="N885" s="48"/>
      <c r="O885" s="48"/>
      <c r="P885" s="48"/>
      <c r="Q885" s="48"/>
      <c r="R885" s="48"/>
      <c r="S885" s="48"/>
      <c r="T885" s="48"/>
      <c r="U885" s="48"/>
      <c r="V885" s="48"/>
      <c r="W885" s="48"/>
    </row>
    <row r="886" spans="1:23" ht="15" x14ac:dyDescent="0.3">
      <c r="A886" s="48"/>
      <c r="B886" s="190"/>
      <c r="C886" s="53"/>
      <c r="D886" s="53"/>
      <c r="E886" s="48"/>
      <c r="F886" s="48"/>
      <c r="G886" s="48"/>
      <c r="H886" s="48"/>
      <c r="I886" s="48"/>
      <c r="J886" s="48"/>
      <c r="K886" s="48"/>
      <c r="L886" s="48"/>
      <c r="M886" s="48"/>
      <c r="N886" s="48"/>
      <c r="O886" s="48"/>
      <c r="P886" s="48"/>
      <c r="Q886" s="48"/>
      <c r="R886" s="48"/>
      <c r="S886" s="48"/>
      <c r="T886" s="48"/>
      <c r="U886" s="48"/>
      <c r="V886" s="48"/>
      <c r="W886" s="48"/>
    </row>
    <row r="887" spans="1:23" ht="15" x14ac:dyDescent="0.3">
      <c r="A887" s="48"/>
      <c r="B887" s="190"/>
      <c r="C887" s="53"/>
      <c r="D887" s="53"/>
      <c r="E887" s="48"/>
      <c r="F887" s="48"/>
      <c r="G887" s="48"/>
      <c r="H887" s="48"/>
      <c r="I887" s="48"/>
      <c r="J887" s="48"/>
      <c r="K887" s="48"/>
      <c r="L887" s="48"/>
      <c r="M887" s="48"/>
      <c r="N887" s="48"/>
      <c r="O887" s="48"/>
      <c r="P887" s="48"/>
      <c r="Q887" s="48"/>
      <c r="R887" s="48"/>
      <c r="S887" s="48"/>
      <c r="T887" s="48"/>
      <c r="U887" s="48"/>
      <c r="V887" s="48"/>
      <c r="W887" s="48"/>
    </row>
    <row r="888" spans="1:23" ht="15" x14ac:dyDescent="0.3">
      <c r="A888" s="48"/>
      <c r="B888" s="190"/>
      <c r="C888" s="53"/>
      <c r="D888" s="53"/>
      <c r="E888" s="48"/>
      <c r="F888" s="48"/>
      <c r="G888" s="48"/>
      <c r="H888" s="48"/>
      <c r="I888" s="48"/>
      <c r="J888" s="48"/>
      <c r="K888" s="48"/>
      <c r="L888" s="48"/>
      <c r="M888" s="48"/>
      <c r="N888" s="48"/>
      <c r="O888" s="48"/>
      <c r="P888" s="48"/>
      <c r="Q888" s="48"/>
      <c r="R888" s="48"/>
      <c r="S888" s="48"/>
      <c r="T888" s="48"/>
      <c r="U888" s="48"/>
      <c r="V888" s="48"/>
      <c r="W888" s="48"/>
    </row>
    <row r="889" spans="1:23" ht="15" x14ac:dyDescent="0.3">
      <c r="A889" s="48"/>
      <c r="B889" s="190"/>
      <c r="C889" s="53"/>
      <c r="D889" s="53"/>
      <c r="E889" s="48"/>
      <c r="F889" s="48"/>
      <c r="G889" s="48"/>
      <c r="H889" s="48"/>
      <c r="I889" s="48"/>
      <c r="J889" s="48"/>
      <c r="K889" s="48"/>
      <c r="L889" s="48"/>
      <c r="M889" s="48"/>
      <c r="N889" s="48"/>
      <c r="O889" s="48"/>
      <c r="P889" s="48"/>
      <c r="Q889" s="48"/>
      <c r="R889" s="48"/>
      <c r="S889" s="48"/>
      <c r="T889" s="48"/>
      <c r="U889" s="48"/>
      <c r="V889" s="48"/>
      <c r="W889" s="48"/>
    </row>
    <row r="890" spans="1:23" ht="15" x14ac:dyDescent="0.3">
      <c r="A890" s="48"/>
      <c r="B890" s="190"/>
      <c r="C890" s="53"/>
      <c r="D890" s="53"/>
      <c r="E890" s="48"/>
      <c r="F890" s="48"/>
      <c r="G890" s="48"/>
      <c r="H890" s="48"/>
      <c r="I890" s="48"/>
      <c r="J890" s="48"/>
      <c r="K890" s="48"/>
      <c r="L890" s="48"/>
      <c r="M890" s="48"/>
      <c r="N890" s="48"/>
      <c r="O890" s="48"/>
      <c r="P890" s="48"/>
      <c r="Q890" s="48"/>
      <c r="R890" s="48"/>
      <c r="S890" s="48"/>
      <c r="T890" s="48"/>
      <c r="U890" s="48"/>
      <c r="V890" s="48"/>
      <c r="W890" s="48"/>
    </row>
    <row r="891" spans="1:23" ht="15" x14ac:dyDescent="0.3">
      <c r="A891" s="48"/>
      <c r="B891" s="190"/>
      <c r="C891" s="53"/>
      <c r="D891" s="53"/>
      <c r="E891" s="48"/>
      <c r="F891" s="48"/>
      <c r="G891" s="48"/>
      <c r="H891" s="48"/>
      <c r="I891" s="48"/>
      <c r="J891" s="48"/>
      <c r="K891" s="48"/>
      <c r="L891" s="48"/>
      <c r="M891" s="48"/>
      <c r="N891" s="48"/>
      <c r="O891" s="48"/>
      <c r="P891" s="48"/>
      <c r="Q891" s="48"/>
      <c r="R891" s="48"/>
      <c r="S891" s="48"/>
      <c r="T891" s="48"/>
      <c r="U891" s="48"/>
      <c r="V891" s="48"/>
      <c r="W891" s="48"/>
    </row>
    <row r="892" spans="1:23" ht="15" x14ac:dyDescent="0.3">
      <c r="A892" s="48"/>
      <c r="B892" s="190"/>
      <c r="C892" s="53"/>
      <c r="D892" s="53"/>
      <c r="E892" s="48"/>
      <c r="F892" s="48"/>
      <c r="G892" s="48"/>
      <c r="H892" s="48"/>
      <c r="I892" s="48"/>
      <c r="J892" s="48"/>
      <c r="K892" s="48"/>
      <c r="L892" s="48"/>
      <c r="M892" s="48"/>
      <c r="N892" s="48"/>
      <c r="O892" s="48"/>
      <c r="P892" s="48"/>
      <c r="Q892" s="48"/>
      <c r="R892" s="48"/>
      <c r="S892" s="48"/>
      <c r="T892" s="48"/>
      <c r="U892" s="48"/>
      <c r="V892" s="48"/>
      <c r="W892" s="48"/>
    </row>
    <row r="893" spans="1:23" ht="15" x14ac:dyDescent="0.3">
      <c r="A893" s="48"/>
      <c r="B893" s="190"/>
      <c r="C893" s="53"/>
      <c r="D893" s="53"/>
      <c r="E893" s="48"/>
      <c r="F893" s="48"/>
      <c r="G893" s="48"/>
      <c r="H893" s="48"/>
      <c r="I893" s="48"/>
      <c r="J893" s="48"/>
      <c r="K893" s="48"/>
      <c r="L893" s="48"/>
      <c r="M893" s="48"/>
      <c r="N893" s="48"/>
      <c r="O893" s="48"/>
      <c r="P893" s="48"/>
      <c r="Q893" s="48"/>
      <c r="R893" s="48"/>
      <c r="S893" s="48"/>
      <c r="T893" s="48"/>
      <c r="U893" s="48"/>
      <c r="V893" s="48"/>
      <c r="W893" s="48"/>
    </row>
    <row r="894" spans="1:23" ht="15" x14ac:dyDescent="0.3">
      <c r="A894" s="48"/>
      <c r="B894" s="190"/>
      <c r="C894" s="53"/>
      <c r="D894" s="53"/>
      <c r="E894" s="48"/>
      <c r="F894" s="48"/>
      <c r="G894" s="48"/>
      <c r="H894" s="48"/>
      <c r="I894" s="48"/>
      <c r="J894" s="48"/>
      <c r="K894" s="48"/>
      <c r="L894" s="48"/>
      <c r="M894" s="48"/>
      <c r="N894" s="48"/>
      <c r="O894" s="48"/>
      <c r="P894" s="48"/>
      <c r="Q894" s="48"/>
      <c r="R894" s="48"/>
      <c r="S894" s="48"/>
      <c r="T894" s="48"/>
      <c r="U894" s="48"/>
      <c r="V894" s="48"/>
      <c r="W894" s="48"/>
    </row>
    <row r="895" spans="1:23" ht="15" x14ac:dyDescent="0.3">
      <c r="A895" s="48"/>
      <c r="B895" s="190"/>
      <c r="C895" s="53"/>
      <c r="D895" s="53"/>
      <c r="E895" s="48"/>
      <c r="F895" s="48"/>
      <c r="G895" s="48"/>
      <c r="H895" s="48"/>
      <c r="I895" s="48"/>
      <c r="J895" s="48"/>
      <c r="K895" s="48"/>
      <c r="L895" s="48"/>
      <c r="M895" s="48"/>
      <c r="N895" s="48"/>
      <c r="O895" s="48"/>
      <c r="P895" s="48"/>
      <c r="Q895" s="48"/>
      <c r="R895" s="48"/>
      <c r="S895" s="48"/>
      <c r="T895" s="48"/>
      <c r="U895" s="48"/>
      <c r="V895" s="48"/>
      <c r="W895" s="48"/>
    </row>
    <row r="896" spans="1:23" ht="15" x14ac:dyDescent="0.3">
      <c r="A896" s="48"/>
      <c r="B896" s="190"/>
      <c r="C896" s="53"/>
      <c r="D896" s="53"/>
      <c r="E896" s="48"/>
      <c r="F896" s="48"/>
      <c r="G896" s="48"/>
      <c r="H896" s="48"/>
      <c r="I896" s="48"/>
      <c r="J896" s="48"/>
      <c r="K896" s="48"/>
      <c r="L896" s="48"/>
      <c r="M896" s="48"/>
      <c r="N896" s="48"/>
      <c r="O896" s="48"/>
      <c r="P896" s="48"/>
      <c r="Q896" s="48"/>
      <c r="R896" s="48"/>
      <c r="S896" s="48"/>
      <c r="T896" s="48"/>
      <c r="U896" s="48"/>
      <c r="V896" s="48"/>
      <c r="W896" s="48"/>
    </row>
    <row r="897" spans="1:23" ht="15" x14ac:dyDescent="0.3">
      <c r="A897" s="48"/>
      <c r="B897" s="190"/>
      <c r="C897" s="53"/>
      <c r="D897" s="53"/>
      <c r="E897" s="48"/>
      <c r="F897" s="48"/>
      <c r="G897" s="48"/>
      <c r="H897" s="48"/>
      <c r="I897" s="48"/>
      <c r="J897" s="48"/>
      <c r="K897" s="48"/>
      <c r="L897" s="48"/>
      <c r="M897" s="48"/>
      <c r="N897" s="48"/>
      <c r="O897" s="48"/>
      <c r="P897" s="48"/>
      <c r="Q897" s="48"/>
      <c r="R897" s="48"/>
      <c r="S897" s="48"/>
      <c r="T897" s="48"/>
      <c r="U897" s="48"/>
      <c r="V897" s="48"/>
      <c r="W897" s="48"/>
    </row>
    <row r="898" spans="1:23" ht="15" x14ac:dyDescent="0.3">
      <c r="A898" s="48"/>
      <c r="B898" s="190"/>
      <c r="C898" s="53"/>
      <c r="D898" s="53"/>
      <c r="E898" s="48"/>
      <c r="F898" s="48"/>
      <c r="G898" s="48"/>
      <c r="H898" s="48"/>
      <c r="I898" s="48"/>
      <c r="J898" s="48"/>
      <c r="K898" s="48"/>
      <c r="L898" s="48"/>
      <c r="M898" s="48"/>
      <c r="N898" s="48"/>
      <c r="O898" s="48"/>
      <c r="P898" s="48"/>
      <c r="Q898" s="48"/>
      <c r="R898" s="48"/>
      <c r="S898" s="48"/>
      <c r="T898" s="48"/>
      <c r="U898" s="48"/>
      <c r="V898" s="48"/>
      <c r="W898" s="48"/>
    </row>
    <row r="899" spans="1:23" ht="15" x14ac:dyDescent="0.3">
      <c r="A899" s="48"/>
      <c r="B899" s="190"/>
      <c r="C899" s="53"/>
      <c r="D899" s="53"/>
      <c r="E899" s="48"/>
      <c r="F899" s="48"/>
      <c r="G899" s="48"/>
      <c r="H899" s="48"/>
      <c r="I899" s="48"/>
      <c r="J899" s="48"/>
      <c r="K899" s="48"/>
      <c r="L899" s="48"/>
      <c r="M899" s="48"/>
      <c r="N899" s="48"/>
      <c r="O899" s="48"/>
      <c r="P899" s="48"/>
      <c r="Q899" s="48"/>
      <c r="R899" s="48"/>
      <c r="S899" s="48"/>
      <c r="T899" s="48"/>
      <c r="U899" s="48"/>
      <c r="V899" s="48"/>
      <c r="W899" s="48"/>
    </row>
    <row r="900" spans="1:23" ht="15" x14ac:dyDescent="0.3">
      <c r="A900" s="48"/>
      <c r="B900" s="190"/>
      <c r="C900" s="53"/>
      <c r="D900" s="53"/>
      <c r="E900" s="48"/>
      <c r="F900" s="48"/>
      <c r="G900" s="48"/>
      <c r="H900" s="48"/>
      <c r="I900" s="48"/>
      <c r="J900" s="48"/>
      <c r="K900" s="48"/>
      <c r="L900" s="48"/>
      <c r="M900" s="48"/>
      <c r="N900" s="48"/>
      <c r="O900" s="48"/>
      <c r="P900" s="48"/>
      <c r="Q900" s="48"/>
      <c r="R900" s="48"/>
      <c r="S900" s="48"/>
      <c r="T900" s="48"/>
      <c r="U900" s="48"/>
      <c r="V900" s="48"/>
      <c r="W900" s="48"/>
    </row>
    <row r="901" spans="1:23" ht="15" x14ac:dyDescent="0.3">
      <c r="A901" s="48"/>
      <c r="B901" s="190"/>
      <c r="C901" s="53"/>
      <c r="D901" s="53"/>
      <c r="E901" s="48"/>
      <c r="F901" s="48"/>
      <c r="G901" s="48"/>
      <c r="H901" s="48"/>
      <c r="I901" s="48"/>
      <c r="J901" s="48"/>
      <c r="K901" s="48"/>
      <c r="L901" s="48"/>
      <c r="M901" s="48"/>
      <c r="N901" s="48"/>
      <c r="O901" s="48"/>
      <c r="P901" s="48"/>
      <c r="Q901" s="48"/>
      <c r="R901" s="48"/>
      <c r="S901" s="48"/>
      <c r="T901" s="48"/>
      <c r="U901" s="48"/>
      <c r="V901" s="48"/>
      <c r="W901" s="48"/>
    </row>
    <row r="902" spans="1:23" ht="15" x14ac:dyDescent="0.3">
      <c r="A902" s="48"/>
      <c r="B902" s="190"/>
      <c r="C902" s="53"/>
      <c r="D902" s="53"/>
      <c r="E902" s="48"/>
      <c r="F902" s="48"/>
      <c r="G902" s="48"/>
      <c r="H902" s="48"/>
      <c r="I902" s="48"/>
      <c r="J902" s="48"/>
      <c r="K902" s="48"/>
      <c r="L902" s="48"/>
      <c r="M902" s="48"/>
      <c r="N902" s="48"/>
      <c r="O902" s="48"/>
      <c r="P902" s="48"/>
      <c r="Q902" s="48"/>
      <c r="R902" s="48"/>
      <c r="S902" s="48"/>
      <c r="T902" s="48"/>
      <c r="U902" s="48"/>
      <c r="V902" s="48"/>
      <c r="W902" s="48"/>
    </row>
    <row r="903" spans="1:23" ht="15" x14ac:dyDescent="0.3">
      <c r="A903" s="48"/>
      <c r="B903" s="190"/>
      <c r="C903" s="53"/>
      <c r="D903" s="53"/>
      <c r="E903" s="48"/>
      <c r="F903" s="48"/>
      <c r="G903" s="48"/>
      <c r="H903" s="48"/>
      <c r="I903" s="48"/>
      <c r="J903" s="48"/>
      <c r="K903" s="48"/>
      <c r="L903" s="48"/>
      <c r="M903" s="48"/>
      <c r="N903" s="48"/>
      <c r="O903" s="48"/>
      <c r="P903" s="48"/>
      <c r="Q903" s="48"/>
      <c r="R903" s="48"/>
      <c r="S903" s="48"/>
      <c r="T903" s="48"/>
      <c r="U903" s="48"/>
      <c r="V903" s="48"/>
      <c r="W903" s="48"/>
    </row>
    <row r="904" spans="1:23" ht="15" x14ac:dyDescent="0.3">
      <c r="A904" s="48"/>
      <c r="B904" s="190"/>
      <c r="C904" s="53"/>
      <c r="D904" s="53"/>
      <c r="E904" s="48"/>
      <c r="F904" s="48"/>
      <c r="G904" s="48"/>
      <c r="H904" s="48"/>
      <c r="I904" s="48"/>
      <c r="J904" s="48"/>
      <c r="K904" s="48"/>
      <c r="L904" s="48"/>
      <c r="M904" s="48"/>
      <c r="N904" s="48"/>
      <c r="O904" s="48"/>
      <c r="P904" s="48"/>
      <c r="Q904" s="48"/>
      <c r="R904" s="48"/>
      <c r="S904" s="48"/>
      <c r="T904" s="48"/>
      <c r="U904" s="48"/>
      <c r="V904" s="48"/>
      <c r="W904" s="48"/>
    </row>
    <row r="905" spans="1:23" ht="15" x14ac:dyDescent="0.3">
      <c r="A905" s="48"/>
      <c r="B905" s="190"/>
      <c r="C905" s="53"/>
      <c r="D905" s="53"/>
      <c r="E905" s="48"/>
      <c r="F905" s="48"/>
      <c r="G905" s="48"/>
      <c r="H905" s="48"/>
      <c r="I905" s="48"/>
      <c r="J905" s="48"/>
      <c r="K905" s="48"/>
      <c r="L905" s="48"/>
      <c r="M905" s="48"/>
      <c r="N905" s="48"/>
      <c r="O905" s="48"/>
      <c r="P905" s="48"/>
      <c r="Q905" s="48"/>
      <c r="R905" s="48"/>
      <c r="S905" s="48"/>
      <c r="T905" s="48"/>
      <c r="U905" s="48"/>
      <c r="V905" s="48"/>
      <c r="W905" s="48"/>
    </row>
    <row r="906" spans="1:23" ht="15" x14ac:dyDescent="0.3">
      <c r="A906" s="48"/>
      <c r="B906" s="190"/>
      <c r="C906" s="53"/>
      <c r="D906" s="53"/>
      <c r="E906" s="48"/>
      <c r="F906" s="48"/>
      <c r="G906" s="48"/>
      <c r="H906" s="48"/>
      <c r="I906" s="48"/>
      <c r="J906" s="48"/>
      <c r="K906" s="48"/>
      <c r="L906" s="48"/>
      <c r="M906" s="48"/>
      <c r="N906" s="48"/>
      <c r="O906" s="48"/>
      <c r="P906" s="48"/>
      <c r="Q906" s="48"/>
      <c r="R906" s="48"/>
      <c r="S906" s="48"/>
      <c r="T906" s="48"/>
      <c r="U906" s="48"/>
      <c r="V906" s="48"/>
      <c r="W906" s="48"/>
    </row>
    <row r="907" spans="1:23" ht="15" x14ac:dyDescent="0.3">
      <c r="A907" s="48"/>
      <c r="B907" s="190"/>
      <c r="C907" s="53"/>
      <c r="D907" s="53"/>
      <c r="E907" s="48"/>
      <c r="F907" s="48"/>
      <c r="G907" s="48"/>
      <c r="H907" s="48"/>
      <c r="I907" s="48"/>
      <c r="J907" s="48"/>
      <c r="K907" s="48"/>
      <c r="L907" s="48"/>
      <c r="M907" s="48"/>
      <c r="N907" s="48"/>
      <c r="O907" s="48"/>
      <c r="P907" s="48"/>
      <c r="Q907" s="48"/>
      <c r="R907" s="48"/>
      <c r="S907" s="48"/>
      <c r="T907" s="48"/>
      <c r="U907" s="48"/>
      <c r="V907" s="48"/>
      <c r="W907" s="48"/>
    </row>
    <row r="908" spans="1:23" ht="15" x14ac:dyDescent="0.3">
      <c r="A908" s="48"/>
      <c r="B908" s="190"/>
      <c r="C908" s="53"/>
      <c r="D908" s="53"/>
      <c r="E908" s="48"/>
      <c r="F908" s="48"/>
      <c r="G908" s="48"/>
      <c r="H908" s="48"/>
      <c r="I908" s="48"/>
      <c r="J908" s="48"/>
      <c r="K908" s="48"/>
      <c r="L908" s="48"/>
      <c r="M908" s="48"/>
      <c r="N908" s="48"/>
      <c r="O908" s="48"/>
      <c r="P908" s="48"/>
      <c r="Q908" s="48"/>
      <c r="R908" s="48"/>
      <c r="S908" s="48"/>
      <c r="T908" s="48"/>
      <c r="U908" s="48"/>
      <c r="V908" s="48"/>
      <c r="W908" s="48"/>
    </row>
    <row r="909" spans="1:23" ht="15" x14ac:dyDescent="0.3">
      <c r="A909" s="48"/>
      <c r="B909" s="190"/>
      <c r="C909" s="53"/>
      <c r="D909" s="53"/>
      <c r="E909" s="48"/>
      <c r="F909" s="48"/>
      <c r="G909" s="48"/>
      <c r="H909" s="48"/>
      <c r="I909" s="48"/>
      <c r="J909" s="48"/>
      <c r="K909" s="48"/>
      <c r="L909" s="48"/>
      <c r="M909" s="48"/>
      <c r="N909" s="48"/>
      <c r="O909" s="48"/>
      <c r="P909" s="48"/>
      <c r="Q909" s="48"/>
      <c r="R909" s="48"/>
      <c r="S909" s="48"/>
      <c r="T909" s="48"/>
      <c r="U909" s="48"/>
      <c r="V909" s="48"/>
      <c r="W909" s="48"/>
    </row>
    <row r="910" spans="1:23" ht="15" x14ac:dyDescent="0.3">
      <c r="A910" s="48"/>
      <c r="B910" s="190"/>
      <c r="C910" s="53"/>
      <c r="D910" s="53"/>
      <c r="E910" s="48"/>
      <c r="F910" s="48"/>
      <c r="G910" s="48"/>
      <c r="H910" s="48"/>
      <c r="I910" s="48"/>
      <c r="J910" s="48"/>
      <c r="K910" s="48"/>
      <c r="L910" s="48"/>
      <c r="M910" s="48"/>
      <c r="N910" s="48"/>
      <c r="O910" s="48"/>
      <c r="P910" s="48"/>
      <c r="Q910" s="48"/>
      <c r="R910" s="48"/>
      <c r="S910" s="48"/>
      <c r="T910" s="48"/>
      <c r="U910" s="48"/>
      <c r="V910" s="48"/>
      <c r="W910" s="48"/>
    </row>
    <row r="911" spans="1:23" ht="15" x14ac:dyDescent="0.3">
      <c r="A911" s="48"/>
      <c r="B911" s="190"/>
      <c r="C911" s="53"/>
      <c r="D911" s="53"/>
      <c r="E911" s="48"/>
      <c r="F911" s="48"/>
      <c r="G911" s="48"/>
      <c r="H911" s="48"/>
      <c r="I911" s="48"/>
      <c r="J911" s="48"/>
      <c r="K911" s="48"/>
      <c r="L911" s="48"/>
      <c r="M911" s="48"/>
      <c r="N911" s="48"/>
      <c r="O911" s="48"/>
      <c r="P911" s="48"/>
      <c r="Q911" s="48"/>
      <c r="R911" s="48"/>
      <c r="S911" s="48"/>
      <c r="T911" s="48"/>
      <c r="U911" s="48"/>
      <c r="V911" s="48"/>
      <c r="W911" s="48"/>
    </row>
    <row r="912" spans="1:23" ht="15" x14ac:dyDescent="0.3">
      <c r="A912" s="48"/>
      <c r="B912" s="190"/>
      <c r="C912" s="53"/>
      <c r="D912" s="53"/>
      <c r="E912" s="48"/>
      <c r="F912" s="48"/>
      <c r="G912" s="48"/>
      <c r="H912" s="48"/>
      <c r="I912" s="48"/>
      <c r="J912" s="48"/>
      <c r="K912" s="48"/>
      <c r="L912" s="48"/>
      <c r="M912" s="48"/>
      <c r="N912" s="48"/>
      <c r="O912" s="48"/>
      <c r="P912" s="48"/>
      <c r="Q912" s="48"/>
      <c r="R912" s="48"/>
      <c r="S912" s="48"/>
      <c r="T912" s="48"/>
      <c r="U912" s="48"/>
      <c r="V912" s="48"/>
      <c r="W912" s="48"/>
    </row>
    <row r="913" spans="1:23" ht="15" x14ac:dyDescent="0.3">
      <c r="A913" s="48"/>
      <c r="B913" s="190"/>
      <c r="C913" s="53"/>
      <c r="D913" s="53"/>
      <c r="E913" s="48"/>
      <c r="F913" s="48"/>
      <c r="G913" s="48"/>
      <c r="H913" s="48"/>
      <c r="I913" s="48"/>
      <c r="J913" s="48"/>
      <c r="K913" s="48"/>
      <c r="L913" s="48"/>
      <c r="M913" s="48"/>
      <c r="N913" s="48"/>
      <c r="O913" s="48"/>
      <c r="P913" s="48"/>
      <c r="Q913" s="48"/>
      <c r="R913" s="48"/>
      <c r="S913" s="48"/>
      <c r="T913" s="48"/>
      <c r="U913" s="48"/>
      <c r="V913" s="48"/>
      <c r="W913" s="48"/>
    </row>
    <row r="914" spans="1:23" ht="15" x14ac:dyDescent="0.3">
      <c r="A914" s="48"/>
      <c r="B914" s="190"/>
      <c r="C914" s="53"/>
      <c r="D914" s="53"/>
      <c r="E914" s="48"/>
      <c r="F914" s="48"/>
      <c r="G914" s="48"/>
      <c r="H914" s="48"/>
      <c r="I914" s="48"/>
      <c r="J914" s="48"/>
      <c r="K914" s="48"/>
      <c r="L914" s="48"/>
      <c r="M914" s="48"/>
      <c r="N914" s="48"/>
      <c r="O914" s="48"/>
      <c r="P914" s="48"/>
      <c r="Q914" s="48"/>
      <c r="R914" s="48"/>
      <c r="S914" s="48"/>
      <c r="T914" s="48"/>
      <c r="U914" s="48"/>
      <c r="V914" s="48"/>
      <c r="W914" s="48"/>
    </row>
    <row r="915" spans="1:23" ht="15" x14ac:dyDescent="0.3">
      <c r="A915" s="48"/>
      <c r="B915" s="190"/>
      <c r="C915" s="53"/>
      <c r="D915" s="53"/>
      <c r="E915" s="48"/>
      <c r="F915" s="48"/>
      <c r="G915" s="48"/>
      <c r="H915" s="48"/>
      <c r="I915" s="48"/>
      <c r="J915" s="48"/>
      <c r="K915" s="48"/>
      <c r="L915" s="48"/>
      <c r="M915" s="48"/>
      <c r="N915" s="48"/>
      <c r="O915" s="48"/>
      <c r="P915" s="48"/>
      <c r="Q915" s="48"/>
      <c r="R915" s="48"/>
      <c r="S915" s="48"/>
      <c r="T915" s="48"/>
      <c r="U915" s="48"/>
      <c r="V915" s="48"/>
      <c r="W915" s="48"/>
    </row>
    <row r="916" spans="1:23" ht="15" x14ac:dyDescent="0.3">
      <c r="A916" s="48"/>
      <c r="B916" s="190"/>
      <c r="C916" s="53"/>
      <c r="D916" s="53"/>
      <c r="E916" s="48"/>
      <c r="F916" s="48"/>
      <c r="G916" s="48"/>
      <c r="H916" s="48"/>
      <c r="I916" s="48"/>
      <c r="J916" s="48"/>
      <c r="K916" s="48"/>
      <c r="L916" s="48"/>
      <c r="M916" s="48"/>
      <c r="N916" s="48"/>
      <c r="O916" s="48"/>
      <c r="P916" s="48"/>
      <c r="Q916" s="48"/>
      <c r="R916" s="48"/>
      <c r="S916" s="48"/>
      <c r="T916" s="48"/>
      <c r="U916" s="48"/>
      <c r="V916" s="48"/>
      <c r="W916" s="48"/>
    </row>
    <row r="917" spans="1:23" ht="15" x14ac:dyDescent="0.3">
      <c r="A917" s="48"/>
      <c r="B917" s="190"/>
      <c r="C917" s="53"/>
      <c r="D917" s="53"/>
      <c r="E917" s="48"/>
      <c r="F917" s="48"/>
      <c r="G917" s="48"/>
      <c r="H917" s="48"/>
      <c r="I917" s="48"/>
      <c r="J917" s="48"/>
      <c r="K917" s="48"/>
      <c r="L917" s="48"/>
      <c r="M917" s="48"/>
      <c r="N917" s="48"/>
      <c r="O917" s="48"/>
      <c r="P917" s="48"/>
      <c r="Q917" s="48"/>
      <c r="R917" s="48"/>
      <c r="S917" s="48"/>
      <c r="T917" s="48"/>
      <c r="U917" s="48"/>
      <c r="V917" s="48"/>
      <c r="W917" s="48"/>
    </row>
    <row r="918" spans="1:23" ht="15" x14ac:dyDescent="0.3">
      <c r="A918" s="48"/>
      <c r="B918" s="190"/>
      <c r="C918" s="53"/>
      <c r="D918" s="53"/>
      <c r="E918" s="48"/>
      <c r="F918" s="48"/>
      <c r="G918" s="48"/>
      <c r="H918" s="48"/>
      <c r="I918" s="48"/>
      <c r="J918" s="48"/>
      <c r="K918" s="48"/>
      <c r="L918" s="48"/>
      <c r="M918" s="48"/>
      <c r="N918" s="48"/>
      <c r="O918" s="48"/>
      <c r="P918" s="48"/>
      <c r="Q918" s="48"/>
      <c r="R918" s="48"/>
      <c r="S918" s="48"/>
      <c r="T918" s="48"/>
      <c r="U918" s="48"/>
      <c r="V918" s="48"/>
      <c r="W918" s="48"/>
    </row>
    <row r="919" spans="1:23" ht="15" x14ac:dyDescent="0.3">
      <c r="A919" s="48"/>
      <c r="B919" s="190"/>
      <c r="C919" s="53"/>
      <c r="D919" s="53"/>
      <c r="E919" s="48"/>
      <c r="F919" s="48"/>
      <c r="G919" s="48"/>
      <c r="H919" s="48"/>
      <c r="I919" s="48"/>
      <c r="J919" s="48"/>
      <c r="K919" s="48"/>
      <c r="L919" s="48"/>
      <c r="M919" s="48"/>
      <c r="N919" s="48"/>
      <c r="O919" s="48"/>
      <c r="P919" s="48"/>
      <c r="Q919" s="48"/>
      <c r="R919" s="48"/>
      <c r="S919" s="48"/>
      <c r="T919" s="48"/>
      <c r="U919" s="48"/>
      <c r="V919" s="48"/>
      <c r="W919" s="48"/>
    </row>
    <row r="920" spans="1:23" ht="15" x14ac:dyDescent="0.3">
      <c r="A920" s="48"/>
      <c r="B920" s="190"/>
      <c r="C920" s="53"/>
      <c r="D920" s="53"/>
      <c r="E920" s="48"/>
      <c r="F920" s="48"/>
      <c r="G920" s="48"/>
      <c r="H920" s="48"/>
      <c r="I920" s="48"/>
      <c r="J920" s="48"/>
      <c r="K920" s="48"/>
      <c r="L920" s="48"/>
      <c r="M920" s="48"/>
      <c r="N920" s="48"/>
      <c r="O920" s="48"/>
      <c r="P920" s="48"/>
      <c r="Q920" s="48"/>
      <c r="R920" s="48"/>
      <c r="S920" s="48"/>
      <c r="T920" s="48"/>
      <c r="U920" s="48"/>
      <c r="V920" s="48"/>
      <c r="W920" s="48"/>
    </row>
    <row r="921" spans="1:23" ht="15" x14ac:dyDescent="0.3">
      <c r="A921" s="48"/>
      <c r="B921" s="190"/>
      <c r="C921" s="53"/>
      <c r="D921" s="53"/>
      <c r="E921" s="48"/>
      <c r="F921" s="48"/>
      <c r="G921" s="48"/>
      <c r="H921" s="48"/>
      <c r="I921" s="48"/>
      <c r="J921" s="48"/>
      <c r="K921" s="48"/>
      <c r="L921" s="48"/>
      <c r="M921" s="48"/>
      <c r="N921" s="48"/>
      <c r="O921" s="48"/>
      <c r="P921" s="48"/>
      <c r="Q921" s="48"/>
      <c r="R921" s="48"/>
      <c r="S921" s="48"/>
      <c r="T921" s="48"/>
      <c r="U921" s="48"/>
      <c r="V921" s="48"/>
      <c r="W921" s="48"/>
    </row>
    <row r="922" spans="1:23" ht="15" x14ac:dyDescent="0.3">
      <c r="A922" s="48"/>
      <c r="B922" s="190"/>
      <c r="C922" s="53"/>
      <c r="D922" s="53"/>
      <c r="E922" s="48"/>
      <c r="F922" s="48"/>
      <c r="G922" s="48"/>
      <c r="H922" s="48"/>
      <c r="I922" s="48"/>
      <c r="J922" s="48"/>
      <c r="K922" s="48"/>
      <c r="L922" s="48"/>
      <c r="M922" s="48"/>
      <c r="N922" s="48"/>
      <c r="O922" s="48"/>
      <c r="P922" s="48"/>
      <c r="Q922" s="48"/>
      <c r="R922" s="48"/>
      <c r="S922" s="48"/>
      <c r="T922" s="48"/>
      <c r="U922" s="48"/>
      <c r="V922" s="48"/>
      <c r="W922" s="48"/>
    </row>
    <row r="923" spans="1:23" ht="15" x14ac:dyDescent="0.3">
      <c r="A923" s="48"/>
      <c r="B923" s="190"/>
      <c r="C923" s="53"/>
      <c r="D923" s="53"/>
      <c r="E923" s="48"/>
      <c r="F923" s="48"/>
      <c r="G923" s="48"/>
      <c r="H923" s="48"/>
      <c r="I923" s="48"/>
      <c r="J923" s="48"/>
      <c r="K923" s="48"/>
      <c r="L923" s="48"/>
      <c r="M923" s="48"/>
      <c r="N923" s="48"/>
      <c r="O923" s="48"/>
      <c r="P923" s="48"/>
      <c r="Q923" s="48"/>
      <c r="R923" s="48"/>
      <c r="S923" s="48"/>
      <c r="T923" s="48"/>
      <c r="U923" s="48"/>
      <c r="V923" s="48"/>
      <c r="W923" s="48"/>
    </row>
    <row r="924" spans="1:23" ht="15" x14ac:dyDescent="0.3">
      <c r="A924" s="48"/>
      <c r="B924" s="190"/>
      <c r="C924" s="53"/>
      <c r="D924" s="53"/>
      <c r="E924" s="48"/>
      <c r="F924" s="48"/>
      <c r="G924" s="48"/>
      <c r="H924" s="48"/>
      <c r="I924" s="48"/>
      <c r="J924" s="48"/>
      <c r="K924" s="48"/>
      <c r="L924" s="48"/>
      <c r="M924" s="48"/>
      <c r="N924" s="48"/>
      <c r="O924" s="48"/>
      <c r="P924" s="48"/>
      <c r="Q924" s="48"/>
      <c r="R924" s="48"/>
      <c r="S924" s="48"/>
      <c r="T924" s="48"/>
      <c r="U924" s="48"/>
      <c r="V924" s="48"/>
      <c r="W924" s="48"/>
    </row>
    <row r="925" spans="1:23" ht="15" x14ac:dyDescent="0.3">
      <c r="A925" s="48"/>
      <c r="B925" s="190"/>
      <c r="C925" s="53"/>
      <c r="D925" s="53"/>
      <c r="E925" s="48"/>
      <c r="F925" s="48"/>
      <c r="G925" s="48"/>
      <c r="H925" s="48"/>
      <c r="I925" s="48"/>
      <c r="J925" s="48"/>
      <c r="K925" s="48"/>
      <c r="L925" s="48"/>
      <c r="M925" s="48"/>
      <c r="N925" s="48"/>
      <c r="O925" s="48"/>
      <c r="P925" s="48"/>
      <c r="Q925" s="48"/>
      <c r="R925" s="48"/>
      <c r="S925" s="48"/>
      <c r="T925" s="48"/>
      <c r="U925" s="48"/>
      <c r="V925" s="48"/>
      <c r="W925" s="48"/>
    </row>
    <row r="926" spans="1:23" ht="15" x14ac:dyDescent="0.3">
      <c r="A926" s="48"/>
      <c r="B926" s="190"/>
      <c r="C926" s="53"/>
      <c r="D926" s="53"/>
      <c r="E926" s="48"/>
      <c r="F926" s="48"/>
      <c r="G926" s="48"/>
      <c r="H926" s="48"/>
      <c r="I926" s="48"/>
      <c r="J926" s="48"/>
      <c r="K926" s="48"/>
      <c r="L926" s="48"/>
      <c r="M926" s="48"/>
      <c r="N926" s="48"/>
      <c r="O926" s="48"/>
      <c r="P926" s="48"/>
      <c r="Q926" s="48"/>
      <c r="R926" s="48"/>
      <c r="S926" s="48"/>
      <c r="T926" s="48"/>
      <c r="U926" s="48"/>
      <c r="V926" s="48"/>
      <c r="W926" s="48"/>
    </row>
    <row r="927" spans="1:23" ht="15" x14ac:dyDescent="0.3">
      <c r="A927" s="48"/>
      <c r="B927" s="190"/>
      <c r="C927" s="53"/>
      <c r="D927" s="53"/>
      <c r="E927" s="48"/>
      <c r="F927" s="48"/>
      <c r="G927" s="48"/>
      <c r="H927" s="48"/>
      <c r="I927" s="48"/>
      <c r="J927" s="48"/>
      <c r="K927" s="48"/>
      <c r="L927" s="48"/>
      <c r="M927" s="48"/>
      <c r="N927" s="48"/>
      <c r="O927" s="48"/>
      <c r="P927" s="48"/>
      <c r="Q927" s="48"/>
      <c r="R927" s="48"/>
      <c r="S927" s="48"/>
      <c r="T927" s="48"/>
      <c r="U927" s="48"/>
      <c r="V927" s="48"/>
      <c r="W927" s="48"/>
    </row>
    <row r="928" spans="1:23" ht="15" x14ac:dyDescent="0.3">
      <c r="A928" s="48"/>
      <c r="B928" s="190"/>
      <c r="C928" s="53"/>
      <c r="D928" s="53"/>
      <c r="E928" s="48"/>
      <c r="F928" s="48"/>
      <c r="G928" s="48"/>
      <c r="H928" s="48"/>
      <c r="I928" s="48"/>
      <c r="J928" s="48"/>
      <c r="K928" s="48"/>
      <c r="L928" s="48"/>
      <c r="M928" s="48"/>
      <c r="N928" s="48"/>
      <c r="O928" s="48"/>
      <c r="P928" s="48"/>
      <c r="Q928" s="48"/>
      <c r="R928" s="48"/>
      <c r="S928" s="48"/>
      <c r="T928" s="48"/>
      <c r="U928" s="48"/>
      <c r="V928" s="48"/>
      <c r="W928" s="48"/>
    </row>
    <row r="929" spans="1:23" ht="15" x14ac:dyDescent="0.3">
      <c r="A929" s="48"/>
      <c r="B929" s="190"/>
      <c r="C929" s="53"/>
      <c r="D929" s="53"/>
      <c r="E929" s="48"/>
      <c r="F929" s="48"/>
      <c r="G929" s="48"/>
      <c r="H929" s="48"/>
      <c r="I929" s="48"/>
      <c r="J929" s="48"/>
      <c r="K929" s="48"/>
      <c r="L929" s="48"/>
      <c r="M929" s="48"/>
      <c r="N929" s="48"/>
      <c r="O929" s="48"/>
      <c r="P929" s="48"/>
      <c r="Q929" s="48"/>
      <c r="R929" s="48"/>
      <c r="S929" s="48"/>
      <c r="T929" s="48"/>
      <c r="U929" s="48"/>
      <c r="V929" s="48"/>
      <c r="W929" s="48"/>
    </row>
    <row r="930" spans="1:23" ht="15" x14ac:dyDescent="0.3">
      <c r="A930" s="48"/>
      <c r="B930" s="190"/>
      <c r="C930" s="53"/>
      <c r="D930" s="53"/>
      <c r="E930" s="48"/>
      <c r="F930" s="48"/>
      <c r="G930" s="48"/>
      <c r="H930" s="48"/>
      <c r="I930" s="48"/>
      <c r="J930" s="48"/>
      <c r="K930" s="48"/>
      <c r="L930" s="48"/>
      <c r="M930" s="48"/>
      <c r="N930" s="48"/>
      <c r="O930" s="48"/>
      <c r="P930" s="48"/>
      <c r="Q930" s="48"/>
      <c r="R930" s="48"/>
      <c r="S930" s="48"/>
      <c r="T930" s="48"/>
      <c r="U930" s="48"/>
      <c r="V930" s="48"/>
      <c r="W930" s="48"/>
    </row>
    <row r="931" spans="1:23" ht="15" x14ac:dyDescent="0.3">
      <c r="A931" s="48"/>
      <c r="B931" s="190"/>
      <c r="C931" s="53"/>
      <c r="D931" s="53"/>
      <c r="E931" s="48"/>
      <c r="F931" s="48"/>
      <c r="G931" s="48"/>
      <c r="H931" s="48"/>
      <c r="I931" s="48"/>
      <c r="J931" s="48"/>
      <c r="K931" s="48"/>
      <c r="L931" s="48"/>
      <c r="M931" s="48"/>
      <c r="N931" s="48"/>
      <c r="O931" s="48"/>
      <c r="P931" s="48"/>
      <c r="Q931" s="48"/>
      <c r="R931" s="48"/>
      <c r="S931" s="48"/>
      <c r="T931" s="48"/>
      <c r="U931" s="48"/>
      <c r="V931" s="48"/>
      <c r="W931" s="48"/>
    </row>
    <row r="932" spans="1:23" ht="15" x14ac:dyDescent="0.3">
      <c r="A932" s="48"/>
      <c r="B932" s="190"/>
      <c r="C932" s="53"/>
      <c r="D932" s="53"/>
      <c r="E932" s="48"/>
      <c r="F932" s="48"/>
      <c r="G932" s="48"/>
      <c r="H932" s="48"/>
      <c r="I932" s="48"/>
      <c r="J932" s="48"/>
      <c r="K932" s="48"/>
      <c r="L932" s="48"/>
      <c r="M932" s="48"/>
      <c r="N932" s="48"/>
      <c r="O932" s="48"/>
      <c r="P932" s="48"/>
      <c r="Q932" s="48"/>
      <c r="R932" s="48"/>
      <c r="S932" s="48"/>
      <c r="T932" s="48"/>
      <c r="U932" s="48"/>
      <c r="V932" s="48"/>
      <c r="W932" s="48"/>
    </row>
    <row r="933" spans="1:23" ht="15" x14ac:dyDescent="0.3">
      <c r="A933" s="48"/>
      <c r="B933" s="190"/>
      <c r="C933" s="53"/>
      <c r="D933" s="53"/>
      <c r="E933" s="48"/>
      <c r="F933" s="48"/>
      <c r="G933" s="48"/>
      <c r="H933" s="48"/>
      <c r="I933" s="48"/>
      <c r="J933" s="48"/>
      <c r="K933" s="48"/>
      <c r="L933" s="48"/>
      <c r="M933" s="48"/>
      <c r="N933" s="48"/>
      <c r="O933" s="48"/>
      <c r="P933" s="48"/>
      <c r="Q933" s="48"/>
      <c r="R933" s="48"/>
      <c r="S933" s="48"/>
      <c r="T933" s="48"/>
      <c r="U933" s="48"/>
      <c r="V933" s="48"/>
      <c r="W933" s="48"/>
    </row>
    <row r="934" spans="1:23" ht="15" x14ac:dyDescent="0.3">
      <c r="A934" s="48"/>
      <c r="B934" s="190"/>
      <c r="C934" s="53"/>
      <c r="D934" s="53"/>
      <c r="E934" s="48"/>
      <c r="F934" s="48"/>
      <c r="G934" s="48"/>
      <c r="H934" s="48"/>
      <c r="I934" s="48"/>
      <c r="J934" s="48"/>
      <c r="K934" s="48"/>
      <c r="L934" s="48"/>
      <c r="M934" s="48"/>
      <c r="N934" s="48"/>
      <c r="O934" s="48"/>
      <c r="P934" s="48"/>
      <c r="Q934" s="48"/>
      <c r="R934" s="48"/>
      <c r="S934" s="48"/>
      <c r="T934" s="48"/>
      <c r="U934" s="48"/>
      <c r="V934" s="48"/>
      <c r="W934" s="48"/>
    </row>
    <row r="935" spans="1:23" ht="15" x14ac:dyDescent="0.3">
      <c r="A935" s="48"/>
      <c r="B935" s="190"/>
      <c r="C935" s="53"/>
      <c r="D935" s="53"/>
      <c r="E935" s="48"/>
      <c r="F935" s="48"/>
      <c r="G935" s="48"/>
      <c r="H935" s="48"/>
      <c r="I935" s="48"/>
      <c r="J935" s="48"/>
      <c r="K935" s="48"/>
      <c r="L935" s="48"/>
      <c r="M935" s="48"/>
      <c r="N935" s="48"/>
      <c r="O935" s="48"/>
      <c r="P935" s="48"/>
      <c r="Q935" s="48"/>
      <c r="R935" s="48"/>
      <c r="S935" s="48"/>
      <c r="T935" s="48"/>
      <c r="U935" s="48"/>
      <c r="V935" s="48"/>
      <c r="W935" s="48"/>
    </row>
    <row r="936" spans="1:23" ht="15" x14ac:dyDescent="0.3">
      <c r="A936" s="48"/>
      <c r="B936" s="190"/>
      <c r="C936" s="53"/>
      <c r="D936" s="53"/>
      <c r="E936" s="48"/>
      <c r="F936" s="48"/>
      <c r="G936" s="48"/>
      <c r="H936" s="48"/>
      <c r="I936" s="48"/>
      <c r="J936" s="48"/>
      <c r="K936" s="48"/>
      <c r="L936" s="48"/>
      <c r="M936" s="48"/>
      <c r="N936" s="48"/>
      <c r="O936" s="48"/>
      <c r="P936" s="48"/>
      <c r="Q936" s="48"/>
      <c r="R936" s="48"/>
      <c r="S936" s="48"/>
      <c r="T936" s="48"/>
      <c r="U936" s="48"/>
      <c r="V936" s="48"/>
      <c r="W936" s="48"/>
    </row>
    <row r="937" spans="1:23" ht="15" x14ac:dyDescent="0.3">
      <c r="A937" s="48"/>
      <c r="B937" s="190"/>
      <c r="C937" s="53"/>
      <c r="D937" s="53"/>
      <c r="E937" s="48"/>
      <c r="F937" s="48"/>
      <c r="G937" s="48"/>
      <c r="H937" s="48"/>
      <c r="I937" s="48"/>
      <c r="J937" s="48"/>
      <c r="K937" s="48"/>
      <c r="L937" s="48"/>
      <c r="M937" s="48"/>
      <c r="N937" s="48"/>
      <c r="O937" s="48"/>
      <c r="P937" s="48"/>
      <c r="Q937" s="48"/>
      <c r="R937" s="48"/>
      <c r="S937" s="48"/>
      <c r="T937" s="48"/>
      <c r="U937" s="48"/>
      <c r="V937" s="48"/>
      <c r="W937" s="48"/>
    </row>
    <row r="938" spans="1:23" ht="15" x14ac:dyDescent="0.3">
      <c r="A938" s="48"/>
      <c r="B938" s="190"/>
      <c r="C938" s="53"/>
      <c r="D938" s="53"/>
      <c r="E938" s="48"/>
      <c r="F938" s="48"/>
      <c r="G938" s="48"/>
      <c r="H938" s="48"/>
      <c r="I938" s="48"/>
      <c r="J938" s="48"/>
      <c r="K938" s="48"/>
      <c r="L938" s="48"/>
      <c r="M938" s="48"/>
      <c r="N938" s="48"/>
      <c r="O938" s="48"/>
      <c r="P938" s="48"/>
      <c r="Q938" s="48"/>
      <c r="R938" s="48"/>
      <c r="S938" s="48"/>
      <c r="T938" s="48"/>
      <c r="U938" s="48"/>
      <c r="V938" s="48"/>
      <c r="W938" s="48"/>
    </row>
    <row r="939" spans="1:23" ht="15" x14ac:dyDescent="0.3">
      <c r="A939" s="48"/>
      <c r="B939" s="190"/>
      <c r="C939" s="53"/>
      <c r="D939" s="53"/>
      <c r="E939" s="48"/>
      <c r="F939" s="48"/>
      <c r="G939" s="48"/>
      <c r="H939" s="48"/>
      <c r="I939" s="48"/>
      <c r="J939" s="48"/>
      <c r="K939" s="48"/>
      <c r="L939" s="48"/>
      <c r="M939" s="48"/>
      <c r="N939" s="48"/>
      <c r="O939" s="48"/>
      <c r="P939" s="48"/>
      <c r="Q939" s="48"/>
      <c r="R939" s="48"/>
      <c r="S939" s="48"/>
      <c r="T939" s="48"/>
      <c r="U939" s="48"/>
      <c r="V939" s="48"/>
      <c r="W939" s="48"/>
    </row>
    <row r="940" spans="1:23" ht="15" x14ac:dyDescent="0.3">
      <c r="A940" s="48"/>
      <c r="B940" s="190"/>
      <c r="C940" s="53"/>
      <c r="D940" s="53"/>
      <c r="E940" s="48"/>
      <c r="F940" s="48"/>
      <c r="G940" s="48"/>
      <c r="H940" s="48"/>
      <c r="I940" s="48"/>
      <c r="J940" s="48"/>
      <c r="K940" s="48"/>
      <c r="L940" s="48"/>
      <c r="M940" s="48"/>
      <c r="N940" s="48"/>
      <c r="O940" s="48"/>
      <c r="P940" s="48"/>
      <c r="Q940" s="48"/>
      <c r="R940" s="48"/>
      <c r="S940" s="48"/>
      <c r="T940" s="48"/>
      <c r="U940" s="48"/>
      <c r="V940" s="48"/>
      <c r="W940" s="48"/>
    </row>
    <row r="941" spans="1:23" ht="15" x14ac:dyDescent="0.3">
      <c r="A941" s="48"/>
      <c r="B941" s="190"/>
      <c r="C941" s="53"/>
      <c r="D941" s="53"/>
      <c r="E941" s="48"/>
      <c r="F941" s="48"/>
      <c r="G941" s="48"/>
      <c r="H941" s="48"/>
      <c r="I941" s="48"/>
      <c r="J941" s="48"/>
      <c r="K941" s="48"/>
      <c r="L941" s="48"/>
      <c r="M941" s="48"/>
      <c r="N941" s="48"/>
      <c r="O941" s="48"/>
      <c r="P941" s="48"/>
      <c r="Q941" s="48"/>
      <c r="R941" s="48"/>
      <c r="S941" s="48"/>
      <c r="T941" s="48"/>
      <c r="U941" s="48"/>
      <c r="V941" s="48"/>
      <c r="W941" s="48"/>
    </row>
    <row r="942" spans="1:23" ht="15" x14ac:dyDescent="0.3">
      <c r="A942" s="48"/>
      <c r="B942" s="190"/>
      <c r="C942" s="53"/>
      <c r="D942" s="53"/>
      <c r="E942" s="48"/>
      <c r="F942" s="48"/>
      <c r="G942" s="48"/>
      <c r="H942" s="48"/>
      <c r="I942" s="48"/>
      <c r="J942" s="48"/>
      <c r="K942" s="48"/>
      <c r="L942" s="48"/>
      <c r="M942" s="48"/>
      <c r="N942" s="48"/>
      <c r="O942" s="48"/>
      <c r="P942" s="48"/>
      <c r="Q942" s="48"/>
      <c r="R942" s="48"/>
      <c r="S942" s="48"/>
      <c r="T942" s="48"/>
      <c r="U942" s="48"/>
      <c r="V942" s="48"/>
      <c r="W942" s="48"/>
    </row>
    <row r="943" spans="1:23" ht="15" x14ac:dyDescent="0.3">
      <c r="A943" s="48"/>
      <c r="B943" s="190"/>
      <c r="C943" s="53"/>
      <c r="D943" s="53"/>
      <c r="E943" s="48"/>
      <c r="F943" s="48"/>
      <c r="G943" s="48"/>
      <c r="H943" s="48"/>
      <c r="I943" s="48"/>
      <c r="J943" s="48"/>
      <c r="K943" s="48"/>
      <c r="L943" s="48"/>
      <c r="M943" s="48"/>
      <c r="N943" s="48"/>
      <c r="O943" s="48"/>
      <c r="P943" s="48"/>
      <c r="Q943" s="48"/>
      <c r="R943" s="48"/>
      <c r="S943" s="48"/>
      <c r="T943" s="48"/>
      <c r="U943" s="48"/>
      <c r="V943" s="48"/>
      <c r="W943" s="48"/>
    </row>
    <row r="944" spans="1:23" ht="15" x14ac:dyDescent="0.3">
      <c r="A944" s="48"/>
      <c r="B944" s="190"/>
      <c r="C944" s="53"/>
      <c r="D944" s="53"/>
      <c r="E944" s="48"/>
      <c r="F944" s="48"/>
      <c r="G944" s="48"/>
      <c r="H944" s="48"/>
      <c r="I944" s="48"/>
      <c r="J944" s="48"/>
      <c r="K944" s="48"/>
      <c r="L944" s="48"/>
      <c r="M944" s="48"/>
      <c r="N944" s="48"/>
      <c r="O944" s="48"/>
      <c r="P944" s="48"/>
      <c r="Q944" s="48"/>
      <c r="R944" s="48"/>
      <c r="S944" s="48"/>
      <c r="T944" s="48"/>
      <c r="U944" s="48"/>
      <c r="V944" s="48"/>
      <c r="W944" s="48"/>
    </row>
    <row r="945" spans="1:23" ht="15" x14ac:dyDescent="0.3">
      <c r="A945" s="48"/>
      <c r="B945" s="190"/>
      <c r="C945" s="53"/>
      <c r="D945" s="53"/>
      <c r="E945" s="48"/>
      <c r="F945" s="48"/>
      <c r="G945" s="48"/>
      <c r="H945" s="48"/>
      <c r="I945" s="48"/>
      <c r="J945" s="48"/>
      <c r="K945" s="48"/>
      <c r="L945" s="48"/>
      <c r="M945" s="48"/>
      <c r="N945" s="48"/>
      <c r="O945" s="48"/>
      <c r="P945" s="48"/>
      <c r="Q945" s="48"/>
      <c r="R945" s="48"/>
      <c r="S945" s="48"/>
      <c r="T945" s="48"/>
      <c r="U945" s="48"/>
      <c r="V945" s="48"/>
      <c r="W945" s="48"/>
    </row>
    <row r="946" spans="1:23" ht="15" x14ac:dyDescent="0.3">
      <c r="A946" s="48"/>
      <c r="B946" s="190"/>
      <c r="C946" s="53"/>
      <c r="D946" s="53"/>
      <c r="E946" s="48"/>
      <c r="F946" s="48"/>
      <c r="G946" s="48"/>
      <c r="H946" s="48"/>
      <c r="I946" s="48"/>
      <c r="J946" s="48"/>
      <c r="K946" s="48"/>
      <c r="L946" s="48"/>
      <c r="M946" s="48"/>
      <c r="N946" s="48"/>
      <c r="O946" s="48"/>
      <c r="P946" s="48"/>
      <c r="Q946" s="48"/>
      <c r="R946" s="48"/>
      <c r="S946" s="48"/>
      <c r="T946" s="48"/>
      <c r="U946" s="48"/>
      <c r="V946" s="48"/>
      <c r="W946" s="48"/>
    </row>
    <row r="947" spans="1:23" ht="15" x14ac:dyDescent="0.3">
      <c r="A947" s="48"/>
      <c r="B947" s="190"/>
      <c r="C947" s="53"/>
      <c r="D947" s="53"/>
      <c r="E947" s="48"/>
      <c r="F947" s="48"/>
      <c r="G947" s="48"/>
      <c r="H947" s="48"/>
      <c r="I947" s="48"/>
      <c r="J947" s="48"/>
      <c r="K947" s="48"/>
      <c r="L947" s="48"/>
      <c r="M947" s="48"/>
      <c r="N947" s="48"/>
      <c r="O947" s="48"/>
      <c r="P947" s="48"/>
      <c r="Q947" s="48"/>
      <c r="R947" s="48"/>
      <c r="S947" s="48"/>
      <c r="T947" s="48"/>
      <c r="U947" s="48"/>
      <c r="V947" s="48"/>
      <c r="W947" s="48"/>
    </row>
    <row r="948" spans="1:23" ht="15" x14ac:dyDescent="0.3">
      <c r="A948" s="48"/>
      <c r="B948" s="190"/>
      <c r="C948" s="53"/>
      <c r="D948" s="53"/>
      <c r="E948" s="48"/>
      <c r="F948" s="48"/>
      <c r="G948" s="48"/>
      <c r="H948" s="48"/>
      <c r="I948" s="48"/>
      <c r="J948" s="48"/>
      <c r="K948" s="48"/>
      <c r="L948" s="48"/>
      <c r="M948" s="48"/>
      <c r="N948" s="48"/>
      <c r="O948" s="48"/>
      <c r="P948" s="48"/>
      <c r="Q948" s="48"/>
      <c r="R948" s="48"/>
      <c r="S948" s="48"/>
      <c r="T948" s="48"/>
      <c r="U948" s="48"/>
      <c r="V948" s="48"/>
      <c r="W948" s="48"/>
    </row>
    <row r="949" spans="1:23" ht="15" x14ac:dyDescent="0.3">
      <c r="A949" s="48"/>
      <c r="B949" s="190"/>
      <c r="C949" s="53"/>
      <c r="D949" s="53"/>
      <c r="E949" s="48"/>
      <c r="F949" s="48"/>
      <c r="G949" s="48"/>
      <c r="H949" s="48"/>
      <c r="I949" s="48"/>
      <c r="J949" s="48"/>
      <c r="K949" s="48"/>
      <c r="L949" s="48"/>
      <c r="M949" s="48"/>
      <c r="N949" s="48"/>
      <c r="O949" s="48"/>
      <c r="P949" s="48"/>
      <c r="Q949" s="48"/>
      <c r="R949" s="48"/>
      <c r="S949" s="48"/>
      <c r="T949" s="48"/>
      <c r="U949" s="48"/>
      <c r="V949" s="48"/>
      <c r="W949" s="48"/>
    </row>
    <row r="950" spans="1:23" ht="15" x14ac:dyDescent="0.3">
      <c r="A950" s="48"/>
      <c r="B950" s="190"/>
      <c r="C950" s="53"/>
      <c r="D950" s="53"/>
      <c r="E950" s="48"/>
      <c r="F950" s="48"/>
      <c r="G950" s="48"/>
      <c r="H950" s="48"/>
      <c r="I950" s="48"/>
      <c r="J950" s="48"/>
      <c r="K950" s="48"/>
      <c r="L950" s="48"/>
      <c r="M950" s="48"/>
      <c r="N950" s="48"/>
      <c r="O950" s="48"/>
      <c r="P950" s="48"/>
      <c r="Q950" s="48"/>
      <c r="R950" s="48"/>
      <c r="S950" s="48"/>
      <c r="T950" s="48"/>
      <c r="U950" s="48"/>
      <c r="V950" s="48"/>
      <c r="W950" s="48"/>
    </row>
    <row r="951" spans="1:23" ht="15" x14ac:dyDescent="0.3">
      <c r="A951" s="48"/>
      <c r="B951" s="190"/>
      <c r="C951" s="53"/>
      <c r="D951" s="53"/>
      <c r="E951" s="48"/>
      <c r="F951" s="48"/>
      <c r="G951" s="48"/>
      <c r="H951" s="48"/>
      <c r="I951" s="48"/>
      <c r="J951" s="48"/>
      <c r="K951" s="48"/>
      <c r="L951" s="48"/>
      <c r="M951" s="48"/>
      <c r="N951" s="48"/>
      <c r="O951" s="48"/>
      <c r="P951" s="48"/>
      <c r="Q951" s="48"/>
      <c r="R951" s="48"/>
      <c r="S951" s="48"/>
      <c r="T951" s="48"/>
      <c r="U951" s="48"/>
      <c r="V951" s="48"/>
      <c r="W951" s="48"/>
    </row>
    <row r="952" spans="1:23" ht="15" x14ac:dyDescent="0.3">
      <c r="A952" s="48"/>
      <c r="B952" s="190"/>
      <c r="C952" s="53"/>
      <c r="D952" s="53"/>
      <c r="E952" s="48"/>
      <c r="F952" s="48"/>
      <c r="G952" s="48"/>
      <c r="H952" s="48"/>
      <c r="I952" s="48"/>
      <c r="J952" s="48"/>
      <c r="K952" s="48"/>
      <c r="L952" s="48"/>
      <c r="M952" s="48"/>
      <c r="N952" s="48"/>
      <c r="O952" s="48"/>
      <c r="P952" s="48"/>
      <c r="Q952" s="48"/>
      <c r="R952" s="48"/>
      <c r="S952" s="48"/>
      <c r="T952" s="48"/>
      <c r="U952" s="48"/>
      <c r="V952" s="48"/>
      <c r="W952" s="48"/>
    </row>
    <row r="953" spans="1:23" ht="15" x14ac:dyDescent="0.3">
      <c r="A953" s="48"/>
      <c r="B953" s="190"/>
      <c r="C953" s="53"/>
      <c r="D953" s="53"/>
      <c r="E953" s="48"/>
      <c r="F953" s="48"/>
      <c r="G953" s="48"/>
      <c r="H953" s="48"/>
      <c r="I953" s="48"/>
      <c r="J953" s="48"/>
      <c r="K953" s="48"/>
      <c r="L953" s="48"/>
      <c r="M953" s="48"/>
      <c r="N953" s="48"/>
      <c r="O953" s="48"/>
      <c r="P953" s="48"/>
      <c r="Q953" s="48"/>
      <c r="R953" s="48"/>
      <c r="S953" s="48"/>
      <c r="T953" s="48"/>
      <c r="U953" s="48"/>
      <c r="V953" s="48"/>
      <c r="W953" s="48"/>
    </row>
    <row r="954" spans="1:23" ht="15" x14ac:dyDescent="0.3">
      <c r="A954" s="48"/>
      <c r="B954" s="190"/>
      <c r="C954" s="53"/>
      <c r="D954" s="53"/>
      <c r="E954" s="48"/>
      <c r="F954" s="48"/>
      <c r="G954" s="48"/>
      <c r="H954" s="48"/>
      <c r="I954" s="48"/>
      <c r="J954" s="48"/>
      <c r="K954" s="48"/>
      <c r="L954" s="48"/>
      <c r="M954" s="48"/>
      <c r="N954" s="48"/>
      <c r="O954" s="48"/>
      <c r="P954" s="48"/>
      <c r="Q954" s="48"/>
      <c r="R954" s="48"/>
      <c r="S954" s="48"/>
      <c r="T954" s="48"/>
      <c r="U954" s="48"/>
      <c r="V954" s="48"/>
      <c r="W954" s="48"/>
    </row>
    <row r="955" spans="1:23" ht="15" x14ac:dyDescent="0.3">
      <c r="A955" s="48"/>
      <c r="B955" s="190"/>
      <c r="C955" s="53"/>
      <c r="D955" s="53"/>
      <c r="E955" s="48"/>
      <c r="F955" s="48"/>
      <c r="G955" s="48"/>
      <c r="H955" s="48"/>
      <c r="I955" s="48"/>
      <c r="J955" s="48"/>
      <c r="K955" s="48"/>
      <c r="L955" s="48"/>
      <c r="M955" s="48"/>
      <c r="N955" s="48"/>
      <c r="O955" s="48"/>
      <c r="P955" s="48"/>
      <c r="Q955" s="48"/>
      <c r="R955" s="48"/>
      <c r="S955" s="48"/>
      <c r="T955" s="48"/>
      <c r="U955" s="48"/>
      <c r="V955" s="48"/>
      <c r="W955" s="48"/>
    </row>
    <row r="956" spans="1:23" ht="15" x14ac:dyDescent="0.3">
      <c r="A956" s="48"/>
      <c r="B956" s="190"/>
      <c r="C956" s="53"/>
      <c r="D956" s="53"/>
      <c r="E956" s="48"/>
      <c r="F956" s="48"/>
      <c r="G956" s="48"/>
      <c r="H956" s="48"/>
      <c r="I956" s="48"/>
      <c r="J956" s="48"/>
      <c r="K956" s="48"/>
      <c r="L956" s="48"/>
      <c r="M956" s="48"/>
      <c r="N956" s="48"/>
      <c r="O956" s="48"/>
      <c r="P956" s="48"/>
      <c r="Q956" s="48"/>
      <c r="R956" s="48"/>
      <c r="S956" s="48"/>
      <c r="T956" s="48"/>
      <c r="U956" s="48"/>
      <c r="V956" s="48"/>
      <c r="W956" s="48"/>
    </row>
    <row r="957" spans="1:23" ht="15" x14ac:dyDescent="0.3">
      <c r="A957" s="48"/>
      <c r="B957" s="190"/>
      <c r="C957" s="53"/>
      <c r="D957" s="53"/>
      <c r="E957" s="48"/>
      <c r="F957" s="48"/>
      <c r="G957" s="48"/>
      <c r="H957" s="48"/>
      <c r="I957" s="48"/>
      <c r="J957" s="48"/>
      <c r="K957" s="48"/>
      <c r="L957" s="48"/>
      <c r="M957" s="48"/>
      <c r="N957" s="48"/>
      <c r="O957" s="48"/>
      <c r="P957" s="48"/>
      <c r="Q957" s="48"/>
      <c r="R957" s="48"/>
      <c r="S957" s="48"/>
      <c r="T957" s="48"/>
      <c r="U957" s="48"/>
      <c r="V957" s="48"/>
      <c r="W957" s="48"/>
    </row>
    <row r="958" spans="1:23" ht="15" x14ac:dyDescent="0.3">
      <c r="A958" s="48"/>
      <c r="B958" s="190"/>
      <c r="C958" s="53"/>
      <c r="D958" s="53"/>
      <c r="E958" s="48"/>
      <c r="F958" s="48"/>
      <c r="G958" s="48"/>
      <c r="H958" s="48"/>
      <c r="I958" s="48"/>
      <c r="J958" s="48"/>
      <c r="K958" s="48"/>
      <c r="L958" s="48"/>
      <c r="M958" s="48"/>
      <c r="N958" s="48"/>
      <c r="O958" s="48"/>
      <c r="P958" s="48"/>
      <c r="Q958" s="48"/>
      <c r="R958" s="48"/>
      <c r="S958" s="48"/>
      <c r="T958" s="48"/>
      <c r="U958" s="48"/>
      <c r="V958" s="48"/>
      <c r="W958" s="48"/>
    </row>
    <row r="959" spans="1:23" ht="15" x14ac:dyDescent="0.3">
      <c r="A959" s="48"/>
      <c r="B959" s="190"/>
      <c r="C959" s="53"/>
      <c r="D959" s="53"/>
      <c r="E959" s="48"/>
      <c r="F959" s="48"/>
      <c r="G959" s="48"/>
      <c r="H959" s="48"/>
      <c r="I959" s="48"/>
      <c r="J959" s="48"/>
      <c r="K959" s="48"/>
      <c r="L959" s="48"/>
      <c r="M959" s="48"/>
      <c r="N959" s="48"/>
      <c r="O959" s="48"/>
      <c r="P959" s="48"/>
      <c r="Q959" s="48"/>
      <c r="R959" s="48"/>
      <c r="S959" s="48"/>
      <c r="T959" s="48"/>
      <c r="U959" s="48"/>
      <c r="V959" s="48"/>
      <c r="W959" s="48"/>
    </row>
    <row r="960" spans="1:23" ht="15" x14ac:dyDescent="0.3">
      <c r="A960" s="48"/>
      <c r="B960" s="190"/>
      <c r="C960" s="53"/>
      <c r="D960" s="53"/>
      <c r="E960" s="48"/>
      <c r="F960" s="48"/>
      <c r="G960" s="48"/>
      <c r="H960" s="48"/>
      <c r="I960" s="48"/>
      <c r="J960" s="48"/>
      <c r="K960" s="48"/>
      <c r="L960" s="48"/>
      <c r="M960" s="48"/>
      <c r="N960" s="48"/>
      <c r="O960" s="48"/>
      <c r="P960" s="48"/>
      <c r="Q960" s="48"/>
      <c r="R960" s="48"/>
      <c r="S960" s="48"/>
      <c r="T960" s="48"/>
      <c r="U960" s="48"/>
      <c r="V960" s="48"/>
      <c r="W960" s="48"/>
    </row>
    <row r="961" spans="1:23" ht="15" x14ac:dyDescent="0.3">
      <c r="A961" s="48"/>
      <c r="B961" s="190"/>
      <c r="C961" s="53"/>
      <c r="D961" s="53"/>
      <c r="E961" s="48"/>
      <c r="F961" s="48"/>
      <c r="G961" s="48"/>
      <c r="H961" s="48"/>
      <c r="I961" s="48"/>
      <c r="J961" s="48"/>
      <c r="K961" s="48"/>
      <c r="L961" s="48"/>
      <c r="M961" s="48"/>
      <c r="N961" s="48"/>
      <c r="O961" s="48"/>
      <c r="P961" s="48"/>
      <c r="Q961" s="48"/>
      <c r="R961" s="48"/>
      <c r="S961" s="48"/>
      <c r="T961" s="48"/>
      <c r="U961" s="48"/>
      <c r="V961" s="48"/>
      <c r="W961" s="48"/>
    </row>
    <row r="962" spans="1:23" ht="15" x14ac:dyDescent="0.3">
      <c r="A962" s="48"/>
      <c r="B962" s="190"/>
      <c r="C962" s="53"/>
      <c r="D962" s="53"/>
      <c r="E962" s="48"/>
      <c r="F962" s="48"/>
      <c r="G962" s="48"/>
      <c r="H962" s="48"/>
      <c r="I962" s="48"/>
      <c r="J962" s="48"/>
      <c r="K962" s="48"/>
      <c r="L962" s="48"/>
      <c r="M962" s="48"/>
      <c r="N962" s="48"/>
      <c r="O962" s="48"/>
      <c r="P962" s="48"/>
      <c r="Q962" s="48"/>
      <c r="R962" s="48"/>
      <c r="S962" s="48"/>
      <c r="T962" s="48"/>
      <c r="U962" s="48"/>
      <c r="V962" s="48"/>
      <c r="W962" s="48"/>
    </row>
    <row r="963" spans="1:23" ht="15" x14ac:dyDescent="0.3">
      <c r="A963" s="48"/>
      <c r="B963" s="190"/>
      <c r="C963" s="53"/>
      <c r="D963" s="53"/>
      <c r="E963" s="48"/>
      <c r="F963" s="48"/>
      <c r="G963" s="48"/>
      <c r="H963" s="48"/>
      <c r="I963" s="48"/>
      <c r="J963" s="48"/>
      <c r="K963" s="48"/>
      <c r="L963" s="48"/>
      <c r="M963" s="48"/>
      <c r="N963" s="48"/>
      <c r="O963" s="48"/>
      <c r="P963" s="48"/>
      <c r="Q963" s="48"/>
      <c r="R963" s="48"/>
      <c r="S963" s="48"/>
      <c r="T963" s="48"/>
      <c r="U963" s="48"/>
      <c r="V963" s="48"/>
      <c r="W963" s="48"/>
    </row>
    <row r="964" spans="1:23" ht="15" x14ac:dyDescent="0.3">
      <c r="A964" s="48"/>
      <c r="B964" s="190"/>
      <c r="C964" s="53"/>
      <c r="D964" s="53"/>
      <c r="E964" s="48"/>
      <c r="F964" s="48"/>
      <c r="G964" s="48"/>
      <c r="H964" s="48"/>
      <c r="I964" s="48"/>
      <c r="J964" s="48"/>
      <c r="K964" s="48"/>
      <c r="L964" s="48"/>
      <c r="M964" s="48"/>
      <c r="N964" s="48"/>
      <c r="O964" s="48"/>
      <c r="P964" s="48"/>
      <c r="Q964" s="48"/>
      <c r="R964" s="48"/>
      <c r="S964" s="48"/>
      <c r="T964" s="48"/>
      <c r="U964" s="48"/>
      <c r="V964" s="48"/>
      <c r="W964" s="48"/>
    </row>
    <row r="965" spans="1:23" ht="15" x14ac:dyDescent="0.3">
      <c r="A965" s="48"/>
      <c r="B965" s="190"/>
      <c r="C965" s="53"/>
      <c r="D965" s="53"/>
      <c r="E965" s="48"/>
      <c r="F965" s="48"/>
      <c r="G965" s="48"/>
      <c r="H965" s="48"/>
      <c r="I965" s="48"/>
      <c r="J965" s="48"/>
      <c r="K965" s="48"/>
      <c r="L965" s="48"/>
      <c r="M965" s="48"/>
      <c r="N965" s="48"/>
      <c r="O965" s="48"/>
      <c r="P965" s="48"/>
      <c r="Q965" s="48"/>
      <c r="R965" s="48"/>
      <c r="S965" s="48"/>
      <c r="T965" s="48"/>
      <c r="U965" s="48"/>
      <c r="V965" s="48"/>
      <c r="W965" s="48"/>
    </row>
    <row r="966" spans="1:23" ht="15" x14ac:dyDescent="0.3">
      <c r="A966" s="48"/>
      <c r="B966" s="190"/>
      <c r="C966" s="53"/>
      <c r="D966" s="53"/>
      <c r="E966" s="48"/>
      <c r="F966" s="48"/>
      <c r="G966" s="48"/>
      <c r="H966" s="48"/>
      <c r="I966" s="48"/>
      <c r="J966" s="48"/>
      <c r="K966" s="48"/>
      <c r="L966" s="48"/>
      <c r="M966" s="48"/>
      <c r="N966" s="48"/>
      <c r="O966" s="48"/>
      <c r="P966" s="48"/>
      <c r="Q966" s="48"/>
      <c r="R966" s="48"/>
      <c r="S966" s="48"/>
      <c r="T966" s="48"/>
      <c r="U966" s="48"/>
      <c r="V966" s="48"/>
      <c r="W966" s="48"/>
    </row>
    <row r="967" spans="1:23" ht="15" x14ac:dyDescent="0.3">
      <c r="A967" s="48"/>
      <c r="B967" s="190"/>
      <c r="C967" s="53"/>
      <c r="D967" s="53"/>
      <c r="E967" s="48"/>
      <c r="F967" s="48"/>
      <c r="G967" s="48"/>
      <c r="H967" s="48"/>
      <c r="I967" s="48"/>
      <c r="J967" s="48"/>
      <c r="K967" s="48"/>
      <c r="L967" s="48"/>
      <c r="M967" s="48"/>
      <c r="N967" s="48"/>
      <c r="O967" s="48"/>
      <c r="P967" s="48"/>
      <c r="Q967" s="48"/>
      <c r="R967" s="48"/>
      <c r="S967" s="48"/>
      <c r="T967" s="48"/>
      <c r="U967" s="48"/>
      <c r="V967" s="48"/>
      <c r="W967" s="48"/>
    </row>
    <row r="968" spans="1:23" ht="15" x14ac:dyDescent="0.3">
      <c r="A968" s="48"/>
      <c r="B968" s="190"/>
      <c r="C968" s="53"/>
      <c r="D968" s="53"/>
      <c r="E968" s="48"/>
      <c r="F968" s="48"/>
      <c r="G968" s="48"/>
      <c r="H968" s="48"/>
      <c r="I968" s="48"/>
      <c r="J968" s="48"/>
      <c r="K968" s="48"/>
      <c r="L968" s="48"/>
      <c r="M968" s="48"/>
      <c r="N968" s="48"/>
      <c r="O968" s="48"/>
      <c r="P968" s="48"/>
      <c r="Q968" s="48"/>
      <c r="R968" s="48"/>
      <c r="S968" s="48"/>
      <c r="T968" s="48"/>
      <c r="U968" s="48"/>
      <c r="V968" s="48"/>
      <c r="W968" s="48"/>
    </row>
    <row r="969" spans="1:23" ht="15" x14ac:dyDescent="0.3">
      <c r="A969" s="48"/>
      <c r="B969" s="190"/>
      <c r="C969" s="53"/>
      <c r="D969" s="53"/>
      <c r="E969" s="48"/>
      <c r="F969" s="48"/>
      <c r="G969" s="48"/>
      <c r="H969" s="48"/>
      <c r="I969" s="48"/>
      <c r="J969" s="48"/>
      <c r="K969" s="48"/>
      <c r="L969" s="48"/>
      <c r="M969" s="48"/>
      <c r="N969" s="48"/>
      <c r="O969" s="48"/>
      <c r="P969" s="48"/>
      <c r="Q969" s="48"/>
      <c r="R969" s="48"/>
      <c r="S969" s="48"/>
      <c r="T969" s="48"/>
      <c r="U969" s="48"/>
      <c r="V969" s="48"/>
      <c r="W969" s="48"/>
    </row>
    <row r="970" spans="1:23" ht="15" x14ac:dyDescent="0.3">
      <c r="A970" s="48"/>
      <c r="B970" s="190"/>
      <c r="C970" s="53"/>
      <c r="D970" s="53"/>
      <c r="E970" s="48"/>
      <c r="F970" s="48"/>
      <c r="G970" s="48"/>
      <c r="H970" s="48"/>
      <c r="I970" s="48"/>
      <c r="J970" s="48"/>
      <c r="K970" s="48"/>
      <c r="L970" s="48"/>
      <c r="M970" s="48"/>
      <c r="N970" s="48"/>
      <c r="O970" s="48"/>
      <c r="P970" s="48"/>
      <c r="Q970" s="48"/>
      <c r="R970" s="48"/>
      <c r="S970" s="48"/>
      <c r="T970" s="48"/>
      <c r="U970" s="48"/>
      <c r="V970" s="48"/>
      <c r="W970" s="48"/>
    </row>
    <row r="971" spans="1:23" ht="15" x14ac:dyDescent="0.3">
      <c r="A971" s="48"/>
      <c r="B971" s="190"/>
      <c r="C971" s="53"/>
      <c r="D971" s="53"/>
      <c r="E971" s="48"/>
      <c r="F971" s="48"/>
      <c r="G971" s="48"/>
      <c r="H971" s="48"/>
      <c r="I971" s="48"/>
      <c r="J971" s="48"/>
      <c r="K971" s="48"/>
      <c r="L971" s="48"/>
      <c r="M971" s="48"/>
      <c r="N971" s="48"/>
      <c r="O971" s="48"/>
      <c r="P971" s="48"/>
      <c r="Q971" s="48"/>
      <c r="R971" s="48"/>
      <c r="S971" s="48"/>
      <c r="T971" s="48"/>
      <c r="U971" s="48"/>
      <c r="V971" s="48"/>
      <c r="W971" s="48"/>
    </row>
    <row r="972" spans="1:23" ht="15" x14ac:dyDescent="0.3">
      <c r="A972" s="48"/>
      <c r="B972" s="190"/>
      <c r="C972" s="53"/>
      <c r="D972" s="53"/>
      <c r="E972" s="48"/>
      <c r="F972" s="48"/>
      <c r="G972" s="48"/>
      <c r="H972" s="48"/>
      <c r="I972" s="48"/>
      <c r="J972" s="48"/>
      <c r="K972" s="48"/>
      <c r="L972" s="48"/>
      <c r="M972" s="48"/>
      <c r="N972" s="48"/>
      <c r="O972" s="48"/>
      <c r="P972" s="48"/>
      <c r="Q972" s="48"/>
      <c r="R972" s="48"/>
      <c r="S972" s="48"/>
      <c r="T972" s="48"/>
      <c r="U972" s="48"/>
      <c r="V972" s="48"/>
      <c r="W972" s="48"/>
    </row>
    <row r="973" spans="1:23" ht="15" x14ac:dyDescent="0.3">
      <c r="A973" s="48"/>
      <c r="B973" s="190"/>
      <c r="C973" s="53"/>
      <c r="D973" s="53"/>
      <c r="E973" s="48"/>
      <c r="F973" s="48"/>
      <c r="G973" s="48"/>
      <c r="H973" s="48"/>
      <c r="I973" s="48"/>
      <c r="J973" s="48"/>
      <c r="K973" s="48"/>
      <c r="L973" s="48"/>
      <c r="M973" s="48"/>
      <c r="N973" s="48"/>
      <c r="O973" s="48"/>
      <c r="P973" s="48"/>
      <c r="Q973" s="48"/>
      <c r="R973" s="48"/>
      <c r="S973" s="48"/>
      <c r="T973" s="48"/>
      <c r="U973" s="48"/>
      <c r="V973" s="48"/>
      <c r="W973" s="48"/>
    </row>
    <row r="974" spans="1:23" ht="15" x14ac:dyDescent="0.3">
      <c r="A974" s="48"/>
      <c r="B974" s="190"/>
      <c r="C974" s="53"/>
      <c r="D974" s="53"/>
      <c r="E974" s="48"/>
      <c r="F974" s="48"/>
      <c r="G974" s="48"/>
      <c r="H974" s="48"/>
      <c r="I974" s="48"/>
      <c r="J974" s="48"/>
      <c r="K974" s="48"/>
      <c r="L974" s="48"/>
      <c r="M974" s="48"/>
      <c r="N974" s="48"/>
      <c r="O974" s="48"/>
      <c r="P974" s="48"/>
      <c r="Q974" s="48"/>
      <c r="R974" s="48"/>
      <c r="S974" s="48"/>
      <c r="T974" s="48"/>
      <c r="U974" s="48"/>
      <c r="V974" s="48"/>
      <c r="W974" s="48"/>
    </row>
    <row r="975" spans="1:23" ht="15" x14ac:dyDescent="0.3">
      <c r="A975" s="48"/>
      <c r="B975" s="190"/>
      <c r="C975" s="53"/>
      <c r="D975" s="53"/>
      <c r="E975" s="48"/>
      <c r="F975" s="48"/>
      <c r="G975" s="48"/>
      <c r="H975" s="48"/>
      <c r="I975" s="48"/>
      <c r="J975" s="48"/>
      <c r="K975" s="48"/>
      <c r="L975" s="48"/>
      <c r="M975" s="48"/>
      <c r="N975" s="48"/>
      <c r="O975" s="48"/>
      <c r="P975" s="48"/>
      <c r="Q975" s="48"/>
      <c r="R975" s="48"/>
      <c r="S975" s="48"/>
      <c r="T975" s="48"/>
      <c r="U975" s="48"/>
      <c r="V975" s="48"/>
      <c r="W975" s="48"/>
    </row>
    <row r="976" spans="1:23" ht="15" x14ac:dyDescent="0.3">
      <c r="A976" s="48"/>
      <c r="B976" s="190"/>
      <c r="C976" s="53"/>
      <c r="D976" s="53"/>
      <c r="E976" s="48"/>
      <c r="F976" s="48"/>
      <c r="G976" s="48"/>
      <c r="H976" s="48"/>
      <c r="I976" s="48"/>
      <c r="J976" s="48"/>
      <c r="K976" s="48"/>
      <c r="L976" s="48"/>
      <c r="M976" s="48"/>
      <c r="N976" s="48"/>
      <c r="O976" s="48"/>
      <c r="P976" s="48"/>
      <c r="Q976" s="48"/>
      <c r="R976" s="48"/>
      <c r="S976" s="48"/>
      <c r="T976" s="48"/>
      <c r="U976" s="48"/>
      <c r="V976" s="48"/>
      <c r="W976" s="48"/>
    </row>
    <row r="977" spans="1:23" ht="15" x14ac:dyDescent="0.3">
      <c r="A977" s="48"/>
      <c r="B977" s="190"/>
      <c r="C977" s="53"/>
      <c r="D977" s="53"/>
      <c r="E977" s="48"/>
      <c r="F977" s="48"/>
      <c r="G977" s="48"/>
      <c r="H977" s="48"/>
      <c r="I977" s="48"/>
      <c r="J977" s="48"/>
      <c r="K977" s="48"/>
      <c r="L977" s="48"/>
      <c r="M977" s="48"/>
      <c r="N977" s="48"/>
      <c r="O977" s="48"/>
      <c r="P977" s="48"/>
      <c r="Q977" s="48"/>
      <c r="R977" s="48"/>
      <c r="S977" s="48"/>
      <c r="T977" s="48"/>
      <c r="U977" s="48"/>
      <c r="V977" s="48"/>
      <c r="W977" s="48"/>
    </row>
    <row r="978" spans="1:23" ht="15" x14ac:dyDescent="0.3">
      <c r="A978" s="48"/>
      <c r="B978" s="190"/>
      <c r="C978" s="53"/>
      <c r="D978" s="53"/>
      <c r="E978" s="48"/>
      <c r="F978" s="48"/>
      <c r="G978" s="48"/>
      <c r="H978" s="48"/>
      <c r="I978" s="48"/>
      <c r="J978" s="48"/>
      <c r="K978" s="48"/>
      <c r="L978" s="48"/>
      <c r="M978" s="48"/>
      <c r="N978" s="48"/>
      <c r="O978" s="48"/>
      <c r="P978" s="48"/>
      <c r="Q978" s="48"/>
      <c r="R978" s="48"/>
      <c r="S978" s="48"/>
      <c r="T978" s="48"/>
      <c r="U978" s="48"/>
      <c r="V978" s="48"/>
      <c r="W978" s="48"/>
    </row>
    <row r="979" spans="1:23" ht="15" x14ac:dyDescent="0.3">
      <c r="A979" s="48"/>
      <c r="B979" s="190"/>
      <c r="C979" s="53"/>
      <c r="D979" s="53"/>
      <c r="E979" s="48"/>
      <c r="F979" s="48"/>
      <c r="G979" s="48"/>
      <c r="H979" s="48"/>
      <c r="I979" s="48"/>
      <c r="J979" s="48"/>
      <c r="K979" s="48"/>
      <c r="L979" s="48"/>
      <c r="M979" s="48"/>
      <c r="N979" s="48"/>
      <c r="O979" s="48"/>
      <c r="P979" s="48"/>
      <c r="Q979" s="48"/>
      <c r="R979" s="48"/>
      <c r="S979" s="48"/>
      <c r="T979" s="48"/>
      <c r="U979" s="48"/>
      <c r="V979" s="48"/>
      <c r="W979" s="48"/>
    </row>
    <row r="980" spans="1:23" ht="15" x14ac:dyDescent="0.3">
      <c r="A980" s="48"/>
      <c r="B980" s="190"/>
      <c r="C980" s="53"/>
      <c r="D980" s="53"/>
      <c r="E980" s="48"/>
      <c r="F980" s="48"/>
      <c r="G980" s="48"/>
      <c r="H980" s="48"/>
      <c r="I980" s="48"/>
      <c r="J980" s="48"/>
      <c r="K980" s="48"/>
      <c r="L980" s="48"/>
      <c r="M980" s="48"/>
      <c r="N980" s="48"/>
      <c r="O980" s="48"/>
      <c r="P980" s="48"/>
      <c r="Q980" s="48"/>
      <c r="R980" s="48"/>
      <c r="S980" s="48"/>
      <c r="T980" s="48"/>
      <c r="U980" s="48"/>
      <c r="V980" s="48"/>
      <c r="W980" s="48"/>
    </row>
    <row r="981" spans="1:23" ht="15" x14ac:dyDescent="0.3">
      <c r="A981" s="48"/>
      <c r="B981" s="190"/>
      <c r="C981" s="53"/>
      <c r="D981" s="53"/>
      <c r="E981" s="48"/>
      <c r="F981" s="48"/>
      <c r="G981" s="48"/>
      <c r="H981" s="48"/>
      <c r="I981" s="48"/>
      <c r="J981" s="48"/>
      <c r="K981" s="48"/>
      <c r="L981" s="48"/>
      <c r="M981" s="48"/>
      <c r="N981" s="48"/>
      <c r="O981" s="48"/>
      <c r="P981" s="48"/>
      <c r="Q981" s="48"/>
      <c r="R981" s="48"/>
      <c r="S981" s="48"/>
      <c r="T981" s="48"/>
      <c r="U981" s="48"/>
      <c r="V981" s="48"/>
      <c r="W981" s="48"/>
    </row>
    <row r="982" spans="1:23" ht="15" x14ac:dyDescent="0.3">
      <c r="A982" s="48"/>
      <c r="B982" s="190"/>
      <c r="C982" s="53"/>
      <c r="D982" s="53"/>
      <c r="E982" s="48"/>
      <c r="F982" s="48"/>
      <c r="G982" s="48"/>
      <c r="H982" s="48"/>
      <c r="I982" s="48"/>
      <c r="J982" s="48"/>
      <c r="K982" s="48"/>
      <c r="L982" s="48"/>
      <c r="M982" s="48"/>
      <c r="N982" s="48"/>
      <c r="O982" s="48"/>
      <c r="P982" s="48"/>
      <c r="Q982" s="48"/>
      <c r="R982" s="48"/>
      <c r="S982" s="48"/>
      <c r="T982" s="48"/>
      <c r="U982" s="48"/>
      <c r="V982" s="48"/>
      <c r="W982" s="48"/>
    </row>
    <row r="983" spans="1:23" ht="15" x14ac:dyDescent="0.3">
      <c r="A983" s="48"/>
      <c r="B983" s="190"/>
      <c r="C983" s="53"/>
      <c r="D983" s="53"/>
      <c r="E983" s="48"/>
      <c r="F983" s="48"/>
      <c r="G983" s="48"/>
      <c r="H983" s="48"/>
      <c r="I983" s="48"/>
      <c r="J983" s="48"/>
      <c r="K983" s="48"/>
      <c r="L983" s="48"/>
      <c r="M983" s="48"/>
      <c r="N983" s="48"/>
      <c r="O983" s="48"/>
      <c r="P983" s="48"/>
      <c r="Q983" s="48"/>
      <c r="R983" s="48"/>
      <c r="S983" s="48"/>
      <c r="T983" s="48"/>
      <c r="U983" s="48"/>
      <c r="V983" s="48"/>
      <c r="W983" s="48"/>
    </row>
    <row r="984" spans="1:23" ht="15" x14ac:dyDescent="0.3">
      <c r="A984" s="48"/>
      <c r="B984" s="190"/>
      <c r="C984" s="53"/>
      <c r="D984" s="53"/>
      <c r="E984" s="48"/>
      <c r="F984" s="48"/>
      <c r="G984" s="48"/>
      <c r="H984" s="48"/>
      <c r="I984" s="48"/>
      <c r="J984" s="48"/>
      <c r="K984" s="48"/>
      <c r="L984" s="48"/>
      <c r="M984" s="48"/>
      <c r="N984" s="48"/>
      <c r="O984" s="48"/>
      <c r="P984" s="48"/>
      <c r="Q984" s="48"/>
      <c r="R984" s="48"/>
      <c r="S984" s="48"/>
      <c r="T984" s="48"/>
      <c r="U984" s="48"/>
      <c r="V984" s="48"/>
      <c r="W984" s="48"/>
    </row>
    <row r="985" spans="1:23" ht="15" x14ac:dyDescent="0.3">
      <c r="A985" s="48"/>
      <c r="B985" s="190"/>
      <c r="C985" s="53"/>
      <c r="D985" s="53"/>
      <c r="E985" s="48"/>
      <c r="F985" s="48"/>
      <c r="G985" s="48"/>
      <c r="H985" s="48"/>
      <c r="I985" s="48"/>
      <c r="J985" s="48"/>
      <c r="K985" s="48"/>
      <c r="L985" s="48"/>
      <c r="M985" s="48"/>
      <c r="N985" s="48"/>
      <c r="O985" s="48"/>
      <c r="P985" s="48"/>
      <c r="Q985" s="48"/>
      <c r="R985" s="48"/>
      <c r="S985" s="48"/>
      <c r="T985" s="48"/>
      <c r="U985" s="48"/>
      <c r="V985" s="48"/>
      <c r="W985" s="48"/>
    </row>
    <row r="986" spans="1:23" ht="15" x14ac:dyDescent="0.3">
      <c r="A986" s="48"/>
      <c r="B986" s="190"/>
      <c r="C986" s="53"/>
      <c r="D986" s="53"/>
      <c r="E986" s="48"/>
      <c r="F986" s="48"/>
      <c r="G986" s="48"/>
      <c r="H986" s="48"/>
      <c r="I986" s="48"/>
      <c r="J986" s="48"/>
      <c r="K986" s="48"/>
      <c r="L986" s="48"/>
      <c r="M986" s="48"/>
      <c r="N986" s="48"/>
      <c r="O986" s="48"/>
      <c r="P986" s="48"/>
      <c r="Q986" s="48"/>
      <c r="R986" s="48"/>
      <c r="S986" s="48"/>
      <c r="T986" s="48"/>
      <c r="U986" s="48"/>
      <c r="V986" s="48"/>
      <c r="W986" s="48"/>
    </row>
    <row r="987" spans="1:23" ht="15" x14ac:dyDescent="0.3">
      <c r="A987" s="48"/>
      <c r="B987" s="190"/>
      <c r="C987" s="53"/>
      <c r="D987" s="53"/>
      <c r="E987" s="48"/>
      <c r="F987" s="48"/>
      <c r="G987" s="48"/>
      <c r="H987" s="48"/>
      <c r="I987" s="48"/>
      <c r="J987" s="48"/>
      <c r="K987" s="48"/>
      <c r="L987" s="48"/>
      <c r="M987" s="48"/>
      <c r="N987" s="48"/>
      <c r="O987" s="48"/>
      <c r="P987" s="48"/>
      <c r="Q987" s="48"/>
      <c r="R987" s="48"/>
      <c r="S987" s="48"/>
      <c r="T987" s="48"/>
      <c r="U987" s="48"/>
      <c r="V987" s="48"/>
      <c r="W987" s="48"/>
    </row>
    <row r="988" spans="1:23" ht="15" x14ac:dyDescent="0.3">
      <c r="A988" s="48"/>
      <c r="B988" s="190"/>
      <c r="C988" s="53"/>
      <c r="D988" s="53"/>
      <c r="E988" s="48"/>
      <c r="F988" s="48"/>
      <c r="G988" s="48"/>
      <c r="H988" s="48"/>
      <c r="I988" s="48"/>
      <c r="J988" s="48"/>
      <c r="K988" s="48"/>
      <c r="L988" s="48"/>
      <c r="M988" s="48"/>
      <c r="N988" s="48"/>
      <c r="O988" s="48"/>
      <c r="P988" s="48"/>
      <c r="Q988" s="48"/>
      <c r="R988" s="48"/>
      <c r="S988" s="48"/>
      <c r="T988" s="48"/>
      <c r="U988" s="48"/>
      <c r="V988" s="48"/>
      <c r="W988" s="48"/>
    </row>
    <row r="989" spans="1:23" ht="15" x14ac:dyDescent="0.3">
      <c r="A989" s="48"/>
      <c r="B989" s="190"/>
      <c r="C989" s="53"/>
      <c r="D989" s="53"/>
      <c r="E989" s="48"/>
      <c r="F989" s="48"/>
      <c r="G989" s="48"/>
      <c r="H989" s="48"/>
      <c r="I989" s="48"/>
      <c r="J989" s="48"/>
      <c r="K989" s="48"/>
      <c r="L989" s="48"/>
      <c r="M989" s="48"/>
      <c r="N989" s="48"/>
      <c r="O989" s="48"/>
      <c r="P989" s="48"/>
      <c r="Q989" s="48"/>
      <c r="R989" s="48"/>
      <c r="S989" s="48"/>
      <c r="T989" s="48"/>
      <c r="U989" s="48"/>
      <c r="V989" s="48"/>
      <c r="W989" s="48"/>
    </row>
    <row r="990" spans="1:23" ht="15" x14ac:dyDescent="0.3">
      <c r="A990" s="48"/>
      <c r="B990" s="190"/>
      <c r="C990" s="53"/>
      <c r="D990" s="53"/>
      <c r="E990" s="48"/>
      <c r="F990" s="48"/>
      <c r="G990" s="48"/>
      <c r="H990" s="48"/>
      <c r="I990" s="48"/>
      <c r="J990" s="48"/>
      <c r="K990" s="48"/>
      <c r="L990" s="48"/>
      <c r="M990" s="48"/>
      <c r="N990" s="48"/>
      <c r="O990" s="48"/>
      <c r="P990" s="48"/>
      <c r="Q990" s="48"/>
      <c r="R990" s="48"/>
      <c r="S990" s="48"/>
      <c r="T990" s="48"/>
      <c r="U990" s="48"/>
      <c r="V990" s="48"/>
      <c r="W990" s="48"/>
    </row>
    <row r="991" spans="1:23" ht="15" x14ac:dyDescent="0.3">
      <c r="A991" s="48"/>
      <c r="B991" s="190"/>
      <c r="C991" s="53"/>
      <c r="D991" s="53"/>
      <c r="E991" s="48"/>
      <c r="F991" s="48"/>
      <c r="G991" s="48"/>
      <c r="H991" s="48"/>
      <c r="I991" s="48"/>
      <c r="J991" s="48"/>
      <c r="K991" s="48"/>
      <c r="L991" s="48"/>
      <c r="M991" s="48"/>
      <c r="N991" s="48"/>
      <c r="O991" s="48"/>
      <c r="P991" s="48"/>
      <c r="Q991" s="48"/>
      <c r="R991" s="48"/>
      <c r="S991" s="48"/>
      <c r="T991" s="48"/>
      <c r="U991" s="48"/>
      <c r="V991" s="48"/>
      <c r="W991" s="48"/>
    </row>
    <row r="992" spans="1:23" ht="15" x14ac:dyDescent="0.3">
      <c r="A992" s="48"/>
      <c r="B992" s="190"/>
      <c r="C992" s="53"/>
      <c r="D992" s="53"/>
      <c r="E992" s="48"/>
      <c r="F992" s="48"/>
      <c r="G992" s="48"/>
      <c r="H992" s="48"/>
      <c r="I992" s="48"/>
      <c r="J992" s="48"/>
      <c r="K992" s="48"/>
      <c r="L992" s="48"/>
      <c r="M992" s="48"/>
      <c r="N992" s="48"/>
      <c r="O992" s="48"/>
      <c r="P992" s="48"/>
      <c r="Q992" s="48"/>
      <c r="R992" s="48"/>
      <c r="S992" s="48"/>
      <c r="T992" s="48"/>
      <c r="U992" s="48"/>
      <c r="V992" s="48"/>
      <c r="W992" s="48"/>
    </row>
    <row r="993" spans="1:23" ht="15" x14ac:dyDescent="0.3">
      <c r="A993" s="48"/>
      <c r="B993" s="190"/>
      <c r="C993" s="53"/>
      <c r="D993" s="53"/>
      <c r="E993" s="48"/>
      <c r="F993" s="48"/>
      <c r="G993" s="48"/>
      <c r="H993" s="48"/>
      <c r="I993" s="48"/>
      <c r="J993" s="48"/>
      <c r="K993" s="48"/>
      <c r="L993" s="48"/>
      <c r="M993" s="48"/>
      <c r="N993" s="48"/>
      <c r="O993" s="48"/>
      <c r="P993" s="48"/>
      <c r="Q993" s="48"/>
      <c r="R993" s="48"/>
      <c r="S993" s="48"/>
      <c r="T993" s="48"/>
      <c r="U993" s="48"/>
      <c r="V993" s="48"/>
      <c r="W993" s="48"/>
    </row>
    <row r="994" spans="1:23" ht="15" x14ac:dyDescent="0.3">
      <c r="A994" s="48"/>
      <c r="B994" s="190"/>
      <c r="C994" s="53"/>
      <c r="D994" s="53"/>
      <c r="E994" s="48"/>
      <c r="F994" s="48"/>
      <c r="G994" s="48"/>
      <c r="H994" s="48"/>
      <c r="I994" s="48"/>
      <c r="J994" s="48"/>
      <c r="K994" s="48"/>
      <c r="L994" s="48"/>
      <c r="M994" s="48"/>
      <c r="N994" s="48"/>
      <c r="O994" s="48"/>
      <c r="P994" s="48"/>
      <c r="Q994" s="48"/>
      <c r="R994" s="48"/>
      <c r="S994" s="48"/>
      <c r="T994" s="48"/>
      <c r="U994" s="48"/>
      <c r="V994" s="48"/>
      <c r="W994" s="48"/>
    </row>
    <row r="995" spans="1:23" ht="15" x14ac:dyDescent="0.3">
      <c r="A995" s="48"/>
      <c r="B995" s="190"/>
      <c r="C995" s="53"/>
      <c r="D995" s="53"/>
      <c r="E995" s="48"/>
      <c r="F995" s="48"/>
      <c r="G995" s="48"/>
      <c r="H995" s="48"/>
      <c r="I995" s="48"/>
      <c r="J995" s="48"/>
      <c r="K995" s="48"/>
      <c r="L995" s="48"/>
      <c r="M995" s="48"/>
      <c r="N995" s="48"/>
      <c r="O995" s="48"/>
      <c r="P995" s="48"/>
      <c r="Q995" s="48"/>
      <c r="R995" s="48"/>
      <c r="S995" s="48"/>
      <c r="T995" s="48"/>
      <c r="U995" s="48"/>
      <c r="V995" s="48"/>
      <c r="W995" s="48"/>
    </row>
    <row r="996" spans="1:23" ht="15" x14ac:dyDescent="0.3">
      <c r="A996" s="48"/>
      <c r="B996" s="190"/>
      <c r="C996" s="53"/>
      <c r="D996" s="53"/>
      <c r="E996" s="48"/>
      <c r="F996" s="48"/>
      <c r="G996" s="48"/>
      <c r="H996" s="48"/>
      <c r="I996" s="48"/>
      <c r="J996" s="48"/>
      <c r="K996" s="48"/>
      <c r="L996" s="48"/>
      <c r="M996" s="48"/>
      <c r="N996" s="48"/>
      <c r="O996" s="48"/>
      <c r="P996" s="48"/>
      <c r="Q996" s="48"/>
      <c r="R996" s="48"/>
      <c r="S996" s="48"/>
      <c r="T996" s="48"/>
      <c r="U996" s="48"/>
      <c r="V996" s="48"/>
      <c r="W996" s="48"/>
    </row>
    <row r="997" spans="1:23" ht="15" x14ac:dyDescent="0.3">
      <c r="A997" s="48"/>
      <c r="B997" s="190"/>
      <c r="C997" s="53"/>
      <c r="D997" s="53"/>
      <c r="E997" s="48"/>
      <c r="F997" s="48"/>
      <c r="G997" s="48"/>
      <c r="H997" s="48"/>
      <c r="I997" s="48"/>
      <c r="J997" s="48"/>
      <c r="K997" s="48"/>
      <c r="L997" s="48"/>
      <c r="M997" s="48"/>
      <c r="N997" s="48"/>
      <c r="O997" s="48"/>
      <c r="P997" s="48"/>
      <c r="Q997" s="48"/>
      <c r="R997" s="48"/>
      <c r="S997" s="48"/>
      <c r="T997" s="48"/>
      <c r="U997" s="48"/>
      <c r="V997" s="48"/>
      <c r="W997" s="48"/>
    </row>
    <row r="998" spans="1:23" ht="15" x14ac:dyDescent="0.3">
      <c r="A998" s="48"/>
      <c r="B998" s="190"/>
      <c r="C998" s="53"/>
      <c r="D998" s="53"/>
      <c r="E998" s="48"/>
      <c r="F998" s="48"/>
      <c r="G998" s="48"/>
      <c r="H998" s="48"/>
      <c r="I998" s="48"/>
      <c r="J998" s="48"/>
      <c r="K998" s="48"/>
      <c r="L998" s="48"/>
      <c r="M998" s="48"/>
      <c r="N998" s="48"/>
      <c r="O998" s="48"/>
      <c r="P998" s="48"/>
      <c r="Q998" s="48"/>
      <c r="R998" s="48"/>
      <c r="S998" s="48"/>
      <c r="T998" s="48"/>
      <c r="U998" s="48"/>
      <c r="V998" s="48"/>
      <c r="W998" s="48"/>
    </row>
    <row r="999" spans="1:23" ht="15" x14ac:dyDescent="0.3">
      <c r="A999" s="48"/>
      <c r="B999" s="190"/>
      <c r="C999" s="53"/>
      <c r="D999" s="53"/>
      <c r="E999" s="48"/>
      <c r="F999" s="48"/>
      <c r="G999" s="48"/>
      <c r="H999" s="48"/>
      <c r="I999" s="48"/>
      <c r="J999" s="48"/>
      <c r="K999" s="48"/>
      <c r="L999" s="48"/>
      <c r="M999" s="48"/>
      <c r="N999" s="48"/>
      <c r="O999" s="48"/>
      <c r="P999" s="48"/>
      <c r="Q999" s="48"/>
      <c r="R999" s="48"/>
      <c r="S999" s="48"/>
      <c r="T999" s="48"/>
      <c r="U999" s="48"/>
      <c r="V999" s="48"/>
      <c r="W999" s="48"/>
    </row>
    <row r="1000" spans="1:23" ht="15" x14ac:dyDescent="0.3">
      <c r="A1000" s="48"/>
      <c r="B1000" s="190"/>
      <c r="C1000" s="53"/>
      <c r="D1000" s="53"/>
      <c r="E1000" s="48"/>
      <c r="F1000" s="48"/>
      <c r="G1000" s="48"/>
      <c r="H1000" s="48"/>
      <c r="I1000" s="48"/>
      <c r="J1000" s="48"/>
      <c r="K1000" s="48"/>
      <c r="L1000" s="48"/>
      <c r="M1000" s="48"/>
      <c r="N1000" s="48"/>
      <c r="O1000" s="48"/>
      <c r="P1000" s="48"/>
      <c r="Q1000" s="48"/>
      <c r="R1000" s="48"/>
      <c r="S1000" s="48"/>
      <c r="T1000" s="48"/>
      <c r="U1000" s="48"/>
      <c r="V1000" s="48"/>
      <c r="W1000" s="48"/>
    </row>
    <row r="1001" spans="1:23" ht="15" x14ac:dyDescent="0.3">
      <c r="A1001" s="48"/>
      <c r="B1001" s="190"/>
      <c r="C1001" s="53"/>
      <c r="D1001" s="53"/>
      <c r="E1001" s="48"/>
      <c r="F1001" s="48"/>
      <c r="G1001" s="48"/>
      <c r="H1001" s="48"/>
      <c r="I1001" s="48"/>
      <c r="J1001" s="48"/>
      <c r="K1001" s="48"/>
      <c r="L1001" s="48"/>
      <c r="M1001" s="48"/>
      <c r="N1001" s="48"/>
      <c r="O1001" s="48"/>
      <c r="P1001" s="48"/>
      <c r="Q1001" s="48"/>
      <c r="R1001" s="48"/>
      <c r="S1001" s="48"/>
      <c r="T1001" s="48"/>
      <c r="U1001" s="48"/>
      <c r="V1001" s="48"/>
      <c r="W1001" s="48"/>
    </row>
    <row r="1002" spans="1:23" ht="15" x14ac:dyDescent="0.3">
      <c r="A1002" s="48"/>
      <c r="B1002" s="190"/>
      <c r="C1002" s="53"/>
      <c r="D1002" s="53"/>
      <c r="E1002" s="48"/>
      <c r="F1002" s="48"/>
      <c r="G1002" s="48"/>
      <c r="H1002" s="48"/>
      <c r="I1002" s="48"/>
      <c r="J1002" s="48"/>
      <c r="K1002" s="48"/>
      <c r="L1002" s="48"/>
      <c r="M1002" s="48"/>
      <c r="N1002" s="48"/>
      <c r="O1002" s="48"/>
      <c r="P1002" s="48"/>
      <c r="Q1002" s="48"/>
      <c r="R1002" s="48"/>
      <c r="S1002" s="48"/>
      <c r="T1002" s="48"/>
      <c r="U1002" s="48"/>
      <c r="V1002" s="48"/>
      <c r="W1002" s="48"/>
    </row>
    <row r="1003" spans="1:23" ht="15" x14ac:dyDescent="0.3">
      <c r="A1003" s="48"/>
      <c r="B1003" s="190"/>
      <c r="C1003" s="53"/>
      <c r="D1003" s="53"/>
      <c r="E1003" s="48"/>
      <c r="F1003" s="48"/>
      <c r="G1003" s="48"/>
      <c r="H1003" s="48"/>
      <c r="I1003" s="48"/>
      <c r="J1003" s="48"/>
      <c r="K1003" s="48"/>
      <c r="L1003" s="48"/>
      <c r="M1003" s="48"/>
      <c r="N1003" s="48"/>
      <c r="O1003" s="48"/>
      <c r="P1003" s="48"/>
      <c r="Q1003" s="48"/>
      <c r="R1003" s="48"/>
      <c r="S1003" s="48"/>
      <c r="T1003" s="48"/>
      <c r="U1003" s="48"/>
      <c r="V1003" s="48"/>
      <c r="W1003" s="48"/>
    </row>
    <row r="1004" spans="1:23" ht="15" x14ac:dyDescent="0.3">
      <c r="A1004" s="48"/>
      <c r="B1004" s="190"/>
      <c r="C1004" s="53"/>
      <c r="D1004" s="53"/>
      <c r="E1004" s="48"/>
      <c r="F1004" s="48"/>
      <c r="G1004" s="48"/>
      <c r="H1004" s="48"/>
      <c r="I1004" s="48"/>
      <c r="J1004" s="48"/>
      <c r="K1004" s="48"/>
      <c r="L1004" s="48"/>
      <c r="M1004" s="48"/>
      <c r="N1004" s="48"/>
      <c r="O1004" s="48"/>
      <c r="P1004" s="48"/>
      <c r="Q1004" s="48"/>
      <c r="R1004" s="48"/>
      <c r="S1004" s="48"/>
      <c r="T1004" s="48"/>
      <c r="U1004" s="48"/>
      <c r="V1004" s="48"/>
      <c r="W1004" s="48"/>
    </row>
    <row r="1005" spans="1:23" ht="15" x14ac:dyDescent="0.3">
      <c r="A1005" s="48"/>
      <c r="B1005" s="190"/>
      <c r="C1005" s="53"/>
      <c r="D1005" s="53"/>
      <c r="E1005" s="48"/>
      <c r="F1005" s="48"/>
      <c r="G1005" s="48"/>
      <c r="H1005" s="48"/>
      <c r="I1005" s="48"/>
      <c r="J1005" s="48"/>
      <c r="K1005" s="48"/>
      <c r="L1005" s="48"/>
      <c r="M1005" s="48"/>
      <c r="N1005" s="48"/>
      <c r="O1005" s="48"/>
      <c r="P1005" s="48"/>
      <c r="Q1005" s="48"/>
      <c r="R1005" s="48"/>
      <c r="S1005" s="48"/>
      <c r="T1005" s="48"/>
      <c r="U1005" s="48"/>
      <c r="V1005" s="48"/>
      <c r="W1005" s="48"/>
    </row>
    <row r="1006" spans="1:23" ht="15" x14ac:dyDescent="0.3">
      <c r="A1006" s="48"/>
      <c r="B1006" s="190"/>
      <c r="C1006" s="53"/>
      <c r="D1006" s="53"/>
      <c r="E1006" s="48"/>
      <c r="F1006" s="48"/>
      <c r="G1006" s="48"/>
      <c r="H1006" s="48"/>
      <c r="I1006" s="48"/>
      <c r="J1006" s="48"/>
      <c r="K1006" s="48"/>
      <c r="L1006" s="48"/>
      <c r="M1006" s="48"/>
      <c r="N1006" s="48"/>
      <c r="O1006" s="48"/>
      <c r="P1006" s="48"/>
      <c r="Q1006" s="48"/>
      <c r="R1006" s="48"/>
      <c r="S1006" s="48"/>
      <c r="T1006" s="48"/>
      <c r="U1006" s="48"/>
      <c r="V1006" s="48"/>
      <c r="W1006" s="48"/>
    </row>
    <row r="1007" spans="1:23" ht="15" x14ac:dyDescent="0.3">
      <c r="A1007" s="48"/>
      <c r="B1007" s="190"/>
      <c r="C1007" s="53"/>
      <c r="D1007" s="53"/>
      <c r="E1007" s="48"/>
      <c r="F1007" s="48"/>
      <c r="G1007" s="48"/>
      <c r="H1007" s="48"/>
      <c r="I1007" s="48"/>
      <c r="J1007" s="48"/>
      <c r="K1007" s="48"/>
      <c r="L1007" s="48"/>
      <c r="M1007" s="48"/>
      <c r="N1007" s="48"/>
      <c r="O1007" s="48"/>
      <c r="P1007" s="48"/>
      <c r="Q1007" s="48"/>
      <c r="R1007" s="48"/>
      <c r="S1007" s="48"/>
      <c r="T1007" s="48"/>
      <c r="U1007" s="48"/>
      <c r="V1007" s="48"/>
      <c r="W1007" s="48"/>
    </row>
    <row r="1008" spans="1:23" ht="15" x14ac:dyDescent="0.3">
      <c r="A1008" s="48"/>
      <c r="B1008" s="190"/>
      <c r="C1008" s="53"/>
      <c r="D1008" s="53"/>
      <c r="E1008" s="48"/>
      <c r="F1008" s="48"/>
      <c r="G1008" s="48"/>
      <c r="H1008" s="48"/>
      <c r="I1008" s="48"/>
      <c r="J1008" s="48"/>
      <c r="K1008" s="48"/>
      <c r="L1008" s="48"/>
      <c r="M1008" s="48"/>
      <c r="N1008" s="48"/>
      <c r="O1008" s="48"/>
      <c r="P1008" s="48"/>
      <c r="Q1008" s="48"/>
      <c r="R1008" s="48"/>
      <c r="S1008" s="48"/>
      <c r="T1008" s="48"/>
      <c r="U1008" s="48"/>
      <c r="V1008" s="48"/>
      <c r="W1008" s="48"/>
    </row>
    <row r="1009" spans="1:23" ht="15" x14ac:dyDescent="0.3">
      <c r="A1009" s="48"/>
      <c r="B1009" s="190"/>
      <c r="C1009" s="53"/>
      <c r="D1009" s="53"/>
      <c r="E1009" s="48"/>
      <c r="F1009" s="48"/>
      <c r="G1009" s="48"/>
      <c r="H1009" s="48"/>
      <c r="I1009" s="48"/>
      <c r="J1009" s="48"/>
      <c r="K1009" s="48"/>
      <c r="L1009" s="48"/>
      <c r="M1009" s="48"/>
      <c r="N1009" s="48"/>
      <c r="O1009" s="48"/>
      <c r="P1009" s="48"/>
      <c r="Q1009" s="48"/>
      <c r="R1009" s="48"/>
      <c r="S1009" s="48"/>
      <c r="T1009" s="48"/>
      <c r="U1009" s="48"/>
      <c r="V1009" s="48"/>
      <c r="W1009" s="48"/>
    </row>
    <row r="1010" spans="1:23" ht="15" x14ac:dyDescent="0.3">
      <c r="A1010" s="48"/>
      <c r="B1010" s="190"/>
      <c r="C1010" s="53"/>
      <c r="D1010" s="53"/>
      <c r="E1010" s="48"/>
      <c r="F1010" s="48"/>
      <c r="G1010" s="48"/>
      <c r="H1010" s="48"/>
      <c r="I1010" s="48"/>
      <c r="J1010" s="48"/>
      <c r="K1010" s="48"/>
      <c r="L1010" s="48"/>
      <c r="M1010" s="48"/>
      <c r="N1010" s="48"/>
      <c r="O1010" s="48"/>
      <c r="P1010" s="48"/>
      <c r="Q1010" s="48"/>
      <c r="R1010" s="48"/>
      <c r="S1010" s="48"/>
      <c r="T1010" s="48"/>
      <c r="U1010" s="48"/>
      <c r="V1010" s="48"/>
      <c r="W1010" s="48"/>
    </row>
    <row r="1011" spans="1:23" ht="15" x14ac:dyDescent="0.3">
      <c r="A1011" s="48"/>
      <c r="B1011" s="190"/>
      <c r="C1011" s="53"/>
      <c r="D1011" s="53"/>
      <c r="E1011" s="48"/>
      <c r="F1011" s="48"/>
      <c r="G1011" s="48"/>
      <c r="H1011" s="48"/>
      <c r="I1011" s="48"/>
      <c r="J1011" s="48"/>
      <c r="K1011" s="48"/>
      <c r="L1011" s="48"/>
      <c r="M1011" s="48"/>
      <c r="N1011" s="48"/>
      <c r="O1011" s="48"/>
      <c r="P1011" s="48"/>
      <c r="Q1011" s="48"/>
      <c r="R1011" s="48"/>
      <c r="S1011" s="48"/>
      <c r="T1011" s="48"/>
      <c r="U1011" s="48"/>
      <c r="V1011" s="48"/>
      <c r="W1011" s="48"/>
    </row>
    <row r="1012" spans="1:23" ht="15" x14ac:dyDescent="0.3">
      <c r="A1012" s="48"/>
      <c r="B1012" s="190"/>
      <c r="C1012" s="53"/>
      <c r="D1012" s="53"/>
      <c r="E1012" s="48"/>
      <c r="F1012" s="48"/>
      <c r="G1012" s="48"/>
      <c r="H1012" s="48"/>
      <c r="I1012" s="48"/>
      <c r="J1012" s="48"/>
      <c r="K1012" s="48"/>
      <c r="L1012" s="48"/>
      <c r="M1012" s="48"/>
      <c r="N1012" s="48"/>
      <c r="O1012" s="48"/>
      <c r="P1012" s="48"/>
      <c r="Q1012" s="48"/>
      <c r="R1012" s="48"/>
      <c r="S1012" s="48"/>
      <c r="T1012" s="48"/>
      <c r="U1012" s="48"/>
      <c r="V1012" s="48"/>
      <c r="W1012" s="48"/>
    </row>
    <row r="1013" spans="1:23" ht="15" x14ac:dyDescent="0.3">
      <c r="A1013" s="48"/>
      <c r="B1013" s="190"/>
      <c r="C1013" s="53"/>
      <c r="D1013" s="53"/>
      <c r="E1013" s="48"/>
      <c r="F1013" s="48"/>
      <c r="G1013" s="48"/>
      <c r="H1013" s="48"/>
      <c r="I1013" s="48"/>
      <c r="J1013" s="48"/>
      <c r="K1013" s="48"/>
      <c r="L1013" s="48"/>
      <c r="M1013" s="48"/>
      <c r="N1013" s="48"/>
      <c r="O1013" s="48"/>
      <c r="P1013" s="48"/>
      <c r="Q1013" s="48"/>
      <c r="R1013" s="48"/>
      <c r="S1013" s="48"/>
      <c r="T1013" s="48"/>
      <c r="U1013" s="48"/>
      <c r="V1013" s="48"/>
      <c r="W1013" s="48"/>
    </row>
    <row r="1014" spans="1:23" ht="15" x14ac:dyDescent="0.3">
      <c r="A1014" s="48"/>
      <c r="B1014" s="190"/>
      <c r="C1014" s="53"/>
      <c r="D1014" s="53"/>
      <c r="E1014" s="48"/>
      <c r="F1014" s="48"/>
      <c r="G1014" s="48"/>
      <c r="H1014" s="48"/>
      <c r="I1014" s="48"/>
      <c r="J1014" s="48"/>
      <c r="K1014" s="48"/>
      <c r="L1014" s="48"/>
      <c r="M1014" s="48"/>
      <c r="N1014" s="48"/>
      <c r="O1014" s="48"/>
      <c r="P1014" s="48"/>
      <c r="Q1014" s="48"/>
      <c r="R1014" s="48"/>
      <c r="S1014" s="48"/>
      <c r="T1014" s="48"/>
      <c r="U1014" s="48"/>
      <c r="V1014" s="48"/>
      <c r="W1014" s="48"/>
    </row>
    <row r="1015" spans="1:23" ht="15" x14ac:dyDescent="0.3">
      <c r="A1015" s="48"/>
      <c r="B1015" s="190"/>
      <c r="C1015" s="53"/>
      <c r="D1015" s="53"/>
      <c r="E1015" s="48"/>
      <c r="F1015" s="48"/>
      <c r="G1015" s="48"/>
      <c r="H1015" s="48"/>
      <c r="I1015" s="48"/>
      <c r="J1015" s="48"/>
      <c r="K1015" s="48"/>
      <c r="L1015" s="48"/>
      <c r="M1015" s="48"/>
      <c r="N1015" s="48"/>
      <c r="O1015" s="48"/>
      <c r="P1015" s="48"/>
      <c r="Q1015" s="48"/>
      <c r="R1015" s="48"/>
      <c r="S1015" s="48"/>
      <c r="T1015" s="48"/>
      <c r="U1015" s="48"/>
      <c r="V1015" s="48"/>
      <c r="W1015" s="48"/>
    </row>
    <row r="1016" spans="1:23" ht="15" x14ac:dyDescent="0.3">
      <c r="A1016" s="48"/>
      <c r="B1016" s="190"/>
      <c r="C1016" s="53"/>
      <c r="D1016" s="53"/>
      <c r="E1016" s="48"/>
      <c r="F1016" s="48"/>
      <c r="G1016" s="48"/>
      <c r="H1016" s="48"/>
      <c r="I1016" s="48"/>
      <c r="J1016" s="48"/>
      <c r="K1016" s="48"/>
      <c r="L1016" s="48"/>
      <c r="M1016" s="48"/>
      <c r="N1016" s="48"/>
      <c r="O1016" s="48"/>
      <c r="P1016" s="48"/>
      <c r="Q1016" s="48"/>
      <c r="R1016" s="48"/>
      <c r="S1016" s="48"/>
      <c r="T1016" s="48"/>
      <c r="U1016" s="48"/>
      <c r="V1016" s="48"/>
      <c r="W1016" s="48"/>
    </row>
    <row r="1017" spans="1:23" ht="15" x14ac:dyDescent="0.3">
      <c r="A1017" s="48"/>
      <c r="B1017" s="190"/>
      <c r="C1017" s="53"/>
      <c r="D1017" s="53"/>
      <c r="E1017" s="48"/>
      <c r="F1017" s="48"/>
      <c r="G1017" s="48"/>
      <c r="H1017" s="48"/>
      <c r="I1017" s="48"/>
      <c r="J1017" s="48"/>
      <c r="K1017" s="48"/>
      <c r="L1017" s="48"/>
      <c r="M1017" s="48"/>
      <c r="N1017" s="48"/>
      <c r="O1017" s="48"/>
      <c r="P1017" s="48"/>
      <c r="Q1017" s="48"/>
      <c r="R1017" s="48"/>
      <c r="S1017" s="48"/>
      <c r="T1017" s="48"/>
      <c r="U1017" s="48"/>
      <c r="V1017" s="48"/>
      <c r="W1017" s="48"/>
    </row>
    <row r="1018" spans="1:23" ht="15" x14ac:dyDescent="0.3">
      <c r="A1018" s="48"/>
      <c r="B1018" s="190"/>
      <c r="C1018" s="53"/>
      <c r="D1018" s="53"/>
      <c r="E1018" s="48"/>
      <c r="F1018" s="48"/>
      <c r="G1018" s="48"/>
      <c r="H1018" s="48"/>
      <c r="I1018" s="48"/>
      <c r="J1018" s="48"/>
      <c r="K1018" s="48"/>
      <c r="L1018" s="48"/>
      <c r="M1018" s="48"/>
      <c r="N1018" s="48"/>
      <c r="O1018" s="48"/>
      <c r="P1018" s="48"/>
      <c r="Q1018" s="48"/>
      <c r="R1018" s="48"/>
      <c r="S1018" s="48"/>
      <c r="T1018" s="48"/>
      <c r="U1018" s="48"/>
      <c r="V1018" s="48"/>
      <c r="W1018" s="48"/>
    </row>
    <row r="1019" spans="1:23" ht="15" x14ac:dyDescent="0.3">
      <c r="A1019" s="48"/>
      <c r="B1019" s="190"/>
      <c r="C1019" s="53"/>
      <c r="D1019" s="53"/>
      <c r="E1019" s="48"/>
      <c r="F1019" s="48"/>
      <c r="G1019" s="48"/>
      <c r="H1019" s="48"/>
      <c r="I1019" s="48"/>
      <c r="J1019" s="48"/>
      <c r="K1019" s="48"/>
      <c r="L1019" s="48"/>
      <c r="M1019" s="48"/>
      <c r="N1019" s="48"/>
      <c r="O1019" s="48"/>
      <c r="P1019" s="48"/>
      <c r="Q1019" s="48"/>
      <c r="R1019" s="48"/>
      <c r="S1019" s="48"/>
      <c r="T1019" s="48"/>
      <c r="U1019" s="48"/>
      <c r="V1019" s="48"/>
      <c r="W1019" s="48"/>
    </row>
  </sheetData>
  <autoFilter ref="A1:D30"/>
  <mergeCells count="20">
    <mergeCell ref="B15:B16"/>
    <mergeCell ref="B17:B18"/>
    <mergeCell ref="A15:A16"/>
    <mergeCell ref="A17:A18"/>
    <mergeCell ref="A23:A25"/>
    <mergeCell ref="B23:B25"/>
    <mergeCell ref="B20:B22"/>
    <mergeCell ref="A20:A22"/>
    <mergeCell ref="A3:A5"/>
    <mergeCell ref="B3:B5"/>
    <mergeCell ref="A6:A9"/>
    <mergeCell ref="B6:B9"/>
    <mergeCell ref="A10:A13"/>
    <mergeCell ref="B10:B13"/>
    <mergeCell ref="A31:D31"/>
    <mergeCell ref="B32:B35"/>
    <mergeCell ref="A28:A30"/>
    <mergeCell ref="B28:B30"/>
    <mergeCell ref="A26:A27"/>
    <mergeCell ref="B26:B2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V1037"/>
  <sheetViews>
    <sheetView topLeftCell="A48" zoomScaleNormal="100" workbookViewId="0">
      <selection activeCell="B50" sqref="A1:XFD1048576"/>
    </sheetView>
  </sheetViews>
  <sheetFormatPr baseColWidth="10" defaultColWidth="14.42578125" defaultRowHeight="15.75" customHeight="1" x14ac:dyDescent="0.3"/>
  <cols>
    <col min="1" max="1" width="5.7109375" style="26" customWidth="1"/>
    <col min="2" max="2" width="100.5703125" style="26" customWidth="1"/>
    <col min="3" max="3" width="12" style="26" customWidth="1"/>
    <col min="4" max="4" width="46" style="26" customWidth="1"/>
    <col min="5" max="16384" width="14.42578125" style="26"/>
  </cols>
  <sheetData>
    <row r="1" spans="1:22" s="269" customFormat="1" ht="54" x14ac:dyDescent="0.3">
      <c r="A1" s="186" t="s">
        <v>7</v>
      </c>
      <c r="B1" s="209" t="s">
        <v>423</v>
      </c>
      <c r="C1" s="209" t="s">
        <v>74</v>
      </c>
      <c r="D1" s="267" t="s">
        <v>422</v>
      </c>
      <c r="E1" s="268"/>
      <c r="F1" s="268"/>
      <c r="G1" s="268"/>
      <c r="H1" s="268"/>
      <c r="I1" s="268"/>
      <c r="J1" s="268"/>
      <c r="K1" s="268"/>
      <c r="L1" s="268"/>
      <c r="M1" s="268"/>
      <c r="N1" s="268"/>
      <c r="O1" s="268"/>
      <c r="P1" s="268"/>
      <c r="Q1" s="268"/>
      <c r="R1" s="268"/>
      <c r="S1" s="268"/>
      <c r="T1" s="268"/>
      <c r="U1" s="268"/>
      <c r="V1" s="268"/>
    </row>
    <row r="2" spans="1:22" ht="72.75" customHeight="1" x14ac:dyDescent="0.3">
      <c r="A2" s="511">
        <v>1</v>
      </c>
      <c r="B2" s="565" t="s">
        <v>488</v>
      </c>
      <c r="C2" s="266">
        <v>54</v>
      </c>
      <c r="D2" s="189" t="str">
        <f>VLOOKUP(C2,MATRIZ!A:B,2,0)</f>
        <v>El documento describe el requisito de obtener la aprobación de procedimientos, (nuevos o enmiendas), previo a la realización de cualquier actividad enmarcada en el desminado humanitario.</v>
      </c>
    </row>
    <row r="3" spans="1:22" ht="57.75" customHeight="1" x14ac:dyDescent="0.3">
      <c r="A3" s="513"/>
      <c r="B3" s="567"/>
      <c r="C3" s="266">
        <v>78</v>
      </c>
      <c r="D3" s="189" t="str">
        <f>VLOOKUP(C3,MATRIZ!A:B,2,0)</f>
        <v>El PO establece el requisito de obtener, mantener y renovar las acreditaciones de acuerdo a las NTC-AICMA</v>
      </c>
    </row>
    <row r="4" spans="1:22" ht="90" x14ac:dyDescent="0.3">
      <c r="A4" s="188">
        <v>2</v>
      </c>
      <c r="B4" s="265" t="s">
        <v>634</v>
      </c>
      <c r="C4" s="266">
        <v>34</v>
      </c>
      <c r="D4" s="189" t="str">
        <f>VLOOKUP(C4,MATRIZ!A:B,2,0)</f>
        <v>El PO define (en este o enlaza a otro PO) la estructura de supervisión, conformación de equipos, responsabilidad sobre el sistema de gestión de calidad interno, requisitos de entrenamiento y acreditación según las NTC-AICMA.</v>
      </c>
    </row>
    <row r="5" spans="1:22" ht="125.25" customHeight="1" x14ac:dyDescent="0.3">
      <c r="A5" s="188">
        <v>3</v>
      </c>
      <c r="B5" s="265" t="s">
        <v>489</v>
      </c>
      <c r="C5" s="266">
        <v>6</v>
      </c>
      <c r="D5" s="189" t="str">
        <f>VLOOKUP(C5,MATRIZ!A:B,2,0)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6" spans="1:22" ht="68.25" customHeight="1" x14ac:dyDescent="0.3">
      <c r="A6" s="511">
        <v>4</v>
      </c>
      <c r="B6" s="533" t="s">
        <v>490</v>
      </c>
      <c r="C6" s="266">
        <v>35</v>
      </c>
      <c r="D6" s="189" t="str">
        <f>VLOOKUP(C6,MATRIZ!A:B,2,0)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7" spans="1:22" ht="59.25" customHeight="1" x14ac:dyDescent="0.3">
      <c r="A7" s="512"/>
      <c r="B7" s="537"/>
      <c r="C7" s="266">
        <v>18</v>
      </c>
      <c r="D7" s="189" t="str">
        <f>VLOOKUP(C7,MATRIZ!A:B,2,0)</f>
        <v xml:space="preserve">El PO incluye consideraciones mínimas de seguridad para el desarrollo de la operación y la instalación de los sitios de trabajo en una zona o sector y el seguimiento de las mismas.  </v>
      </c>
    </row>
    <row r="8" spans="1:22" ht="59.25" customHeight="1" x14ac:dyDescent="0.3">
      <c r="A8" s="512"/>
      <c r="B8" s="537"/>
      <c r="C8" s="266">
        <v>19</v>
      </c>
      <c r="D8" s="189" t="str">
        <f>VLOOKUP(C8,MATRIZ!A:B,2,0)</f>
        <v>El PO desarrolla protocolos de respuesta para escenarios de alteración del orden público, secuestro y asalto, conforme lo establecido en las NTC-AICMA y sus Anexos</v>
      </c>
    </row>
    <row r="9" spans="1:22" ht="59.25" customHeight="1" x14ac:dyDescent="0.3">
      <c r="A9" s="512"/>
      <c r="B9" s="537"/>
      <c r="C9" s="266">
        <v>53</v>
      </c>
      <c r="D9" s="189" t="str">
        <f>VLOOKUP(C9,MATRIZ!A:B,2,0)</f>
        <v>El PO establece las características de los EPP que se utilizarán durante el desarrollo de las operaciones y estos deben cumplir con los requisitos establecidos NT-AICMA  y en las IMAS.</v>
      </c>
    </row>
    <row r="10" spans="1:22" ht="77.25" customHeight="1" x14ac:dyDescent="0.3">
      <c r="A10" s="512"/>
      <c r="B10" s="537"/>
      <c r="C10" s="266">
        <v>77</v>
      </c>
      <c r="D10" s="189" t="str">
        <f>VLOOKUP(C10,MATRIZ!A:B,2,0)</f>
        <v>El PO establece el requerimiento de informar a la OACP, tan pronto como se tenga conocimiento, de eventos inesperados (seguridad, accesibilidad, desastres naturales, etc.) que amenacen la ejecución de las tareas de Desminado Humanitario.</v>
      </c>
    </row>
    <row r="11" spans="1:22" ht="54" customHeight="1" x14ac:dyDescent="0.3">
      <c r="A11" s="513"/>
      <c r="B11" s="534"/>
      <c r="C11" s="266">
        <v>56</v>
      </c>
      <c r="D11" s="189" t="str">
        <f>VLOOKUP(C11,MATRIZ!A:B,2,0)</f>
        <v>El PO incluye requisitos de análisis de riesgo para la implementación de los procedimientos de EOD y definición de medidas de contención y protección.</v>
      </c>
    </row>
    <row r="12" spans="1:22" ht="56.25" customHeight="1" x14ac:dyDescent="0.3">
      <c r="A12" s="188">
        <v>5</v>
      </c>
      <c r="B12" s="187" t="s">
        <v>491</v>
      </c>
      <c r="C12" s="266">
        <v>55</v>
      </c>
      <c r="D12" s="189" t="str">
        <f>VLOOKUP(C12,MATRIZ!A:B,2,0)</f>
        <v>El PO describe la forma en la que se dispondrán los desechos creados por la neutralización/destrucción del AE</v>
      </c>
    </row>
    <row r="13" spans="1:22" ht="130.5" customHeight="1" x14ac:dyDescent="0.3">
      <c r="A13" s="511">
        <v>6</v>
      </c>
      <c r="B13" s="496" t="s">
        <v>492</v>
      </c>
      <c r="C13" s="266">
        <v>6</v>
      </c>
      <c r="D13" s="189" t="str">
        <f>VLOOKUP(C13,MATRIZ!A:B,2,0)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14" spans="1:22" ht="57.75" customHeight="1" x14ac:dyDescent="0.3">
      <c r="A14" s="498"/>
      <c r="B14" s="498"/>
      <c r="C14" s="266">
        <v>56</v>
      </c>
      <c r="D14" s="189" t="str">
        <f>VLOOKUP(C14,MATRIZ!A:B,2,0)</f>
        <v>El PO incluye requisitos de análisis de riesgo para la implementación de los procedimientos de EOD y definición de medidas de contención y protección.</v>
      </c>
    </row>
    <row r="15" spans="1:22" ht="71.25" customHeight="1" x14ac:dyDescent="0.3">
      <c r="A15" s="511">
        <v>7</v>
      </c>
      <c r="B15" s="533" t="s">
        <v>493</v>
      </c>
      <c r="C15" s="266">
        <v>1</v>
      </c>
      <c r="D15" s="189" t="str">
        <f>VLOOKUP(C15,MATRIZ!A:B,2,0)</f>
        <v>El PO establece las obligaciones que tiene la ODH para realizar las operaciones de DH en el marco de la legislación nacional las NTC-AICMA, sus anexos, y en la aplicación de sus principios, objetivos y requisitos.</v>
      </c>
    </row>
    <row r="16" spans="1:22" ht="72" customHeight="1" x14ac:dyDescent="0.3">
      <c r="A16" s="512"/>
      <c r="B16" s="537"/>
      <c r="C16" s="266">
        <v>34</v>
      </c>
      <c r="D16" s="189" t="str">
        <f>VLOOKUP(C16,MATRIZ!A:B,2,0)</f>
        <v>El PO define (en este o enlaza a otro PO) la estructura de supervisión, conformación de equipos, responsabilidad sobre el sistema de gestión de calidad interno, requisitos de entrenamiento y acreditación según las NTC-AICMA.</v>
      </c>
    </row>
    <row r="17" spans="1:4" ht="72" customHeight="1" x14ac:dyDescent="0.3">
      <c r="A17" s="512"/>
      <c r="B17" s="537"/>
      <c r="C17" s="266">
        <v>25</v>
      </c>
      <c r="D17" s="189" t="str">
        <f>VLOOKUP(C17,MATRIZ!A:B,2,0)</f>
        <v>El PO define los procedimientos que seguirán los responsables de la gestión de calidad interna y menciona los formatos de registro de estas actividades.</v>
      </c>
    </row>
    <row r="18" spans="1:4" ht="60" customHeight="1" x14ac:dyDescent="0.3">
      <c r="A18" s="512"/>
      <c r="B18" s="537"/>
      <c r="C18" s="266">
        <v>54</v>
      </c>
      <c r="D18" s="189" t="str">
        <f>VLOOKUP(C18,MATRIZ!A:B,2,0)</f>
        <v>El documento describe el requisito de obtener la aprobación de procedimientos, (nuevos o enmiendas), previo a la realización de cualquier actividad enmarcada en el desminado humanitario.</v>
      </c>
    </row>
    <row r="19" spans="1:4" ht="60.75" customHeight="1" x14ac:dyDescent="0.3">
      <c r="A19" s="512"/>
      <c r="B19" s="537"/>
      <c r="C19" s="266">
        <v>18</v>
      </c>
      <c r="D19" s="189" t="str">
        <f>VLOOKUP(C19,MATRIZ!A:B,2,0)</f>
        <v xml:space="preserve">El PO incluye consideraciones mínimas de seguridad para el desarrollo de la operación y la instalación de los sitios de trabajo en una zona o sector y el seguimiento de las mismas.  </v>
      </c>
    </row>
    <row r="20" spans="1:4" ht="129.75" customHeight="1" x14ac:dyDescent="0.3">
      <c r="A20" s="512"/>
      <c r="B20" s="537"/>
      <c r="C20" s="266">
        <v>13</v>
      </c>
      <c r="D20" s="189" t="str">
        <f>VLOOKUP(C20,MATRIZ!A:B,2,0)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21" spans="1:4" ht="96" customHeight="1" x14ac:dyDescent="0.3">
      <c r="A21" s="512"/>
      <c r="B21" s="537"/>
      <c r="C21" s="266">
        <v>38</v>
      </c>
      <c r="D21" s="189" t="str">
        <f>VLOOKUP(C21,MATRIZ!A:B,2,0)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22" spans="1:4" ht="60" x14ac:dyDescent="0.3">
      <c r="A22" s="513"/>
      <c r="B22" s="534"/>
      <c r="C22" s="266">
        <v>16</v>
      </c>
      <c r="D22" s="189" t="str">
        <f>VLOOKUP(C22,MATRIZ!A:B,2,0)</f>
        <v>El PO define los procedimientos, tiempos y responsables para la gestión de información, la gestión documental, y el flujo de información  interno y  con la OACP.</v>
      </c>
    </row>
    <row r="23" spans="1:4" ht="78" customHeight="1" x14ac:dyDescent="0.3">
      <c r="A23" s="511">
        <v>8</v>
      </c>
      <c r="B23" s="496" t="s">
        <v>494</v>
      </c>
      <c r="C23" s="266">
        <v>34</v>
      </c>
      <c r="D23" s="189" t="str">
        <f>VLOOKUP(C23,MATRIZ!A:B,2,0)</f>
        <v>El PO define (en este o enlaza a otro PO) la estructura de supervisión, conformación de equipos, responsabilidad sobre el sistema de gestión de calidad interno, requisitos de entrenamiento y acreditación según las NTC-AICMA.</v>
      </c>
    </row>
    <row r="24" spans="1:4" ht="81.75" customHeight="1" x14ac:dyDescent="0.3">
      <c r="A24" s="497"/>
      <c r="B24" s="497"/>
      <c r="C24" s="266">
        <v>35</v>
      </c>
      <c r="D24" s="189" t="str">
        <f>VLOOKUP(C24,MATRIZ!A:B,2,0)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25" spans="1:4" ht="81.75" customHeight="1" x14ac:dyDescent="0.3">
      <c r="A25" s="497"/>
      <c r="B25" s="497"/>
      <c r="C25" s="266">
        <v>21</v>
      </c>
      <c r="D25" s="189" t="str">
        <f>VLOOKUP(C25,MATRIZ!A:B,2,0)</f>
        <v xml:space="preserve">El PO define la composición de los equipos en lo relacionado a su estructura, perfiles, equipamiento, habilidades, conocimiento y responsabilidades de acuerdo a las NTC-AICMA.                          </v>
      </c>
    </row>
    <row r="26" spans="1:4" ht="116.25" customHeight="1" x14ac:dyDescent="0.3">
      <c r="A26" s="498"/>
      <c r="B26" s="498"/>
      <c r="C26" s="266">
        <v>56</v>
      </c>
      <c r="D26" s="189" t="str">
        <f>VLOOKUP(C26,MATRIZ!A:B,2,0)</f>
        <v>El PO incluye requisitos de análisis de riesgo para la implementación de los procedimientos de EOD y definición de medidas de contención y protección.</v>
      </c>
    </row>
    <row r="27" spans="1:4" ht="145.5" customHeight="1" x14ac:dyDescent="0.3">
      <c r="A27" s="511">
        <v>9</v>
      </c>
      <c r="B27" s="496" t="s">
        <v>495</v>
      </c>
      <c r="C27" s="266">
        <v>43</v>
      </c>
      <c r="D27" s="189" t="str">
        <f>VLOOKUP(C27,MATRIZ!A:B,2,0)</f>
        <v>La ODH desarrolla un procedimiento de entrenamiento (o enlaza en otro PO), en cumplimiento de los requisitos de las NTC -AICMA y en correspondencia a lo establecido en los demás procedimientos operacionales de la organización.</v>
      </c>
    </row>
    <row r="28" spans="1:4" ht="145.5" customHeight="1" x14ac:dyDescent="0.3">
      <c r="A28" s="512"/>
      <c r="B28" s="499"/>
      <c r="C28" s="266">
        <v>21</v>
      </c>
      <c r="D28" s="189" t="str">
        <f>VLOOKUP(C28,MATRIZ!A:B,2,0)</f>
        <v xml:space="preserve">El PO define la composición de los equipos en lo relacionado a su estructura, perfiles, equipamiento, habilidades, conocimiento y responsabilidades de acuerdo a las NTC-AICMA.                          </v>
      </c>
    </row>
    <row r="29" spans="1:4" ht="150.75" customHeight="1" x14ac:dyDescent="0.3">
      <c r="A29" s="498"/>
      <c r="B29" s="498"/>
      <c r="C29" s="266">
        <v>34</v>
      </c>
      <c r="D29" s="189" t="str">
        <f>VLOOKUP(C29,MATRIZ!A:B,2,0)</f>
        <v>El PO define (en este o enlaza a otro PO) la estructura de supervisión, conformación de equipos, responsabilidad sobre el sistema de gestión de calidad interno, requisitos de entrenamiento y acreditación según las NTC-AICMA.</v>
      </c>
    </row>
    <row r="30" spans="1:4" ht="76.5" customHeight="1" x14ac:dyDescent="0.3">
      <c r="A30" s="188">
        <v>10</v>
      </c>
      <c r="B30" s="187" t="s">
        <v>496</v>
      </c>
      <c r="C30" s="266">
        <v>56</v>
      </c>
      <c r="D30" s="189" t="str">
        <f>VLOOKUP(C30,MATRIZ!A:B,2,0)</f>
        <v>El PO incluye requisitos de análisis de riesgo para la implementación de los procedimientos de EOD y definición de medidas de contención y protección.</v>
      </c>
    </row>
    <row r="31" spans="1:4" ht="42.75" customHeight="1" x14ac:dyDescent="0.3">
      <c r="A31" s="511">
        <v>11</v>
      </c>
      <c r="B31" s="507" t="s">
        <v>418</v>
      </c>
      <c r="C31" s="266">
        <v>56</v>
      </c>
      <c r="D31" s="189" t="str">
        <f>VLOOKUP(C31,MATRIZ!A:B,2,0)</f>
        <v>El PO incluye requisitos de análisis de riesgo para la implementación de los procedimientos de EOD y definición de medidas de contención y protección.</v>
      </c>
    </row>
    <row r="32" spans="1:4" ht="120.75" customHeight="1" x14ac:dyDescent="0.3">
      <c r="A32" s="498"/>
      <c r="B32" s="498"/>
      <c r="C32" s="266">
        <v>35</v>
      </c>
      <c r="D32" s="189" t="str">
        <f>VLOOKUP(C32,MATRIZ!A:B,2,0)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3" spans="1:4" ht="53.25" customHeight="1" x14ac:dyDescent="0.3">
      <c r="A33" s="511">
        <v>12</v>
      </c>
      <c r="B33" s="533" t="s">
        <v>497</v>
      </c>
      <c r="C33" s="266">
        <v>3</v>
      </c>
      <c r="D33" s="189" t="str">
        <f>VLOOKUP(C33,MATRIZ!A:B,2,0)</f>
        <v xml:space="preserve">El PO define un procedimiento para recolección de información durante el desarrollo de las operaciones y su reporte a la OACP, mediante los formatos establecidos. </v>
      </c>
    </row>
    <row r="34" spans="1:4" ht="134.25" customHeight="1" x14ac:dyDescent="0.3">
      <c r="A34" s="513"/>
      <c r="B34" s="534"/>
      <c r="C34" s="266">
        <v>6</v>
      </c>
      <c r="D34" s="189" t="str">
        <f>VLOOKUP(C34,MATRIZ!A:B,2,0)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35" spans="1:4" ht="60.75" customHeight="1" x14ac:dyDescent="0.3">
      <c r="A35" s="511">
        <v>13</v>
      </c>
      <c r="B35" s="496" t="s">
        <v>498</v>
      </c>
      <c r="C35" s="266">
        <v>55</v>
      </c>
      <c r="D35" s="189" t="str">
        <f>VLOOKUP(C35,MATRIZ!A:B,2,0)</f>
        <v>El PO describe la forma en la que se dispondrán los desechos creados por la neutralización/destrucción del AE</v>
      </c>
    </row>
    <row r="36" spans="1:4" ht="52.5" customHeight="1" x14ac:dyDescent="0.3">
      <c r="A36" s="497"/>
      <c r="B36" s="497"/>
      <c r="C36" s="266">
        <v>56</v>
      </c>
      <c r="D36" s="189" t="str">
        <f>VLOOKUP(C36,MATRIZ!A:B,2,0)</f>
        <v>El PO incluye requisitos de análisis de riesgo para la implementación de los procedimientos de EOD y definición de medidas de contención y protección.</v>
      </c>
    </row>
    <row r="37" spans="1:4" ht="55.5" customHeight="1" x14ac:dyDescent="0.3">
      <c r="A37" s="497"/>
      <c r="B37" s="497"/>
      <c r="C37" s="266">
        <v>16</v>
      </c>
      <c r="D37" s="189" t="str">
        <f>VLOOKUP(C37,MATRIZ!A:B,2,0)</f>
        <v>El PO define los procedimientos, tiempos y responsables para la gestión de información, la gestión documental, y el flujo de información  interno y  con la OACP.</v>
      </c>
    </row>
    <row r="38" spans="1:4" ht="89.25" customHeight="1" x14ac:dyDescent="0.3">
      <c r="A38" s="498"/>
      <c r="B38" s="498"/>
      <c r="C38" s="266">
        <v>35</v>
      </c>
      <c r="D38" s="189" t="str">
        <f>VLOOKUP(C38,MATRIZ!A:B,2,0)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9" spans="1:4" ht="105" x14ac:dyDescent="0.3">
      <c r="A39" s="188">
        <v>14</v>
      </c>
      <c r="B39" s="187" t="s">
        <v>499</v>
      </c>
      <c r="C39" s="266">
        <v>57</v>
      </c>
      <c r="D39" s="189" t="str">
        <f>VLOOKUP(C39,MATRIZ!A:B,2,0)</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row>
    <row r="40" spans="1:4" ht="126" customHeight="1" x14ac:dyDescent="0.3">
      <c r="A40" s="188">
        <v>15</v>
      </c>
      <c r="B40" s="187" t="s">
        <v>500</v>
      </c>
      <c r="C40" s="266">
        <v>37</v>
      </c>
      <c r="D40" s="189" t="str">
        <f>VLOOKUP(C40,MATRIZ!A:B,2,0)</f>
        <v xml:space="preserve">El PO desarrolla criterios para identificar la técnica y las herramientas adecuadas a partir del análisis de riesgo del APS/APC y desempeño de la técnica/herramienta. </v>
      </c>
    </row>
    <row r="41" spans="1:4" ht="84.75" customHeight="1" x14ac:dyDescent="0.3">
      <c r="A41" s="511">
        <v>16</v>
      </c>
      <c r="B41" s="496" t="s">
        <v>501</v>
      </c>
      <c r="C41" s="266">
        <v>35</v>
      </c>
      <c r="D41" s="189" t="str">
        <f>VLOOKUP(C41,MATRIZ!A:B,2,0)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2" spans="1:4" ht="139.5" customHeight="1" x14ac:dyDescent="0.3">
      <c r="A42" s="498"/>
      <c r="B42" s="498"/>
      <c r="C42" s="266">
        <v>6</v>
      </c>
      <c r="D42" s="189" t="str">
        <f>VLOOKUP(C42,MATRIZ!A:B,2,0)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43" spans="1:4" ht="83.25" customHeight="1" x14ac:dyDescent="0.3">
      <c r="A43" s="511">
        <v>17</v>
      </c>
      <c r="B43" s="496" t="s">
        <v>502</v>
      </c>
      <c r="C43" s="266">
        <v>35</v>
      </c>
      <c r="D43" s="189" t="str">
        <f>VLOOKUP(C43,MATRIZ!A:B,2,0)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4" spans="1:4" ht="78" customHeight="1" x14ac:dyDescent="0.3">
      <c r="A44" s="497"/>
      <c r="B44" s="497"/>
      <c r="C44" s="266">
        <v>49</v>
      </c>
      <c r="D44" s="189" t="str">
        <f>VLOOKUP(C44,MATRIZ!A:B,2,0)</f>
        <v>El PO incluye directrices para la toma de decisiones basadas en evidencias, garantizando que la integración de las fases de liberación de tierras y las técnicas/métodos utilizados son seguros y eficientes.</v>
      </c>
    </row>
    <row r="45" spans="1:4" ht="63.75" customHeight="1" x14ac:dyDescent="0.3">
      <c r="A45" s="498"/>
      <c r="B45" s="498"/>
      <c r="C45" s="266">
        <v>56</v>
      </c>
      <c r="D45" s="189" t="str">
        <f>VLOOKUP(C45,MATRIZ!A:B,2,0)</f>
        <v>El PO incluye requisitos de análisis de riesgo para la implementación de los procedimientos de EOD y definición de medidas de contención y protección.</v>
      </c>
    </row>
    <row r="46" spans="1:4" ht="72.75" customHeight="1" x14ac:dyDescent="0.3">
      <c r="A46" s="570">
        <v>18</v>
      </c>
      <c r="B46" s="496" t="s">
        <v>503</v>
      </c>
      <c r="C46" s="266">
        <v>35</v>
      </c>
      <c r="D46" s="189" t="str">
        <f>VLOOKUP(C46,MATRIZ!A:B,2,0)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7" spans="1:4" ht="137.25" customHeight="1" x14ac:dyDescent="0.3">
      <c r="A47" s="498"/>
      <c r="B47" s="498"/>
      <c r="C47" s="266">
        <v>13</v>
      </c>
      <c r="D47" s="189" t="str">
        <f>VLOOKUP(C47,MATRIZ!A:B,2,0)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8" spans="1:4" ht="137.25" customHeight="1" x14ac:dyDescent="0.3">
      <c r="A48" s="570">
        <v>19</v>
      </c>
      <c r="B48" s="496" t="s">
        <v>504</v>
      </c>
      <c r="C48" s="266">
        <v>6</v>
      </c>
      <c r="D48" s="189" t="str">
        <f>VLOOKUP(C48,MATRIZ!A:B,2,0)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49" spans="1:4" ht="60" x14ac:dyDescent="0.3">
      <c r="A49" s="498"/>
      <c r="B49" s="498"/>
      <c r="C49" s="266">
        <v>16</v>
      </c>
      <c r="D49" s="189" t="str">
        <f>VLOOKUP(C49,MATRIZ!A:B,2,0)</f>
        <v>El PO define los procedimientos, tiempos y responsables para la gestión de información, la gestión documental, y el flujo de información  interno y  con la OACP.</v>
      </c>
    </row>
    <row r="50" spans="1:4" ht="54" customHeight="1" x14ac:dyDescent="0.3">
      <c r="A50" s="570">
        <v>20</v>
      </c>
      <c r="B50" s="496" t="s">
        <v>505</v>
      </c>
      <c r="C50" s="266">
        <v>33</v>
      </c>
      <c r="D50" s="189" t="str">
        <f>VLOOKUP(C50,MATRIZ!A:B,2,0)</f>
        <v>El PO establece que la ODH se obliga a consultar e implementar los anexos de las NTC-AICMA, cuando corresponda.</v>
      </c>
    </row>
    <row r="51" spans="1:4" ht="49.5" customHeight="1" x14ac:dyDescent="0.3">
      <c r="A51" s="497"/>
      <c r="B51" s="497"/>
      <c r="C51" s="266">
        <v>56</v>
      </c>
      <c r="D51" s="189" t="str">
        <f>VLOOKUP(C51,MATRIZ!A:B,2,0)</f>
        <v>El PO incluye requisitos de análisis de riesgo para la implementación de los procedimientos de EOD y definición de medidas de contención y protección.</v>
      </c>
    </row>
    <row r="52" spans="1:4" ht="60" x14ac:dyDescent="0.3">
      <c r="A52" s="497"/>
      <c r="B52" s="497"/>
      <c r="C52" s="266">
        <v>16</v>
      </c>
      <c r="D52" s="189" t="str">
        <f>VLOOKUP(C52,MATRIZ!A:B,2,0)</f>
        <v>El PO define los procedimientos, tiempos y responsables para la gestión de información, la gestión documental, y el flujo de información  interno y  con la OACP.</v>
      </c>
    </row>
    <row r="53" spans="1:4" ht="82.5" customHeight="1" x14ac:dyDescent="0.3">
      <c r="A53" s="497"/>
      <c r="B53" s="497"/>
      <c r="C53" s="266">
        <v>35</v>
      </c>
      <c r="D53" s="189" t="str">
        <f>VLOOKUP(C53,MATRIZ!A:B,2,0)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54" spans="1:4" ht="129.75" customHeight="1" x14ac:dyDescent="0.3">
      <c r="A54" s="571">
        <v>21</v>
      </c>
      <c r="B54" s="501" t="s">
        <v>506</v>
      </c>
      <c r="C54" s="270">
        <v>13</v>
      </c>
      <c r="D54" s="189" t="str">
        <f>VLOOKUP(C54,MATRIZ!A:B,2,0)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55" spans="1:4" ht="129.75" customHeight="1" x14ac:dyDescent="0.3">
      <c r="A55" s="571"/>
      <c r="B55" s="501"/>
      <c r="C55" s="270">
        <v>23</v>
      </c>
      <c r="D55" s="189" t="str">
        <f>VLOOKUP(C55,MATRIZ!A:B,2,0)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56" spans="1:4" ht="72" customHeight="1" x14ac:dyDescent="0.3">
      <c r="A56" s="571"/>
      <c r="B56" s="501"/>
      <c r="C56" s="270">
        <v>35</v>
      </c>
      <c r="D56" s="189" t="str">
        <f>VLOOKUP(C56,MATRIZ!A:B,2,0)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57" spans="1:4" ht="52.5" customHeight="1" x14ac:dyDescent="0.3">
      <c r="A57" s="571"/>
      <c r="B57" s="501"/>
      <c r="C57" s="270">
        <v>56</v>
      </c>
      <c r="D57" s="189" t="str">
        <f>VLOOKUP(C57,MATRIZ!A:B,2,0)</f>
        <v>El PO incluye requisitos de análisis de riesgo para la implementación de los procedimientos de EOD y definición de medidas de contención y protección.</v>
      </c>
    </row>
    <row r="58" spans="1:4" ht="125.25" customHeight="1" x14ac:dyDescent="0.3">
      <c r="A58" s="571"/>
      <c r="B58" s="501"/>
      <c r="C58" s="271">
        <v>6</v>
      </c>
      <c r="D58" s="189" t="str">
        <f>VLOOKUP(C58,MATRIZ!A:B,2,0)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59" spans="1:4" ht="125.25" customHeight="1" x14ac:dyDescent="0.3">
      <c r="A59" s="571"/>
      <c r="B59" s="501"/>
      <c r="C59" s="271">
        <v>4</v>
      </c>
      <c r="D59" s="189" t="str">
        <f>VLOOKUP(C59,MATRIZ!A:B,2,0)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60" spans="1:4" ht="58.5" customHeight="1" x14ac:dyDescent="0.3">
      <c r="A60" s="571"/>
      <c r="B60" s="501"/>
      <c r="C60" s="28">
        <v>37</v>
      </c>
      <c r="D60" s="232" t="str">
        <f>VLOOKUP(C60,MATRIZ!A:B,2,0)</f>
        <v xml:space="preserve">El PO desarrolla criterios para identificar la técnica y las herramientas adecuadas a partir del análisis de riesgo del APS/APC y desempeño de la técnica/herramienta. </v>
      </c>
    </row>
    <row r="61" spans="1:4" ht="58.5" customHeight="1" x14ac:dyDescent="0.3">
      <c r="A61" s="571"/>
      <c r="B61" s="501"/>
      <c r="C61" s="28">
        <v>52</v>
      </c>
      <c r="D61" s="232" t="str">
        <f>VLOOKUP(C61,MATRIZ!A:B,2,0)</f>
        <v>El PO define las diferentes opciones/métodos/formas de despliegue,  incluidas  las actividades de control de calidad, de acuerdo a lo establecido por  la NTC 6473-AICMA.</v>
      </c>
    </row>
    <row r="62" spans="1:4" ht="51" customHeight="1" x14ac:dyDescent="0.3">
      <c r="A62" s="571"/>
      <c r="B62" s="501"/>
      <c r="C62" s="28">
        <v>55</v>
      </c>
      <c r="D62" s="232" t="str">
        <f>VLOOKUP(C62,MATRIZ!A:B,2,0)</f>
        <v>El PO describe la forma en la que se dispondrán los desechos creados por la neutralización/destrucción del AE</v>
      </c>
    </row>
    <row r="63" spans="1:4" ht="15" x14ac:dyDescent="0.3">
      <c r="A63" s="569" t="s">
        <v>396</v>
      </c>
      <c r="B63" s="569"/>
      <c r="C63" s="569"/>
      <c r="D63" s="569"/>
    </row>
    <row r="64" spans="1:4" ht="75" x14ac:dyDescent="0.3">
      <c r="A64" s="272"/>
      <c r="B64" s="568" t="s">
        <v>399</v>
      </c>
      <c r="C64" s="28">
        <v>26</v>
      </c>
      <c r="D64" s="46" t="str">
        <f>VLOOKUP(C64,MATRIZ!A:B,2,0)</f>
        <v xml:space="preserve">El PO define la obligatoriedad de permitir el monitoreo externo, acompañarlo cuando sea posible, firmar los reportes correspondientes y hacer comentarios en dichos documentos cuando así lo requieran. </v>
      </c>
    </row>
    <row r="65" spans="1:4" ht="67.5" customHeight="1" x14ac:dyDescent="0.3">
      <c r="A65" s="272"/>
      <c r="B65" s="568"/>
      <c r="C65" s="28">
        <v>31</v>
      </c>
      <c r="D65" s="46" t="str">
        <f>VLOOKUP(C65,MATRIZ!A:B,2,0)</f>
        <v>El PO establece el requisito de cumplir con la totalidad de tareas de Desminado Humanitario asignadas e incluidas en la Orden de Tarea, de acuerdo a las NTC-AICMA.</v>
      </c>
    </row>
    <row r="66" spans="1:4" ht="81" customHeight="1" x14ac:dyDescent="0.3">
      <c r="A66" s="272"/>
      <c r="B66" s="568"/>
      <c r="C66" s="28">
        <v>17</v>
      </c>
      <c r="D66" s="46" t="str">
        <f>VLOOKUP(C66,MATRIZ!A:B,2,0)</f>
        <v>El PO  (en este o enlaza a otro PO) establece el requisito y describe la implementación de las mejores técnicas disponibles y prácticas ambientales posibles en las áreas asignadas, de acuerdo con lo establecido en el Decreto 1195 de 2017</v>
      </c>
    </row>
    <row r="67" spans="1:4" ht="55.5" customHeight="1" x14ac:dyDescent="0.3">
      <c r="A67" s="272"/>
      <c r="B67" s="568"/>
      <c r="C67" s="28">
        <v>36</v>
      </c>
      <c r="D67" s="46" t="str">
        <f>VLOOKUP(C67,MATRIZ!A:B,2,0)</f>
        <v>El PO  (en este o enlaza a otro PO) establece las acciones de manejo ambiental correspondientes a las prohibiciones definidas en el Decreto 1195 de 2017</v>
      </c>
    </row>
    <row r="68" spans="1:4" ht="64.5" customHeight="1" x14ac:dyDescent="0.3">
      <c r="A68" s="272"/>
      <c r="B68" s="568"/>
      <c r="C68" s="28">
        <v>62</v>
      </c>
      <c r="D68" s="46" t="str">
        <f>VLOOKUP(C68,MATRIZ!A:B,2,0)</f>
        <v>El PO describe los procedimientos a seguir para el tratamiento de las No Conformidades Críticas y No Críticas y los escenarios en los que se presenten de manera acumulativa y/o repetitiva</v>
      </c>
    </row>
    <row r="69" spans="1:4" ht="51" customHeight="1" x14ac:dyDescent="0.3">
      <c r="A69" s="272"/>
      <c r="B69" s="568"/>
      <c r="C69" s="28">
        <v>63</v>
      </c>
      <c r="D69" s="46" t="str">
        <f>VLOOKUP(C69,MATRIZ!A:B,2,0)</f>
        <v xml:space="preserve">El PO describe los requisitos del Plan de Acción Correctivo de acuerdo a lo establecido en los POA y las NTC-AICMA </v>
      </c>
    </row>
    <row r="70" spans="1:4" ht="48" customHeight="1" x14ac:dyDescent="0.3">
      <c r="A70" s="272"/>
      <c r="B70" s="568"/>
      <c r="C70" s="28">
        <v>64</v>
      </c>
      <c r="D70" s="46" t="str">
        <f>VLOOKUP(C70,MATRIZ!A:B,2,0)</f>
        <v xml:space="preserve">El PO define el requisito de realizar y/ o apoyar las investigaciones de acuerdo con lo establecido en la NTC 6478 Investigación de incidentes y accidentes. </v>
      </c>
    </row>
    <row r="71" spans="1:4" ht="67.5" customHeight="1" x14ac:dyDescent="0.3">
      <c r="A71" s="272"/>
      <c r="B71" s="568"/>
      <c r="C71" s="28">
        <v>65</v>
      </c>
      <c r="D71" s="46" t="str">
        <f>VLOOKUP(C71,MATRIZ!A:B,2,0)</f>
        <v>El PO incluye el requisito de analizar los resultados de la gestión de calidad interna y monitoreo para hallar las posibles causas que originan no conformidades y establecer medidas de mejora, preventivas y correctivas.</v>
      </c>
    </row>
    <row r="72" spans="1:4" ht="63.75" customHeight="1" x14ac:dyDescent="0.3">
      <c r="A72" s="272"/>
      <c r="B72" s="568"/>
      <c r="C72" s="28">
        <v>66</v>
      </c>
      <c r="D72" s="46" t="str">
        <f>VLOOKUP(C72,MATRIZ!A:B,2,0)</f>
        <v>El PO describe el procedimiento de manejo de reclamos e inconformidades sobre el monitoreo, de acuerdo a lo establecido en las NTC-AICMA</v>
      </c>
    </row>
    <row r="73" spans="1:4" ht="76.5" customHeight="1" x14ac:dyDescent="0.3">
      <c r="A73" s="272"/>
      <c r="B73" s="568"/>
      <c r="C73" s="28">
        <v>79</v>
      </c>
      <c r="D73" s="46" t="str">
        <f>VLOOKUP(C73,MATRIZ!A:B,2,0)</f>
        <v>El PO  (en este o enlaza a otro PO) describe las acciones requeridas para la realización de actividades de Desminado Humanitario dentro del Sistema Nacional de Áreas Protegidas, de acuerdo con el Decreto 1195 de 2017</v>
      </c>
    </row>
    <row r="74" spans="1:4" ht="90" x14ac:dyDescent="0.3">
      <c r="A74" s="53"/>
      <c r="B74" s="568"/>
      <c r="C74" s="28">
        <v>61</v>
      </c>
      <c r="D74" s="46" t="str">
        <f>VLOOKUP(C74,MATRIZ!A:B,2,0)</f>
        <v>El PO incluye la responsabilidad de asumir todo daño que cause a bienes propios o de terceros, al personal contratado para la ejecución de la operación de Desminado Humanitario asignada, por causa o con ocasión del desarrollo de la misma</v>
      </c>
    </row>
    <row r="75" spans="1:4" ht="15" x14ac:dyDescent="0.3">
      <c r="A75" s="53"/>
      <c r="B75" s="48"/>
      <c r="C75" s="53"/>
    </row>
    <row r="76" spans="1:4" ht="15" x14ac:dyDescent="0.3">
      <c r="A76" s="53"/>
      <c r="B76" s="48"/>
      <c r="C76" s="53"/>
    </row>
    <row r="77" spans="1:4" ht="15" x14ac:dyDescent="0.3">
      <c r="A77" s="53"/>
      <c r="B77" s="48"/>
      <c r="C77" s="53"/>
    </row>
    <row r="78" spans="1:4" ht="15" x14ac:dyDescent="0.3">
      <c r="A78" s="53"/>
      <c r="B78" s="48"/>
      <c r="C78" s="53"/>
    </row>
    <row r="79" spans="1:4" ht="15" x14ac:dyDescent="0.3">
      <c r="A79" s="53"/>
      <c r="B79" s="48"/>
      <c r="C79" s="53"/>
    </row>
    <row r="80" spans="1:4" ht="15" x14ac:dyDescent="0.3">
      <c r="A80" s="53"/>
      <c r="B80" s="48"/>
      <c r="C80" s="53"/>
    </row>
    <row r="81" spans="1:3" ht="15" x14ac:dyDescent="0.3">
      <c r="A81" s="53"/>
      <c r="B81" s="48"/>
      <c r="C81" s="53"/>
    </row>
    <row r="82" spans="1:3" ht="15" x14ac:dyDescent="0.3">
      <c r="A82" s="53"/>
      <c r="B82" s="48"/>
      <c r="C82" s="53"/>
    </row>
    <row r="83" spans="1:3" ht="15" x14ac:dyDescent="0.3">
      <c r="A83" s="53"/>
      <c r="B83" s="48"/>
      <c r="C83" s="53"/>
    </row>
    <row r="84" spans="1:3" ht="15" x14ac:dyDescent="0.3">
      <c r="A84" s="53"/>
      <c r="B84" s="48"/>
      <c r="C84" s="53"/>
    </row>
    <row r="85" spans="1:3" ht="15" x14ac:dyDescent="0.3">
      <c r="A85" s="53"/>
      <c r="B85" s="48"/>
      <c r="C85" s="53"/>
    </row>
    <row r="86" spans="1:3" ht="15" x14ac:dyDescent="0.3">
      <c r="A86" s="53"/>
      <c r="B86" s="48"/>
      <c r="C86" s="53"/>
    </row>
    <row r="87" spans="1:3" ht="15" x14ac:dyDescent="0.3">
      <c r="A87" s="53"/>
      <c r="B87" s="48"/>
      <c r="C87" s="53"/>
    </row>
    <row r="88" spans="1:3" ht="15" x14ac:dyDescent="0.3">
      <c r="A88" s="53"/>
      <c r="B88" s="48"/>
      <c r="C88" s="53"/>
    </row>
    <row r="89" spans="1:3" ht="15" x14ac:dyDescent="0.3">
      <c r="A89" s="53"/>
      <c r="B89" s="48"/>
      <c r="C89" s="53"/>
    </row>
    <row r="90" spans="1:3" ht="15" x14ac:dyDescent="0.3">
      <c r="A90" s="53"/>
      <c r="B90" s="48"/>
      <c r="C90" s="53"/>
    </row>
    <row r="91" spans="1:3" ht="15" x14ac:dyDescent="0.3">
      <c r="A91" s="53"/>
      <c r="B91" s="48"/>
      <c r="C91" s="53"/>
    </row>
    <row r="92" spans="1:3" ht="15" x14ac:dyDescent="0.3">
      <c r="A92" s="53"/>
      <c r="B92" s="48"/>
      <c r="C92" s="53"/>
    </row>
    <row r="93" spans="1:3" ht="15" x14ac:dyDescent="0.3">
      <c r="A93" s="53"/>
      <c r="B93" s="48"/>
      <c r="C93" s="53"/>
    </row>
    <row r="94" spans="1:3" ht="15" x14ac:dyDescent="0.3">
      <c r="A94" s="53"/>
      <c r="B94" s="48"/>
      <c r="C94" s="53"/>
    </row>
    <row r="95" spans="1:3" ht="15" x14ac:dyDescent="0.3">
      <c r="A95" s="53"/>
      <c r="B95" s="48"/>
      <c r="C95" s="53"/>
    </row>
    <row r="96" spans="1:3" ht="15" x14ac:dyDescent="0.3">
      <c r="A96" s="53"/>
      <c r="B96" s="48"/>
      <c r="C96" s="53"/>
    </row>
    <row r="97" spans="1:3" ht="15" x14ac:dyDescent="0.3">
      <c r="A97" s="53"/>
      <c r="B97" s="48"/>
      <c r="C97" s="53"/>
    </row>
    <row r="98" spans="1:3" ht="15" x14ac:dyDescent="0.3">
      <c r="A98" s="53"/>
      <c r="B98" s="48"/>
      <c r="C98" s="53"/>
    </row>
    <row r="99" spans="1:3" ht="15" x14ac:dyDescent="0.3">
      <c r="A99" s="53"/>
      <c r="B99" s="48"/>
      <c r="C99" s="53"/>
    </row>
    <row r="100" spans="1:3" ht="15" x14ac:dyDescent="0.3">
      <c r="A100" s="53"/>
      <c r="B100" s="48"/>
      <c r="C100" s="53"/>
    </row>
    <row r="101" spans="1:3" ht="15" x14ac:dyDescent="0.3">
      <c r="A101" s="53"/>
      <c r="B101" s="48"/>
      <c r="C101" s="53"/>
    </row>
    <row r="102" spans="1:3" ht="15" x14ac:dyDescent="0.3">
      <c r="A102" s="53"/>
      <c r="B102" s="48"/>
      <c r="C102" s="53"/>
    </row>
    <row r="103" spans="1:3" ht="15" x14ac:dyDescent="0.3">
      <c r="A103" s="53"/>
      <c r="B103" s="48"/>
      <c r="C103" s="53"/>
    </row>
    <row r="104" spans="1:3" ht="15" x14ac:dyDescent="0.3">
      <c r="A104" s="53"/>
      <c r="B104" s="48"/>
      <c r="C104" s="53"/>
    </row>
    <row r="105" spans="1:3" ht="15" x14ac:dyDescent="0.3">
      <c r="A105" s="53"/>
      <c r="B105" s="48"/>
      <c r="C105" s="53"/>
    </row>
    <row r="106" spans="1:3" ht="15" x14ac:dyDescent="0.3">
      <c r="A106" s="53"/>
      <c r="B106" s="48"/>
      <c r="C106" s="53"/>
    </row>
    <row r="107" spans="1:3" ht="15" x14ac:dyDescent="0.3">
      <c r="A107" s="53"/>
      <c r="B107" s="48"/>
      <c r="C107" s="53"/>
    </row>
    <row r="108" spans="1:3" ht="15" x14ac:dyDescent="0.3">
      <c r="A108" s="53"/>
      <c r="B108" s="48"/>
      <c r="C108" s="53"/>
    </row>
    <row r="109" spans="1:3" ht="15" x14ac:dyDescent="0.3">
      <c r="A109" s="53"/>
      <c r="B109" s="48"/>
      <c r="C109" s="53"/>
    </row>
    <row r="110" spans="1:3" ht="15" x14ac:dyDescent="0.3">
      <c r="A110" s="53"/>
      <c r="B110" s="48"/>
      <c r="C110" s="53"/>
    </row>
    <row r="111" spans="1:3" ht="15" x14ac:dyDescent="0.3">
      <c r="A111" s="53"/>
      <c r="B111" s="48"/>
      <c r="C111" s="53"/>
    </row>
    <row r="112" spans="1:3" ht="15" x14ac:dyDescent="0.3">
      <c r="A112" s="53"/>
      <c r="B112" s="48"/>
      <c r="C112" s="53"/>
    </row>
    <row r="113" spans="1:3" ht="15" x14ac:dyDescent="0.3">
      <c r="A113" s="53"/>
      <c r="B113" s="48"/>
      <c r="C113" s="53"/>
    </row>
    <row r="114" spans="1:3" ht="15" x14ac:dyDescent="0.3">
      <c r="A114" s="53"/>
      <c r="B114" s="48"/>
      <c r="C114" s="53"/>
    </row>
    <row r="115" spans="1:3" ht="15" x14ac:dyDescent="0.3">
      <c r="A115" s="53"/>
      <c r="B115" s="48"/>
      <c r="C115" s="53"/>
    </row>
    <row r="116" spans="1:3" ht="15" x14ac:dyDescent="0.3">
      <c r="A116" s="53"/>
      <c r="B116" s="48"/>
      <c r="C116" s="53"/>
    </row>
    <row r="117" spans="1:3" ht="15" x14ac:dyDescent="0.3">
      <c r="A117" s="53"/>
      <c r="B117" s="48"/>
      <c r="C117" s="53"/>
    </row>
    <row r="118" spans="1:3" ht="15" x14ac:dyDescent="0.3">
      <c r="A118" s="53"/>
      <c r="B118" s="48"/>
      <c r="C118" s="53"/>
    </row>
    <row r="119" spans="1:3" ht="15" x14ac:dyDescent="0.3">
      <c r="A119" s="53"/>
      <c r="B119" s="48"/>
      <c r="C119" s="53"/>
    </row>
    <row r="120" spans="1:3" ht="15" x14ac:dyDescent="0.3">
      <c r="A120" s="53"/>
      <c r="B120" s="48"/>
      <c r="C120" s="53"/>
    </row>
    <row r="121" spans="1:3" ht="15" x14ac:dyDescent="0.3">
      <c r="A121" s="53"/>
      <c r="B121" s="48"/>
      <c r="C121" s="53"/>
    </row>
    <row r="122" spans="1:3" ht="15" x14ac:dyDescent="0.3">
      <c r="A122" s="53"/>
      <c r="B122" s="48"/>
      <c r="C122" s="53"/>
    </row>
    <row r="123" spans="1:3" ht="15" x14ac:dyDescent="0.3">
      <c r="A123" s="53"/>
      <c r="B123" s="48"/>
      <c r="C123" s="53"/>
    </row>
    <row r="124" spans="1:3" ht="15" x14ac:dyDescent="0.3">
      <c r="A124" s="53"/>
      <c r="B124" s="48"/>
      <c r="C124" s="53"/>
    </row>
    <row r="125" spans="1:3" ht="15" x14ac:dyDescent="0.3">
      <c r="A125" s="53"/>
      <c r="B125" s="48"/>
      <c r="C125" s="53"/>
    </row>
    <row r="126" spans="1:3" ht="15" x14ac:dyDescent="0.3">
      <c r="A126" s="53"/>
      <c r="B126" s="48"/>
      <c r="C126" s="53"/>
    </row>
    <row r="127" spans="1:3" ht="15" x14ac:dyDescent="0.3">
      <c r="A127" s="53"/>
      <c r="B127" s="48"/>
      <c r="C127" s="53"/>
    </row>
    <row r="128" spans="1:3" ht="15" x14ac:dyDescent="0.3">
      <c r="A128" s="53"/>
      <c r="B128" s="48"/>
      <c r="C128" s="53"/>
    </row>
    <row r="129" spans="1:3" ht="15" x14ac:dyDescent="0.3">
      <c r="A129" s="53"/>
      <c r="B129" s="48"/>
      <c r="C129" s="53"/>
    </row>
    <row r="130" spans="1:3" ht="15" x14ac:dyDescent="0.3">
      <c r="A130" s="53"/>
      <c r="B130" s="48"/>
      <c r="C130" s="53"/>
    </row>
    <row r="131" spans="1:3" ht="15" x14ac:dyDescent="0.3">
      <c r="A131" s="53"/>
      <c r="B131" s="48"/>
      <c r="C131" s="53"/>
    </row>
    <row r="132" spans="1:3" ht="15" x14ac:dyDescent="0.3">
      <c r="A132" s="53"/>
      <c r="B132" s="48"/>
      <c r="C132" s="53"/>
    </row>
    <row r="133" spans="1:3" ht="15" x14ac:dyDescent="0.3">
      <c r="A133" s="53"/>
      <c r="B133" s="48"/>
      <c r="C133" s="53"/>
    </row>
    <row r="134" spans="1:3" ht="15" x14ac:dyDescent="0.3">
      <c r="A134" s="53"/>
      <c r="B134" s="48"/>
      <c r="C134" s="53"/>
    </row>
    <row r="135" spans="1:3" ht="15" x14ac:dyDescent="0.3">
      <c r="A135" s="53"/>
      <c r="B135" s="48"/>
      <c r="C135" s="53"/>
    </row>
    <row r="136" spans="1:3" ht="15" x14ac:dyDescent="0.3">
      <c r="A136" s="53"/>
      <c r="B136" s="48"/>
      <c r="C136" s="53"/>
    </row>
    <row r="137" spans="1:3" ht="15" x14ac:dyDescent="0.3">
      <c r="A137" s="53"/>
      <c r="B137" s="48"/>
      <c r="C137" s="53"/>
    </row>
    <row r="138" spans="1:3" ht="15" x14ac:dyDescent="0.3">
      <c r="A138" s="53"/>
      <c r="B138" s="48"/>
      <c r="C138" s="53"/>
    </row>
    <row r="139" spans="1:3" ht="15" x14ac:dyDescent="0.3">
      <c r="A139" s="53"/>
      <c r="B139" s="48"/>
      <c r="C139" s="53"/>
    </row>
    <row r="140" spans="1:3" ht="15" x14ac:dyDescent="0.3">
      <c r="A140" s="53"/>
      <c r="B140" s="48"/>
      <c r="C140" s="53"/>
    </row>
    <row r="141" spans="1:3" ht="15" x14ac:dyDescent="0.3">
      <c r="A141" s="53"/>
      <c r="B141" s="48"/>
      <c r="C141" s="53"/>
    </row>
    <row r="142" spans="1:3" ht="15" x14ac:dyDescent="0.3">
      <c r="A142" s="53"/>
      <c r="B142" s="48"/>
      <c r="C142" s="53"/>
    </row>
    <row r="143" spans="1:3" ht="15" x14ac:dyDescent="0.3">
      <c r="A143" s="53"/>
      <c r="B143" s="48"/>
      <c r="C143" s="53"/>
    </row>
    <row r="144" spans="1:3" ht="15" x14ac:dyDescent="0.3">
      <c r="A144" s="53"/>
      <c r="B144" s="48"/>
      <c r="C144" s="53"/>
    </row>
    <row r="145" spans="1:3" ht="15" x14ac:dyDescent="0.3">
      <c r="A145" s="53"/>
      <c r="B145" s="48"/>
      <c r="C145" s="53"/>
    </row>
    <row r="146" spans="1:3" ht="15" x14ac:dyDescent="0.3">
      <c r="A146" s="53"/>
      <c r="B146" s="48"/>
      <c r="C146" s="53"/>
    </row>
    <row r="147" spans="1:3" ht="15" x14ac:dyDescent="0.3">
      <c r="A147" s="53"/>
      <c r="B147" s="48"/>
      <c r="C147" s="53"/>
    </row>
    <row r="148" spans="1:3" ht="15" x14ac:dyDescent="0.3">
      <c r="A148" s="53"/>
      <c r="B148" s="48"/>
      <c r="C148" s="53"/>
    </row>
    <row r="149" spans="1:3" ht="15" x14ac:dyDescent="0.3">
      <c r="A149" s="53"/>
      <c r="B149" s="48"/>
      <c r="C149" s="53"/>
    </row>
    <row r="150" spans="1:3" ht="15" x14ac:dyDescent="0.3">
      <c r="A150" s="53"/>
      <c r="B150" s="48"/>
      <c r="C150" s="53"/>
    </row>
    <row r="151" spans="1:3" ht="15" x14ac:dyDescent="0.3">
      <c r="A151" s="53"/>
      <c r="B151" s="48"/>
      <c r="C151" s="53"/>
    </row>
    <row r="152" spans="1:3" ht="15" x14ac:dyDescent="0.3">
      <c r="A152" s="53"/>
      <c r="B152" s="48"/>
      <c r="C152" s="53"/>
    </row>
    <row r="153" spans="1:3" ht="15" x14ac:dyDescent="0.3">
      <c r="A153" s="53"/>
      <c r="B153" s="48"/>
      <c r="C153" s="53"/>
    </row>
    <row r="154" spans="1:3" ht="15" x14ac:dyDescent="0.3">
      <c r="A154" s="53"/>
      <c r="B154" s="48"/>
      <c r="C154" s="53"/>
    </row>
    <row r="155" spans="1:3" ht="15" x14ac:dyDescent="0.3">
      <c r="A155" s="53"/>
      <c r="B155" s="48"/>
      <c r="C155" s="53"/>
    </row>
    <row r="156" spans="1:3" ht="15" x14ac:dyDescent="0.3">
      <c r="A156" s="53"/>
      <c r="B156" s="48"/>
      <c r="C156" s="53"/>
    </row>
    <row r="157" spans="1:3" ht="15" x14ac:dyDescent="0.3">
      <c r="A157" s="53"/>
      <c r="B157" s="48"/>
      <c r="C157" s="53"/>
    </row>
    <row r="158" spans="1:3" ht="15" x14ac:dyDescent="0.3">
      <c r="A158" s="53"/>
      <c r="B158" s="48"/>
      <c r="C158" s="53"/>
    </row>
    <row r="159" spans="1:3" ht="15" x14ac:dyDescent="0.3">
      <c r="A159" s="53"/>
      <c r="B159" s="48"/>
      <c r="C159" s="53"/>
    </row>
    <row r="160" spans="1:3" ht="15" x14ac:dyDescent="0.3">
      <c r="A160" s="53"/>
      <c r="B160" s="48"/>
      <c r="C160" s="53"/>
    </row>
    <row r="161" spans="1:3" ht="15" x14ac:dyDescent="0.3">
      <c r="A161" s="53"/>
      <c r="B161" s="48"/>
      <c r="C161" s="53"/>
    </row>
    <row r="162" spans="1:3" ht="15" x14ac:dyDescent="0.3">
      <c r="A162" s="53"/>
      <c r="B162" s="48"/>
      <c r="C162" s="53"/>
    </row>
    <row r="163" spans="1:3" ht="15" x14ac:dyDescent="0.3">
      <c r="A163" s="53"/>
      <c r="B163" s="48"/>
      <c r="C163" s="53"/>
    </row>
    <row r="164" spans="1:3" ht="15" x14ac:dyDescent="0.3">
      <c r="A164" s="53"/>
      <c r="B164" s="48"/>
      <c r="C164" s="53"/>
    </row>
    <row r="165" spans="1:3" ht="15" x14ac:dyDescent="0.3">
      <c r="A165" s="53"/>
      <c r="B165" s="48"/>
      <c r="C165" s="53"/>
    </row>
    <row r="166" spans="1:3" ht="15" x14ac:dyDescent="0.3">
      <c r="A166" s="53"/>
      <c r="B166" s="48"/>
      <c r="C166" s="53"/>
    </row>
    <row r="167" spans="1:3" ht="15" x14ac:dyDescent="0.3">
      <c r="A167" s="53"/>
      <c r="B167" s="48"/>
      <c r="C167" s="53"/>
    </row>
    <row r="168" spans="1:3" ht="15" x14ac:dyDescent="0.3">
      <c r="A168" s="53"/>
      <c r="B168" s="48"/>
      <c r="C168" s="53"/>
    </row>
    <row r="169" spans="1:3" ht="15" x14ac:dyDescent="0.3">
      <c r="A169" s="53"/>
      <c r="B169" s="48"/>
      <c r="C169" s="53"/>
    </row>
    <row r="170" spans="1:3" ht="15" x14ac:dyDescent="0.3">
      <c r="A170" s="53"/>
      <c r="B170" s="48"/>
      <c r="C170" s="53"/>
    </row>
    <row r="171" spans="1:3" ht="15" x14ac:dyDescent="0.3">
      <c r="A171" s="53"/>
      <c r="B171" s="48"/>
      <c r="C171" s="53"/>
    </row>
    <row r="172" spans="1:3" ht="15" x14ac:dyDescent="0.3">
      <c r="A172" s="53"/>
      <c r="B172" s="48"/>
      <c r="C172" s="53"/>
    </row>
    <row r="173" spans="1:3" ht="15" x14ac:dyDescent="0.3">
      <c r="A173" s="53"/>
      <c r="B173" s="48"/>
      <c r="C173" s="53"/>
    </row>
    <row r="174" spans="1:3" ht="15" x14ac:dyDescent="0.3">
      <c r="A174" s="53"/>
      <c r="B174" s="48"/>
      <c r="C174" s="53"/>
    </row>
    <row r="175" spans="1:3" ht="15" x14ac:dyDescent="0.3">
      <c r="A175" s="53"/>
      <c r="B175" s="48"/>
      <c r="C175" s="53"/>
    </row>
    <row r="176" spans="1:3" ht="15" x14ac:dyDescent="0.3">
      <c r="A176" s="53"/>
      <c r="B176" s="48"/>
      <c r="C176" s="53"/>
    </row>
    <row r="177" spans="1:3" ht="15" x14ac:dyDescent="0.3">
      <c r="A177" s="53"/>
      <c r="B177" s="48"/>
      <c r="C177" s="53"/>
    </row>
    <row r="178" spans="1:3" ht="15" x14ac:dyDescent="0.3">
      <c r="A178" s="53"/>
      <c r="B178" s="48"/>
      <c r="C178" s="53"/>
    </row>
    <row r="179" spans="1:3" ht="15" x14ac:dyDescent="0.3">
      <c r="A179" s="53"/>
      <c r="B179" s="48"/>
      <c r="C179" s="53"/>
    </row>
    <row r="180" spans="1:3" ht="15" x14ac:dyDescent="0.3">
      <c r="A180" s="53"/>
      <c r="B180" s="48"/>
      <c r="C180" s="53"/>
    </row>
    <row r="181" spans="1:3" ht="15" x14ac:dyDescent="0.3">
      <c r="A181" s="53"/>
      <c r="B181" s="48"/>
      <c r="C181" s="53"/>
    </row>
    <row r="182" spans="1:3" ht="15" x14ac:dyDescent="0.3">
      <c r="A182" s="53"/>
      <c r="B182" s="48"/>
      <c r="C182" s="53"/>
    </row>
    <row r="183" spans="1:3" ht="15" x14ac:dyDescent="0.3">
      <c r="A183" s="53"/>
      <c r="B183" s="48"/>
      <c r="C183" s="53"/>
    </row>
    <row r="184" spans="1:3" ht="15" x14ac:dyDescent="0.3">
      <c r="A184" s="53"/>
      <c r="B184" s="48"/>
      <c r="C184" s="53"/>
    </row>
    <row r="185" spans="1:3" ht="15" x14ac:dyDescent="0.3">
      <c r="A185" s="53"/>
      <c r="B185" s="48"/>
      <c r="C185" s="53"/>
    </row>
    <row r="186" spans="1:3" ht="15" x14ac:dyDescent="0.3">
      <c r="A186" s="53"/>
      <c r="B186" s="48"/>
      <c r="C186" s="53"/>
    </row>
    <row r="187" spans="1:3" ht="15" x14ac:dyDescent="0.3">
      <c r="A187" s="53"/>
      <c r="B187" s="48"/>
      <c r="C187" s="53"/>
    </row>
    <row r="188" spans="1:3" ht="15" x14ac:dyDescent="0.3">
      <c r="A188" s="53"/>
      <c r="B188" s="48"/>
      <c r="C188" s="53"/>
    </row>
    <row r="189" spans="1:3" ht="15" x14ac:dyDescent="0.3">
      <c r="A189" s="53"/>
      <c r="B189" s="48"/>
      <c r="C189" s="53"/>
    </row>
    <row r="190" spans="1:3" ht="15" x14ac:dyDescent="0.3">
      <c r="A190" s="53"/>
      <c r="B190" s="48"/>
      <c r="C190" s="53"/>
    </row>
    <row r="191" spans="1:3" ht="15" x14ac:dyDescent="0.3">
      <c r="A191" s="53"/>
      <c r="B191" s="48"/>
      <c r="C191" s="53"/>
    </row>
    <row r="192" spans="1:3" ht="15" x14ac:dyDescent="0.3">
      <c r="A192" s="53"/>
      <c r="B192" s="48"/>
      <c r="C192" s="53"/>
    </row>
    <row r="193" spans="1:3" ht="15" x14ac:dyDescent="0.3">
      <c r="A193" s="53"/>
      <c r="B193" s="48"/>
      <c r="C193" s="53"/>
    </row>
    <row r="194" spans="1:3" ht="15" x14ac:dyDescent="0.3">
      <c r="A194" s="53"/>
      <c r="B194" s="48"/>
      <c r="C194" s="53"/>
    </row>
    <row r="195" spans="1:3" ht="15" x14ac:dyDescent="0.3">
      <c r="A195" s="53"/>
      <c r="B195" s="48"/>
      <c r="C195" s="53"/>
    </row>
    <row r="196" spans="1:3" ht="15" x14ac:dyDescent="0.3">
      <c r="A196" s="53"/>
      <c r="B196" s="48"/>
      <c r="C196" s="53"/>
    </row>
    <row r="197" spans="1:3" ht="15" x14ac:dyDescent="0.3">
      <c r="A197" s="53"/>
      <c r="B197" s="48"/>
      <c r="C197" s="53"/>
    </row>
    <row r="198" spans="1:3" ht="15" x14ac:dyDescent="0.3">
      <c r="A198" s="53"/>
      <c r="B198" s="48"/>
      <c r="C198" s="53"/>
    </row>
    <row r="199" spans="1:3" ht="15" x14ac:dyDescent="0.3">
      <c r="A199" s="53"/>
      <c r="B199" s="48"/>
      <c r="C199" s="53"/>
    </row>
    <row r="200" spans="1:3" ht="15" x14ac:dyDescent="0.3">
      <c r="A200" s="53"/>
      <c r="B200" s="48"/>
      <c r="C200" s="53"/>
    </row>
    <row r="201" spans="1:3" ht="15" x14ac:dyDescent="0.3">
      <c r="A201" s="53"/>
      <c r="B201" s="48"/>
      <c r="C201" s="53"/>
    </row>
    <row r="202" spans="1:3" ht="15" x14ac:dyDescent="0.3">
      <c r="A202" s="53"/>
      <c r="B202" s="48"/>
      <c r="C202" s="53"/>
    </row>
    <row r="203" spans="1:3" ht="15" x14ac:dyDescent="0.3">
      <c r="A203" s="53"/>
      <c r="B203" s="48"/>
      <c r="C203" s="53"/>
    </row>
    <row r="204" spans="1:3" ht="15" x14ac:dyDescent="0.3">
      <c r="A204" s="53"/>
      <c r="B204" s="48"/>
      <c r="C204" s="53"/>
    </row>
    <row r="205" spans="1:3" ht="15" x14ac:dyDescent="0.3">
      <c r="A205" s="53"/>
      <c r="B205" s="48"/>
      <c r="C205" s="53"/>
    </row>
    <row r="206" spans="1:3" ht="15" x14ac:dyDescent="0.3">
      <c r="A206" s="53"/>
      <c r="B206" s="48"/>
      <c r="C206" s="53"/>
    </row>
    <row r="207" spans="1:3" ht="15" x14ac:dyDescent="0.3">
      <c r="A207" s="53"/>
      <c r="B207" s="48"/>
      <c r="C207" s="53"/>
    </row>
    <row r="208" spans="1:3" ht="15" x14ac:dyDescent="0.3">
      <c r="A208" s="53"/>
      <c r="B208" s="48"/>
      <c r="C208" s="53"/>
    </row>
    <row r="209" spans="1:3" ht="15" x14ac:dyDescent="0.3">
      <c r="A209" s="53"/>
      <c r="B209" s="48"/>
      <c r="C209" s="53"/>
    </row>
    <row r="210" spans="1:3" ht="15" x14ac:dyDescent="0.3">
      <c r="A210" s="53"/>
      <c r="B210" s="48"/>
      <c r="C210" s="53"/>
    </row>
    <row r="211" spans="1:3" ht="15" x14ac:dyDescent="0.3">
      <c r="A211" s="53"/>
      <c r="B211" s="48"/>
      <c r="C211" s="53"/>
    </row>
    <row r="212" spans="1:3" ht="15" x14ac:dyDescent="0.3">
      <c r="A212" s="53"/>
      <c r="B212" s="48"/>
      <c r="C212" s="53"/>
    </row>
    <row r="213" spans="1:3" ht="15" x14ac:dyDescent="0.3">
      <c r="A213" s="53"/>
      <c r="B213" s="48"/>
      <c r="C213" s="53"/>
    </row>
    <row r="214" spans="1:3" ht="15" x14ac:dyDescent="0.3">
      <c r="A214" s="53"/>
      <c r="B214" s="48"/>
      <c r="C214" s="53"/>
    </row>
    <row r="215" spans="1:3" ht="15" x14ac:dyDescent="0.3">
      <c r="A215" s="53"/>
      <c r="B215" s="48"/>
      <c r="C215" s="53"/>
    </row>
    <row r="216" spans="1:3" ht="15" x14ac:dyDescent="0.3">
      <c r="A216" s="53"/>
      <c r="B216" s="48"/>
      <c r="C216" s="53"/>
    </row>
    <row r="217" spans="1:3" ht="15" x14ac:dyDescent="0.3">
      <c r="A217" s="53"/>
      <c r="B217" s="48"/>
      <c r="C217" s="53"/>
    </row>
    <row r="218" spans="1:3" ht="15" x14ac:dyDescent="0.3">
      <c r="A218" s="53"/>
      <c r="B218" s="48"/>
      <c r="C218" s="53"/>
    </row>
    <row r="219" spans="1:3" ht="15" x14ac:dyDescent="0.3">
      <c r="A219" s="53"/>
      <c r="B219" s="48"/>
      <c r="C219" s="53"/>
    </row>
    <row r="220" spans="1:3" ht="15" x14ac:dyDescent="0.3">
      <c r="A220" s="53"/>
      <c r="B220" s="48"/>
      <c r="C220" s="53"/>
    </row>
    <row r="221" spans="1:3" ht="15" x14ac:dyDescent="0.3">
      <c r="A221" s="53"/>
      <c r="B221" s="48"/>
      <c r="C221" s="53"/>
    </row>
    <row r="222" spans="1:3" ht="15" x14ac:dyDescent="0.3">
      <c r="A222" s="53"/>
      <c r="B222" s="48"/>
      <c r="C222" s="53"/>
    </row>
    <row r="223" spans="1:3" ht="15" x14ac:dyDescent="0.3">
      <c r="A223" s="53"/>
      <c r="B223" s="48"/>
      <c r="C223" s="53"/>
    </row>
    <row r="224" spans="1:3" ht="15" x14ac:dyDescent="0.3">
      <c r="A224" s="53"/>
      <c r="B224" s="48"/>
      <c r="C224" s="53"/>
    </row>
    <row r="225" spans="1:3" ht="15" x14ac:dyDescent="0.3">
      <c r="A225" s="53"/>
      <c r="B225" s="48"/>
      <c r="C225" s="53"/>
    </row>
    <row r="226" spans="1:3" ht="15" x14ac:dyDescent="0.3">
      <c r="A226" s="53"/>
      <c r="B226" s="48"/>
      <c r="C226" s="53"/>
    </row>
    <row r="227" spans="1:3" ht="15" x14ac:dyDescent="0.3">
      <c r="A227" s="53"/>
      <c r="B227" s="48"/>
      <c r="C227" s="53"/>
    </row>
    <row r="228" spans="1:3" ht="15" x14ac:dyDescent="0.3">
      <c r="A228" s="53"/>
      <c r="B228" s="48"/>
      <c r="C228" s="53"/>
    </row>
    <row r="229" spans="1:3" ht="15" x14ac:dyDescent="0.3">
      <c r="A229" s="53"/>
      <c r="B229" s="48"/>
      <c r="C229" s="53"/>
    </row>
    <row r="230" spans="1:3" ht="15" x14ac:dyDescent="0.3">
      <c r="A230" s="53"/>
      <c r="B230" s="48"/>
      <c r="C230" s="53"/>
    </row>
    <row r="231" spans="1:3" ht="15" x14ac:dyDescent="0.3">
      <c r="A231" s="53"/>
      <c r="B231" s="48"/>
      <c r="C231" s="53"/>
    </row>
    <row r="232" spans="1:3" ht="15" x14ac:dyDescent="0.3">
      <c r="A232" s="53"/>
      <c r="B232" s="48"/>
      <c r="C232" s="53"/>
    </row>
    <row r="233" spans="1:3" ht="15" x14ac:dyDescent="0.3">
      <c r="A233" s="53"/>
      <c r="B233" s="48"/>
      <c r="C233" s="53"/>
    </row>
    <row r="234" spans="1:3" ht="15" x14ac:dyDescent="0.3">
      <c r="A234" s="53"/>
      <c r="B234" s="48"/>
      <c r="C234" s="53"/>
    </row>
    <row r="235" spans="1:3" ht="15" x14ac:dyDescent="0.3">
      <c r="A235" s="53"/>
      <c r="B235" s="48"/>
      <c r="C235" s="53"/>
    </row>
    <row r="236" spans="1:3" ht="15" x14ac:dyDescent="0.3">
      <c r="A236" s="53"/>
      <c r="B236" s="48"/>
      <c r="C236" s="53"/>
    </row>
    <row r="237" spans="1:3" ht="15" x14ac:dyDescent="0.3">
      <c r="A237" s="53"/>
      <c r="B237" s="48"/>
      <c r="C237" s="53"/>
    </row>
    <row r="238" spans="1:3" ht="15" x14ac:dyDescent="0.3">
      <c r="A238" s="53"/>
      <c r="B238" s="48"/>
      <c r="C238" s="53"/>
    </row>
    <row r="239" spans="1:3" ht="15" x14ac:dyDescent="0.3">
      <c r="A239" s="53"/>
      <c r="B239" s="48"/>
      <c r="C239" s="53"/>
    </row>
    <row r="240" spans="1:3" ht="15" x14ac:dyDescent="0.3">
      <c r="A240" s="53"/>
      <c r="B240" s="48"/>
      <c r="C240" s="53"/>
    </row>
    <row r="241" spans="1:3" ht="15" x14ac:dyDescent="0.3">
      <c r="A241" s="53"/>
      <c r="B241" s="48"/>
      <c r="C241" s="53"/>
    </row>
    <row r="242" spans="1:3" ht="15" x14ac:dyDescent="0.3">
      <c r="A242" s="53"/>
      <c r="B242" s="48"/>
      <c r="C242" s="53"/>
    </row>
    <row r="243" spans="1:3" ht="15" x14ac:dyDescent="0.3">
      <c r="A243" s="53"/>
      <c r="B243" s="48"/>
      <c r="C243" s="53"/>
    </row>
    <row r="244" spans="1:3" ht="15" x14ac:dyDescent="0.3">
      <c r="A244" s="53"/>
      <c r="B244" s="48"/>
      <c r="C244" s="53"/>
    </row>
    <row r="245" spans="1:3" ht="15" x14ac:dyDescent="0.3">
      <c r="A245" s="53"/>
      <c r="B245" s="48"/>
      <c r="C245" s="53"/>
    </row>
    <row r="246" spans="1:3" ht="15" x14ac:dyDescent="0.3">
      <c r="A246" s="53"/>
      <c r="B246" s="48"/>
      <c r="C246" s="53"/>
    </row>
    <row r="247" spans="1:3" ht="15" x14ac:dyDescent="0.3">
      <c r="A247" s="53"/>
      <c r="B247" s="48"/>
      <c r="C247" s="53"/>
    </row>
    <row r="248" spans="1:3" ht="15" x14ac:dyDescent="0.3">
      <c r="A248" s="53"/>
      <c r="B248" s="48"/>
      <c r="C248" s="53"/>
    </row>
    <row r="249" spans="1:3" ht="15" x14ac:dyDescent="0.3">
      <c r="A249" s="53"/>
      <c r="B249" s="48"/>
      <c r="C249" s="53"/>
    </row>
    <row r="250" spans="1:3" ht="15" x14ac:dyDescent="0.3">
      <c r="A250" s="53"/>
      <c r="B250" s="48"/>
      <c r="C250" s="53"/>
    </row>
    <row r="251" spans="1:3" ht="15" x14ac:dyDescent="0.3">
      <c r="A251" s="53"/>
      <c r="B251" s="48"/>
      <c r="C251" s="53"/>
    </row>
    <row r="252" spans="1:3" ht="15" x14ac:dyDescent="0.3">
      <c r="A252" s="53"/>
      <c r="B252" s="48"/>
      <c r="C252" s="53"/>
    </row>
    <row r="253" spans="1:3" ht="15" x14ac:dyDescent="0.3">
      <c r="A253" s="53"/>
      <c r="B253" s="48"/>
      <c r="C253" s="53"/>
    </row>
    <row r="254" spans="1:3" ht="15" x14ac:dyDescent="0.3">
      <c r="A254" s="53"/>
      <c r="B254" s="48"/>
      <c r="C254" s="53"/>
    </row>
    <row r="255" spans="1:3" ht="15" x14ac:dyDescent="0.3">
      <c r="A255" s="53"/>
      <c r="B255" s="48"/>
      <c r="C255" s="53"/>
    </row>
    <row r="256" spans="1:3" ht="15" x14ac:dyDescent="0.3">
      <c r="A256" s="53"/>
      <c r="B256" s="48"/>
      <c r="C256" s="53"/>
    </row>
    <row r="257" spans="1:3" ht="15" x14ac:dyDescent="0.3">
      <c r="A257" s="53"/>
      <c r="B257" s="48"/>
      <c r="C257" s="53"/>
    </row>
    <row r="258" spans="1:3" ht="15" x14ac:dyDescent="0.3">
      <c r="A258" s="53"/>
      <c r="B258" s="48"/>
      <c r="C258" s="53"/>
    </row>
    <row r="259" spans="1:3" ht="15" x14ac:dyDescent="0.3">
      <c r="A259" s="53"/>
      <c r="B259" s="48"/>
      <c r="C259" s="53"/>
    </row>
    <row r="260" spans="1:3" ht="15" x14ac:dyDescent="0.3">
      <c r="A260" s="53"/>
      <c r="B260" s="48"/>
      <c r="C260" s="53"/>
    </row>
    <row r="261" spans="1:3" ht="15" x14ac:dyDescent="0.3">
      <c r="A261" s="53"/>
      <c r="B261" s="48"/>
      <c r="C261" s="53"/>
    </row>
    <row r="262" spans="1:3" ht="15" x14ac:dyDescent="0.3">
      <c r="A262" s="53"/>
      <c r="B262" s="48"/>
      <c r="C262" s="53"/>
    </row>
    <row r="263" spans="1:3" ht="15" x14ac:dyDescent="0.3">
      <c r="A263" s="53"/>
      <c r="B263" s="48"/>
      <c r="C263" s="53"/>
    </row>
    <row r="264" spans="1:3" ht="15" x14ac:dyDescent="0.3">
      <c r="A264" s="53"/>
      <c r="B264" s="48"/>
      <c r="C264" s="53"/>
    </row>
    <row r="265" spans="1:3" ht="15" x14ac:dyDescent="0.3">
      <c r="A265" s="53"/>
      <c r="B265" s="48"/>
      <c r="C265" s="53"/>
    </row>
    <row r="266" spans="1:3" ht="15" x14ac:dyDescent="0.3">
      <c r="A266" s="53"/>
      <c r="B266" s="48"/>
      <c r="C266" s="53"/>
    </row>
    <row r="267" spans="1:3" ht="15" x14ac:dyDescent="0.3">
      <c r="A267" s="53"/>
      <c r="B267" s="48"/>
      <c r="C267" s="53"/>
    </row>
    <row r="268" spans="1:3" ht="15" x14ac:dyDescent="0.3">
      <c r="A268" s="53"/>
      <c r="B268" s="48"/>
      <c r="C268" s="53"/>
    </row>
    <row r="269" spans="1:3" ht="15" x14ac:dyDescent="0.3">
      <c r="A269" s="53"/>
      <c r="B269" s="48"/>
      <c r="C269" s="53"/>
    </row>
    <row r="270" spans="1:3" ht="15" x14ac:dyDescent="0.3">
      <c r="A270" s="53"/>
      <c r="B270" s="48"/>
      <c r="C270" s="53"/>
    </row>
    <row r="271" spans="1:3" ht="15" x14ac:dyDescent="0.3">
      <c r="A271" s="53"/>
      <c r="B271" s="48"/>
      <c r="C271" s="53"/>
    </row>
    <row r="272" spans="1:3" ht="15" x14ac:dyDescent="0.3">
      <c r="A272" s="53"/>
      <c r="B272" s="48"/>
      <c r="C272" s="53"/>
    </row>
    <row r="273" spans="1:3" ht="15" x14ac:dyDescent="0.3">
      <c r="A273" s="53"/>
      <c r="B273" s="48"/>
      <c r="C273" s="53"/>
    </row>
    <row r="274" spans="1:3" ht="15" x14ac:dyDescent="0.3">
      <c r="A274" s="53"/>
      <c r="B274" s="48"/>
      <c r="C274" s="53"/>
    </row>
    <row r="275" spans="1:3" ht="15" x14ac:dyDescent="0.3">
      <c r="A275" s="53"/>
      <c r="B275" s="48"/>
      <c r="C275" s="53"/>
    </row>
    <row r="276" spans="1:3" ht="15" x14ac:dyDescent="0.3">
      <c r="A276" s="53"/>
      <c r="B276" s="48"/>
      <c r="C276" s="53"/>
    </row>
    <row r="277" spans="1:3" ht="15" x14ac:dyDescent="0.3">
      <c r="A277" s="53"/>
      <c r="B277" s="48"/>
      <c r="C277" s="53"/>
    </row>
    <row r="278" spans="1:3" ht="15" x14ac:dyDescent="0.3">
      <c r="A278" s="53"/>
      <c r="B278" s="48"/>
      <c r="C278" s="53"/>
    </row>
    <row r="279" spans="1:3" ht="15" x14ac:dyDescent="0.3">
      <c r="A279" s="53"/>
      <c r="B279" s="48"/>
      <c r="C279" s="53"/>
    </row>
    <row r="280" spans="1:3" ht="15" x14ac:dyDescent="0.3">
      <c r="A280" s="53"/>
      <c r="B280" s="48"/>
      <c r="C280" s="53"/>
    </row>
    <row r="281" spans="1:3" ht="15" x14ac:dyDescent="0.3">
      <c r="A281" s="53"/>
      <c r="B281" s="48"/>
      <c r="C281" s="53"/>
    </row>
    <row r="282" spans="1:3" ht="15" x14ac:dyDescent="0.3">
      <c r="A282" s="53"/>
      <c r="B282" s="48"/>
      <c r="C282" s="53"/>
    </row>
    <row r="283" spans="1:3" ht="15" x14ac:dyDescent="0.3">
      <c r="A283" s="53"/>
      <c r="B283" s="48"/>
      <c r="C283" s="53"/>
    </row>
    <row r="284" spans="1:3" ht="15" x14ac:dyDescent="0.3">
      <c r="A284" s="53"/>
      <c r="B284" s="48"/>
      <c r="C284" s="53"/>
    </row>
    <row r="285" spans="1:3" ht="15" x14ac:dyDescent="0.3">
      <c r="A285" s="53"/>
      <c r="B285" s="48"/>
      <c r="C285" s="53"/>
    </row>
    <row r="286" spans="1:3" ht="15" x14ac:dyDescent="0.3">
      <c r="A286" s="53"/>
      <c r="B286" s="48"/>
      <c r="C286" s="53"/>
    </row>
    <row r="287" spans="1:3" ht="15" x14ac:dyDescent="0.3">
      <c r="A287" s="53"/>
      <c r="B287" s="48"/>
      <c r="C287" s="53"/>
    </row>
    <row r="288" spans="1:3" ht="15" x14ac:dyDescent="0.3">
      <c r="A288" s="53"/>
      <c r="B288" s="48"/>
      <c r="C288" s="53"/>
    </row>
    <row r="289" spans="1:3" ht="15" x14ac:dyDescent="0.3">
      <c r="A289" s="53"/>
      <c r="B289" s="48"/>
      <c r="C289" s="53"/>
    </row>
    <row r="290" spans="1:3" ht="15" x14ac:dyDescent="0.3">
      <c r="A290" s="53"/>
      <c r="B290" s="48"/>
      <c r="C290" s="53"/>
    </row>
    <row r="291" spans="1:3" ht="15" x14ac:dyDescent="0.3">
      <c r="A291" s="53"/>
      <c r="B291" s="48"/>
      <c r="C291" s="53"/>
    </row>
    <row r="292" spans="1:3" ht="15" x14ac:dyDescent="0.3">
      <c r="A292" s="53"/>
      <c r="B292" s="48"/>
      <c r="C292" s="53"/>
    </row>
    <row r="293" spans="1:3" ht="15" x14ac:dyDescent="0.3">
      <c r="A293" s="53"/>
      <c r="B293" s="48"/>
      <c r="C293" s="53"/>
    </row>
    <row r="294" spans="1:3" ht="15" x14ac:dyDescent="0.3">
      <c r="A294" s="53"/>
      <c r="B294" s="48"/>
      <c r="C294" s="53"/>
    </row>
    <row r="295" spans="1:3" ht="15" x14ac:dyDescent="0.3">
      <c r="A295" s="53"/>
      <c r="B295" s="48"/>
      <c r="C295" s="53"/>
    </row>
    <row r="296" spans="1:3" ht="15" x14ac:dyDescent="0.3">
      <c r="A296" s="53"/>
      <c r="B296" s="48"/>
      <c r="C296" s="53"/>
    </row>
    <row r="297" spans="1:3" ht="15" x14ac:dyDescent="0.3">
      <c r="A297" s="53"/>
      <c r="B297" s="48"/>
      <c r="C297" s="53"/>
    </row>
    <row r="298" spans="1:3" ht="15" x14ac:dyDescent="0.3">
      <c r="A298" s="53"/>
      <c r="B298" s="48"/>
      <c r="C298" s="53"/>
    </row>
    <row r="299" spans="1:3" ht="15" x14ac:dyDescent="0.3">
      <c r="A299" s="53"/>
      <c r="B299" s="48"/>
      <c r="C299" s="53"/>
    </row>
    <row r="300" spans="1:3" ht="15" x14ac:dyDescent="0.3">
      <c r="A300" s="53"/>
      <c r="B300" s="48"/>
      <c r="C300" s="53"/>
    </row>
    <row r="301" spans="1:3" ht="15" x14ac:dyDescent="0.3">
      <c r="A301" s="53"/>
      <c r="B301" s="48"/>
      <c r="C301" s="53"/>
    </row>
    <row r="302" spans="1:3" ht="15" x14ac:dyDescent="0.3">
      <c r="A302" s="53"/>
      <c r="B302" s="48"/>
      <c r="C302" s="53"/>
    </row>
    <row r="303" spans="1:3" ht="15" x14ac:dyDescent="0.3">
      <c r="A303" s="53"/>
      <c r="B303" s="48"/>
      <c r="C303" s="53"/>
    </row>
    <row r="304" spans="1:3" ht="15" x14ac:dyDescent="0.3">
      <c r="A304" s="53"/>
      <c r="B304" s="48"/>
      <c r="C304" s="53"/>
    </row>
    <row r="305" spans="1:3" ht="15" x14ac:dyDescent="0.3">
      <c r="A305" s="53"/>
      <c r="B305" s="48"/>
      <c r="C305" s="53"/>
    </row>
    <row r="306" spans="1:3" ht="15" x14ac:dyDescent="0.3">
      <c r="A306" s="53"/>
      <c r="B306" s="48"/>
      <c r="C306" s="53"/>
    </row>
    <row r="307" spans="1:3" ht="15" x14ac:dyDescent="0.3">
      <c r="A307" s="53"/>
      <c r="B307" s="48"/>
      <c r="C307" s="53"/>
    </row>
    <row r="308" spans="1:3" ht="15" x14ac:dyDescent="0.3">
      <c r="A308" s="53"/>
      <c r="B308" s="48"/>
      <c r="C308" s="53"/>
    </row>
    <row r="309" spans="1:3" ht="15" x14ac:dyDescent="0.3">
      <c r="A309" s="53"/>
      <c r="B309" s="48"/>
      <c r="C309" s="53"/>
    </row>
    <row r="310" spans="1:3" ht="15" x14ac:dyDescent="0.3">
      <c r="A310" s="53"/>
      <c r="B310" s="48"/>
      <c r="C310" s="53"/>
    </row>
    <row r="311" spans="1:3" ht="15" x14ac:dyDescent="0.3">
      <c r="A311" s="53"/>
      <c r="B311" s="48"/>
      <c r="C311" s="53"/>
    </row>
    <row r="312" spans="1:3" ht="15" x14ac:dyDescent="0.3">
      <c r="A312" s="53"/>
      <c r="B312" s="48"/>
      <c r="C312" s="53"/>
    </row>
    <row r="313" spans="1:3" ht="15" x14ac:dyDescent="0.3">
      <c r="A313" s="53"/>
      <c r="B313" s="48"/>
      <c r="C313" s="53"/>
    </row>
    <row r="314" spans="1:3" ht="15" x14ac:dyDescent="0.3">
      <c r="A314" s="53"/>
      <c r="B314" s="48"/>
      <c r="C314" s="53"/>
    </row>
    <row r="315" spans="1:3" ht="15" x14ac:dyDescent="0.3">
      <c r="A315" s="53"/>
      <c r="B315" s="48"/>
      <c r="C315" s="53"/>
    </row>
    <row r="316" spans="1:3" ht="15" x14ac:dyDescent="0.3">
      <c r="A316" s="53"/>
      <c r="B316" s="48"/>
      <c r="C316" s="53"/>
    </row>
    <row r="317" spans="1:3" ht="15" x14ac:dyDescent="0.3">
      <c r="A317" s="53"/>
      <c r="B317" s="48"/>
      <c r="C317" s="53"/>
    </row>
    <row r="318" spans="1:3" ht="15" x14ac:dyDescent="0.3">
      <c r="A318" s="53"/>
      <c r="B318" s="48"/>
      <c r="C318" s="53"/>
    </row>
    <row r="319" spans="1:3" ht="15" x14ac:dyDescent="0.3">
      <c r="A319" s="53"/>
      <c r="B319" s="48"/>
      <c r="C319" s="53"/>
    </row>
    <row r="320" spans="1:3" ht="15" x14ac:dyDescent="0.3">
      <c r="A320" s="53"/>
      <c r="B320" s="48"/>
      <c r="C320" s="53"/>
    </row>
    <row r="321" spans="1:3" ht="15" x14ac:dyDescent="0.3">
      <c r="A321" s="53"/>
      <c r="B321" s="48"/>
      <c r="C321" s="53"/>
    </row>
    <row r="322" spans="1:3" ht="15" x14ac:dyDescent="0.3">
      <c r="A322" s="53"/>
      <c r="B322" s="48"/>
      <c r="C322" s="53"/>
    </row>
    <row r="323" spans="1:3" ht="15" x14ac:dyDescent="0.3">
      <c r="A323" s="53"/>
      <c r="B323" s="48"/>
      <c r="C323" s="53"/>
    </row>
    <row r="324" spans="1:3" ht="15" x14ac:dyDescent="0.3">
      <c r="A324" s="53"/>
      <c r="B324" s="48"/>
      <c r="C324" s="53"/>
    </row>
    <row r="325" spans="1:3" ht="15" x14ac:dyDescent="0.3">
      <c r="A325" s="53"/>
      <c r="B325" s="48"/>
      <c r="C325" s="53"/>
    </row>
    <row r="326" spans="1:3" ht="15" x14ac:dyDescent="0.3">
      <c r="A326" s="53"/>
      <c r="B326" s="48"/>
      <c r="C326" s="53"/>
    </row>
    <row r="327" spans="1:3" ht="15" x14ac:dyDescent="0.3">
      <c r="A327" s="53"/>
      <c r="B327" s="48"/>
      <c r="C327" s="53"/>
    </row>
    <row r="328" spans="1:3" ht="15" x14ac:dyDescent="0.3">
      <c r="A328" s="53"/>
      <c r="B328" s="48"/>
      <c r="C328" s="53"/>
    </row>
    <row r="329" spans="1:3" ht="15" x14ac:dyDescent="0.3">
      <c r="A329" s="53"/>
      <c r="B329" s="48"/>
      <c r="C329" s="53"/>
    </row>
    <row r="330" spans="1:3" ht="15" x14ac:dyDescent="0.3">
      <c r="A330" s="53"/>
      <c r="B330" s="48"/>
      <c r="C330" s="53"/>
    </row>
    <row r="331" spans="1:3" ht="15" x14ac:dyDescent="0.3">
      <c r="A331" s="53"/>
      <c r="B331" s="48"/>
      <c r="C331" s="53"/>
    </row>
    <row r="332" spans="1:3" ht="15" x14ac:dyDescent="0.3">
      <c r="A332" s="53"/>
      <c r="B332" s="48"/>
      <c r="C332" s="53"/>
    </row>
    <row r="333" spans="1:3" ht="15" x14ac:dyDescent="0.3">
      <c r="A333" s="53"/>
      <c r="B333" s="48"/>
      <c r="C333" s="53"/>
    </row>
    <row r="334" spans="1:3" ht="15" x14ac:dyDescent="0.3">
      <c r="A334" s="53"/>
      <c r="B334" s="48"/>
      <c r="C334" s="53"/>
    </row>
    <row r="335" spans="1:3" ht="15" x14ac:dyDescent="0.3">
      <c r="A335" s="53"/>
      <c r="B335" s="48"/>
      <c r="C335" s="53"/>
    </row>
    <row r="336" spans="1:3" ht="15" x14ac:dyDescent="0.3">
      <c r="A336" s="53"/>
      <c r="B336" s="48"/>
      <c r="C336" s="53"/>
    </row>
    <row r="337" spans="1:3" ht="15" x14ac:dyDescent="0.3">
      <c r="A337" s="53"/>
      <c r="B337" s="48"/>
      <c r="C337" s="53"/>
    </row>
    <row r="338" spans="1:3" ht="15" x14ac:dyDescent="0.3">
      <c r="A338" s="53"/>
      <c r="B338" s="48"/>
      <c r="C338" s="53"/>
    </row>
    <row r="339" spans="1:3" ht="15" x14ac:dyDescent="0.3">
      <c r="A339" s="53"/>
      <c r="B339" s="48"/>
      <c r="C339" s="53"/>
    </row>
    <row r="340" spans="1:3" ht="15" x14ac:dyDescent="0.3">
      <c r="A340" s="53"/>
      <c r="B340" s="48"/>
      <c r="C340" s="53"/>
    </row>
    <row r="341" spans="1:3" ht="15" x14ac:dyDescent="0.3">
      <c r="A341" s="53"/>
      <c r="B341" s="48"/>
      <c r="C341" s="53"/>
    </row>
    <row r="342" spans="1:3" ht="15" x14ac:dyDescent="0.3">
      <c r="A342" s="53"/>
      <c r="B342" s="48"/>
      <c r="C342" s="53"/>
    </row>
    <row r="343" spans="1:3" ht="15" x14ac:dyDescent="0.3">
      <c r="A343" s="53"/>
      <c r="B343" s="48"/>
      <c r="C343" s="53"/>
    </row>
    <row r="344" spans="1:3" ht="15" x14ac:dyDescent="0.3">
      <c r="A344" s="53"/>
      <c r="B344" s="48"/>
      <c r="C344" s="53"/>
    </row>
    <row r="345" spans="1:3" ht="15" x14ac:dyDescent="0.3">
      <c r="A345" s="53"/>
      <c r="B345" s="48"/>
      <c r="C345" s="53"/>
    </row>
    <row r="346" spans="1:3" ht="15" x14ac:dyDescent="0.3">
      <c r="A346" s="53"/>
      <c r="B346" s="48"/>
      <c r="C346" s="53"/>
    </row>
    <row r="347" spans="1:3" ht="15" x14ac:dyDescent="0.3">
      <c r="A347" s="53"/>
      <c r="B347" s="48"/>
      <c r="C347" s="53"/>
    </row>
    <row r="348" spans="1:3" ht="15" x14ac:dyDescent="0.3">
      <c r="A348" s="53"/>
      <c r="B348" s="48"/>
      <c r="C348" s="53"/>
    </row>
    <row r="349" spans="1:3" ht="15" x14ac:dyDescent="0.3">
      <c r="A349" s="53"/>
      <c r="B349" s="48"/>
      <c r="C349" s="53"/>
    </row>
    <row r="350" spans="1:3" ht="15" x14ac:dyDescent="0.3">
      <c r="A350" s="53"/>
      <c r="B350" s="48"/>
      <c r="C350" s="53"/>
    </row>
    <row r="351" spans="1:3" ht="15" x14ac:dyDescent="0.3">
      <c r="A351" s="53"/>
      <c r="B351" s="48"/>
      <c r="C351" s="53"/>
    </row>
    <row r="352" spans="1:3" ht="15" x14ac:dyDescent="0.3">
      <c r="A352" s="53"/>
      <c r="B352" s="48"/>
      <c r="C352" s="53"/>
    </row>
    <row r="353" spans="1:3" ht="15" x14ac:dyDescent="0.3">
      <c r="A353" s="53"/>
      <c r="B353" s="48"/>
      <c r="C353" s="53"/>
    </row>
    <row r="354" spans="1:3" ht="15" x14ac:dyDescent="0.3">
      <c r="A354" s="53"/>
      <c r="B354" s="48"/>
      <c r="C354" s="53"/>
    </row>
    <row r="355" spans="1:3" ht="15" x14ac:dyDescent="0.3">
      <c r="A355" s="53"/>
      <c r="B355" s="48"/>
      <c r="C355" s="53"/>
    </row>
    <row r="356" spans="1:3" ht="15" x14ac:dyDescent="0.3">
      <c r="A356" s="53"/>
      <c r="B356" s="48"/>
      <c r="C356" s="53"/>
    </row>
    <row r="357" spans="1:3" ht="15" x14ac:dyDescent="0.3">
      <c r="A357" s="53"/>
      <c r="B357" s="48"/>
      <c r="C357" s="53"/>
    </row>
    <row r="358" spans="1:3" ht="15" x14ac:dyDescent="0.3">
      <c r="A358" s="53"/>
      <c r="B358" s="48"/>
      <c r="C358" s="53"/>
    </row>
    <row r="359" spans="1:3" ht="15" x14ac:dyDescent="0.3">
      <c r="A359" s="53"/>
      <c r="B359" s="48"/>
      <c r="C359" s="53"/>
    </row>
    <row r="360" spans="1:3" ht="15" x14ac:dyDescent="0.3">
      <c r="A360" s="53"/>
      <c r="B360" s="48"/>
      <c r="C360" s="53"/>
    </row>
    <row r="361" spans="1:3" ht="15" x14ac:dyDescent="0.3">
      <c r="A361" s="53"/>
      <c r="B361" s="48"/>
      <c r="C361" s="53"/>
    </row>
    <row r="362" spans="1:3" ht="15" x14ac:dyDescent="0.3">
      <c r="A362" s="53"/>
      <c r="B362" s="48"/>
      <c r="C362" s="53"/>
    </row>
    <row r="363" spans="1:3" ht="15" x14ac:dyDescent="0.3">
      <c r="A363" s="53"/>
      <c r="B363" s="48"/>
      <c r="C363" s="53"/>
    </row>
    <row r="364" spans="1:3" ht="15" x14ac:dyDescent="0.3">
      <c r="A364" s="53"/>
      <c r="B364" s="48"/>
      <c r="C364" s="53"/>
    </row>
    <row r="365" spans="1:3" ht="15" x14ac:dyDescent="0.3">
      <c r="A365" s="53"/>
      <c r="B365" s="48"/>
      <c r="C365" s="53"/>
    </row>
    <row r="366" spans="1:3" ht="15" x14ac:dyDescent="0.3">
      <c r="A366" s="53"/>
      <c r="B366" s="48"/>
      <c r="C366" s="53"/>
    </row>
    <row r="367" spans="1:3" ht="15" x14ac:dyDescent="0.3">
      <c r="A367" s="53"/>
      <c r="B367" s="48"/>
      <c r="C367" s="53"/>
    </row>
    <row r="368" spans="1:3" ht="15" x14ac:dyDescent="0.3">
      <c r="A368" s="53"/>
      <c r="B368" s="48"/>
      <c r="C368" s="53"/>
    </row>
    <row r="369" spans="1:3" ht="15" x14ac:dyDescent="0.3">
      <c r="A369" s="53"/>
      <c r="B369" s="48"/>
      <c r="C369" s="53"/>
    </row>
    <row r="370" spans="1:3" ht="15" x14ac:dyDescent="0.3">
      <c r="A370" s="53"/>
      <c r="B370" s="48"/>
      <c r="C370" s="53"/>
    </row>
    <row r="371" spans="1:3" ht="15" x14ac:dyDescent="0.3">
      <c r="A371" s="53"/>
      <c r="B371" s="48"/>
      <c r="C371" s="53"/>
    </row>
    <row r="372" spans="1:3" ht="15" x14ac:dyDescent="0.3">
      <c r="A372" s="53"/>
      <c r="B372" s="48"/>
      <c r="C372" s="53"/>
    </row>
    <row r="373" spans="1:3" ht="15" x14ac:dyDescent="0.3">
      <c r="A373" s="53"/>
      <c r="B373" s="48"/>
      <c r="C373" s="53"/>
    </row>
    <row r="374" spans="1:3" ht="15" x14ac:dyDescent="0.3">
      <c r="A374" s="53"/>
      <c r="B374" s="48"/>
      <c r="C374" s="53"/>
    </row>
    <row r="375" spans="1:3" ht="15" x14ac:dyDescent="0.3">
      <c r="A375" s="53"/>
      <c r="B375" s="48"/>
      <c r="C375" s="53"/>
    </row>
    <row r="376" spans="1:3" ht="15" x14ac:dyDescent="0.3">
      <c r="A376" s="53"/>
      <c r="B376" s="48"/>
      <c r="C376" s="53"/>
    </row>
    <row r="377" spans="1:3" ht="15" x14ac:dyDescent="0.3">
      <c r="A377" s="53"/>
      <c r="B377" s="48"/>
      <c r="C377" s="53"/>
    </row>
    <row r="378" spans="1:3" ht="15" x14ac:dyDescent="0.3">
      <c r="A378" s="53"/>
      <c r="B378" s="48"/>
      <c r="C378" s="53"/>
    </row>
    <row r="379" spans="1:3" ht="15" x14ac:dyDescent="0.3">
      <c r="A379" s="53"/>
      <c r="B379" s="48"/>
      <c r="C379" s="53"/>
    </row>
    <row r="380" spans="1:3" ht="15" x14ac:dyDescent="0.3">
      <c r="A380" s="53"/>
      <c r="B380" s="48"/>
      <c r="C380" s="53"/>
    </row>
    <row r="381" spans="1:3" ht="15" x14ac:dyDescent="0.3">
      <c r="A381" s="53"/>
      <c r="B381" s="48"/>
      <c r="C381" s="53"/>
    </row>
    <row r="382" spans="1:3" ht="15" x14ac:dyDescent="0.3">
      <c r="A382" s="53"/>
      <c r="B382" s="48"/>
      <c r="C382" s="53"/>
    </row>
    <row r="383" spans="1:3" ht="15" x14ac:dyDescent="0.3">
      <c r="A383" s="53"/>
      <c r="B383" s="48"/>
      <c r="C383" s="53"/>
    </row>
    <row r="384" spans="1:3" ht="15" x14ac:dyDescent="0.3">
      <c r="A384" s="53"/>
      <c r="B384" s="48"/>
      <c r="C384" s="53"/>
    </row>
    <row r="385" spans="1:3" ht="15" x14ac:dyDescent="0.3">
      <c r="A385" s="53"/>
      <c r="B385" s="48"/>
      <c r="C385" s="53"/>
    </row>
    <row r="386" spans="1:3" ht="15" x14ac:dyDescent="0.3">
      <c r="A386" s="53"/>
      <c r="B386" s="48"/>
      <c r="C386" s="53"/>
    </row>
    <row r="387" spans="1:3" ht="15" x14ac:dyDescent="0.3">
      <c r="A387" s="53"/>
      <c r="B387" s="48"/>
      <c r="C387" s="53"/>
    </row>
    <row r="388" spans="1:3" ht="15" x14ac:dyDescent="0.3">
      <c r="A388" s="53"/>
      <c r="B388" s="48"/>
      <c r="C388" s="53"/>
    </row>
    <row r="389" spans="1:3" ht="15" x14ac:dyDescent="0.3">
      <c r="A389" s="53"/>
      <c r="B389" s="48"/>
      <c r="C389" s="53"/>
    </row>
    <row r="390" spans="1:3" ht="15" x14ac:dyDescent="0.3">
      <c r="A390" s="53"/>
      <c r="B390" s="48"/>
      <c r="C390" s="53"/>
    </row>
    <row r="391" spans="1:3" ht="15" x14ac:dyDescent="0.3">
      <c r="A391" s="53"/>
      <c r="B391" s="48"/>
      <c r="C391" s="53"/>
    </row>
    <row r="392" spans="1:3" ht="15" x14ac:dyDescent="0.3">
      <c r="A392" s="53"/>
      <c r="B392" s="48"/>
      <c r="C392" s="53"/>
    </row>
    <row r="393" spans="1:3" ht="15" x14ac:dyDescent="0.3">
      <c r="A393" s="53"/>
      <c r="B393" s="48"/>
      <c r="C393" s="53"/>
    </row>
    <row r="394" spans="1:3" ht="15" x14ac:dyDescent="0.3">
      <c r="A394" s="53"/>
      <c r="B394" s="48"/>
      <c r="C394" s="53"/>
    </row>
    <row r="395" spans="1:3" ht="15" x14ac:dyDescent="0.3">
      <c r="A395" s="53"/>
      <c r="B395" s="48"/>
      <c r="C395" s="53"/>
    </row>
    <row r="396" spans="1:3" ht="15" x14ac:dyDescent="0.3">
      <c r="A396" s="53"/>
      <c r="B396" s="48"/>
      <c r="C396" s="53"/>
    </row>
    <row r="397" spans="1:3" ht="15" x14ac:dyDescent="0.3">
      <c r="A397" s="53"/>
      <c r="B397" s="48"/>
      <c r="C397" s="53"/>
    </row>
    <row r="398" spans="1:3" ht="15" x14ac:dyDescent="0.3">
      <c r="A398" s="53"/>
      <c r="B398" s="48"/>
      <c r="C398" s="53"/>
    </row>
    <row r="399" spans="1:3" ht="15" x14ac:dyDescent="0.3">
      <c r="A399" s="53"/>
      <c r="B399" s="48"/>
      <c r="C399" s="53"/>
    </row>
    <row r="400" spans="1:3" ht="15" x14ac:dyDescent="0.3">
      <c r="A400" s="53"/>
      <c r="B400" s="48"/>
      <c r="C400" s="53"/>
    </row>
    <row r="401" spans="1:3" ht="15" x14ac:dyDescent="0.3">
      <c r="A401" s="53"/>
      <c r="B401" s="48"/>
      <c r="C401" s="53"/>
    </row>
    <row r="402" spans="1:3" ht="15" x14ac:dyDescent="0.3">
      <c r="A402" s="53"/>
      <c r="B402" s="48"/>
      <c r="C402" s="53"/>
    </row>
    <row r="403" spans="1:3" ht="15" x14ac:dyDescent="0.3">
      <c r="A403" s="53"/>
      <c r="B403" s="48"/>
      <c r="C403" s="53"/>
    </row>
    <row r="404" spans="1:3" ht="15" x14ac:dyDescent="0.3">
      <c r="A404" s="53"/>
      <c r="B404" s="48"/>
      <c r="C404" s="53"/>
    </row>
    <row r="405" spans="1:3" ht="15" x14ac:dyDescent="0.3">
      <c r="A405" s="53"/>
      <c r="B405" s="48"/>
      <c r="C405" s="53"/>
    </row>
    <row r="406" spans="1:3" ht="15" x14ac:dyDescent="0.3">
      <c r="A406" s="53"/>
      <c r="B406" s="48"/>
      <c r="C406" s="53"/>
    </row>
    <row r="407" spans="1:3" ht="15" x14ac:dyDescent="0.3">
      <c r="A407" s="53"/>
      <c r="B407" s="48"/>
      <c r="C407" s="53"/>
    </row>
    <row r="408" spans="1:3" ht="15" x14ac:dyDescent="0.3">
      <c r="A408" s="53"/>
      <c r="B408" s="48"/>
      <c r="C408" s="53"/>
    </row>
    <row r="409" spans="1:3" ht="15" x14ac:dyDescent="0.3">
      <c r="A409" s="53"/>
      <c r="B409" s="48"/>
      <c r="C409" s="53"/>
    </row>
    <row r="410" spans="1:3" ht="15" x14ac:dyDescent="0.3">
      <c r="A410" s="53"/>
      <c r="B410" s="48"/>
      <c r="C410" s="53"/>
    </row>
    <row r="411" spans="1:3" ht="15" x14ac:dyDescent="0.3">
      <c r="A411" s="53"/>
      <c r="B411" s="48"/>
      <c r="C411" s="53"/>
    </row>
    <row r="412" spans="1:3" ht="15" x14ac:dyDescent="0.3">
      <c r="A412" s="53"/>
      <c r="B412" s="48"/>
      <c r="C412" s="53"/>
    </row>
    <row r="413" spans="1:3" ht="15" x14ac:dyDescent="0.3">
      <c r="A413" s="53"/>
      <c r="B413" s="48"/>
      <c r="C413" s="53"/>
    </row>
    <row r="414" spans="1:3" ht="15" x14ac:dyDescent="0.3">
      <c r="A414" s="53"/>
      <c r="B414" s="48"/>
      <c r="C414" s="53"/>
    </row>
    <row r="415" spans="1:3" ht="15" x14ac:dyDescent="0.3">
      <c r="A415" s="53"/>
      <c r="B415" s="48"/>
      <c r="C415" s="53"/>
    </row>
    <row r="416" spans="1:3" ht="15" x14ac:dyDescent="0.3">
      <c r="A416" s="53"/>
      <c r="B416" s="48"/>
      <c r="C416" s="53"/>
    </row>
    <row r="417" spans="1:3" ht="15" x14ac:dyDescent="0.3">
      <c r="A417" s="53"/>
      <c r="B417" s="48"/>
      <c r="C417" s="53"/>
    </row>
    <row r="418" spans="1:3" ht="15" x14ac:dyDescent="0.3">
      <c r="A418" s="53"/>
      <c r="B418" s="48"/>
      <c r="C418" s="53"/>
    </row>
    <row r="419" spans="1:3" ht="15" x14ac:dyDescent="0.3">
      <c r="A419" s="53"/>
      <c r="B419" s="48"/>
      <c r="C419" s="53"/>
    </row>
    <row r="420" spans="1:3" ht="15" x14ac:dyDescent="0.3">
      <c r="A420" s="53"/>
      <c r="B420" s="48"/>
      <c r="C420" s="53"/>
    </row>
    <row r="421" spans="1:3" ht="15" x14ac:dyDescent="0.3">
      <c r="A421" s="53"/>
      <c r="B421" s="48"/>
      <c r="C421" s="53"/>
    </row>
    <row r="422" spans="1:3" ht="15" x14ac:dyDescent="0.3">
      <c r="A422" s="53"/>
      <c r="B422" s="48"/>
      <c r="C422" s="53"/>
    </row>
    <row r="423" spans="1:3" ht="15" x14ac:dyDescent="0.3">
      <c r="A423" s="53"/>
      <c r="B423" s="48"/>
      <c r="C423" s="53"/>
    </row>
    <row r="424" spans="1:3" ht="15" x14ac:dyDescent="0.3">
      <c r="A424" s="53"/>
      <c r="B424" s="48"/>
      <c r="C424" s="53"/>
    </row>
    <row r="425" spans="1:3" ht="15" x14ac:dyDescent="0.3">
      <c r="A425" s="53"/>
      <c r="B425" s="48"/>
      <c r="C425" s="53"/>
    </row>
    <row r="426" spans="1:3" ht="15" x14ac:dyDescent="0.3">
      <c r="A426" s="53"/>
      <c r="B426" s="48"/>
      <c r="C426" s="53"/>
    </row>
    <row r="427" spans="1:3" ht="15" x14ac:dyDescent="0.3">
      <c r="A427" s="53"/>
      <c r="B427" s="48"/>
      <c r="C427" s="53"/>
    </row>
    <row r="428" spans="1:3" ht="15" x14ac:dyDescent="0.3">
      <c r="A428" s="53"/>
      <c r="B428" s="48"/>
      <c r="C428" s="53"/>
    </row>
    <row r="429" spans="1:3" ht="15" x14ac:dyDescent="0.3">
      <c r="A429" s="53"/>
      <c r="B429" s="48"/>
      <c r="C429" s="53"/>
    </row>
    <row r="430" spans="1:3" ht="15" x14ac:dyDescent="0.3">
      <c r="A430" s="53"/>
      <c r="B430" s="48"/>
      <c r="C430" s="53"/>
    </row>
    <row r="431" spans="1:3" ht="15" x14ac:dyDescent="0.3">
      <c r="A431" s="53"/>
      <c r="B431" s="48"/>
      <c r="C431" s="53"/>
    </row>
    <row r="432" spans="1:3" ht="15" x14ac:dyDescent="0.3">
      <c r="A432" s="53"/>
      <c r="B432" s="48"/>
      <c r="C432" s="53"/>
    </row>
    <row r="433" spans="1:3" ht="15" x14ac:dyDescent="0.3">
      <c r="A433" s="53"/>
      <c r="B433" s="48"/>
      <c r="C433" s="53"/>
    </row>
    <row r="434" spans="1:3" ht="15" x14ac:dyDescent="0.3">
      <c r="A434" s="53"/>
      <c r="B434" s="48"/>
      <c r="C434" s="53"/>
    </row>
    <row r="435" spans="1:3" ht="15" x14ac:dyDescent="0.3">
      <c r="A435" s="53"/>
      <c r="B435" s="48"/>
      <c r="C435" s="53"/>
    </row>
    <row r="436" spans="1:3" ht="15" x14ac:dyDescent="0.3">
      <c r="A436" s="53"/>
      <c r="B436" s="48"/>
      <c r="C436" s="53"/>
    </row>
    <row r="437" spans="1:3" ht="15" x14ac:dyDescent="0.3">
      <c r="A437" s="53"/>
      <c r="B437" s="48"/>
      <c r="C437" s="53"/>
    </row>
    <row r="438" spans="1:3" ht="15" x14ac:dyDescent="0.3">
      <c r="A438" s="53"/>
      <c r="B438" s="48"/>
      <c r="C438" s="53"/>
    </row>
    <row r="439" spans="1:3" ht="15" x14ac:dyDescent="0.3">
      <c r="A439" s="53"/>
      <c r="B439" s="48"/>
      <c r="C439" s="53"/>
    </row>
    <row r="440" spans="1:3" ht="15" x14ac:dyDescent="0.3">
      <c r="A440" s="53"/>
      <c r="B440" s="48"/>
      <c r="C440" s="53"/>
    </row>
    <row r="441" spans="1:3" ht="15" x14ac:dyDescent="0.3">
      <c r="A441" s="53"/>
      <c r="B441" s="48"/>
      <c r="C441" s="53"/>
    </row>
    <row r="442" spans="1:3" ht="15" x14ac:dyDescent="0.3">
      <c r="A442" s="53"/>
      <c r="B442" s="48"/>
      <c r="C442" s="53"/>
    </row>
    <row r="443" spans="1:3" ht="15" x14ac:dyDescent="0.3">
      <c r="A443" s="53"/>
      <c r="B443" s="48"/>
      <c r="C443" s="53"/>
    </row>
    <row r="444" spans="1:3" ht="15" x14ac:dyDescent="0.3">
      <c r="A444" s="53"/>
      <c r="B444" s="48"/>
      <c r="C444" s="53"/>
    </row>
    <row r="445" spans="1:3" ht="15" x14ac:dyDescent="0.3">
      <c r="A445" s="53"/>
      <c r="B445" s="48"/>
      <c r="C445" s="53"/>
    </row>
    <row r="446" spans="1:3" ht="15" x14ac:dyDescent="0.3">
      <c r="A446" s="53"/>
      <c r="B446" s="48"/>
      <c r="C446" s="53"/>
    </row>
    <row r="447" spans="1:3" ht="15" x14ac:dyDescent="0.3">
      <c r="A447" s="53"/>
      <c r="B447" s="48"/>
      <c r="C447" s="53"/>
    </row>
    <row r="448" spans="1:3" ht="15" x14ac:dyDescent="0.3">
      <c r="A448" s="53"/>
      <c r="B448" s="48"/>
      <c r="C448" s="53"/>
    </row>
    <row r="449" spans="1:3" ht="15" x14ac:dyDescent="0.3">
      <c r="A449" s="53"/>
      <c r="B449" s="48"/>
      <c r="C449" s="53"/>
    </row>
    <row r="450" spans="1:3" ht="15" x14ac:dyDescent="0.3">
      <c r="A450" s="53"/>
      <c r="B450" s="48"/>
      <c r="C450" s="53"/>
    </row>
    <row r="451" spans="1:3" ht="15" x14ac:dyDescent="0.3">
      <c r="A451" s="53"/>
      <c r="B451" s="48"/>
      <c r="C451" s="53"/>
    </row>
    <row r="452" spans="1:3" ht="15" x14ac:dyDescent="0.3">
      <c r="A452" s="53"/>
      <c r="B452" s="48"/>
      <c r="C452" s="53"/>
    </row>
    <row r="453" spans="1:3" ht="15" x14ac:dyDescent="0.3">
      <c r="A453" s="53"/>
      <c r="B453" s="48"/>
      <c r="C453" s="53"/>
    </row>
    <row r="454" spans="1:3" ht="15" x14ac:dyDescent="0.3">
      <c r="A454" s="53"/>
      <c r="B454" s="48"/>
      <c r="C454" s="53"/>
    </row>
    <row r="455" spans="1:3" ht="15" x14ac:dyDescent="0.3">
      <c r="A455" s="53"/>
      <c r="B455" s="48"/>
      <c r="C455" s="53"/>
    </row>
    <row r="456" spans="1:3" ht="15" x14ac:dyDescent="0.3">
      <c r="A456" s="53"/>
      <c r="B456" s="48"/>
      <c r="C456" s="53"/>
    </row>
    <row r="457" spans="1:3" ht="15" x14ac:dyDescent="0.3">
      <c r="A457" s="53"/>
      <c r="B457" s="48"/>
      <c r="C457" s="53"/>
    </row>
    <row r="458" spans="1:3" ht="15" x14ac:dyDescent="0.3">
      <c r="A458" s="53"/>
      <c r="B458" s="48"/>
      <c r="C458" s="53"/>
    </row>
    <row r="459" spans="1:3" ht="15" x14ac:dyDescent="0.3">
      <c r="A459" s="53"/>
      <c r="B459" s="48"/>
      <c r="C459" s="53"/>
    </row>
    <row r="460" spans="1:3" ht="15" x14ac:dyDescent="0.3">
      <c r="A460" s="53"/>
      <c r="B460" s="48"/>
      <c r="C460" s="53"/>
    </row>
    <row r="461" spans="1:3" ht="15" x14ac:dyDescent="0.3">
      <c r="A461" s="53"/>
      <c r="B461" s="48"/>
      <c r="C461" s="53"/>
    </row>
    <row r="462" spans="1:3" ht="15" x14ac:dyDescent="0.3">
      <c r="A462" s="53"/>
      <c r="B462" s="48"/>
      <c r="C462" s="53"/>
    </row>
    <row r="463" spans="1:3" ht="15" x14ac:dyDescent="0.3">
      <c r="A463" s="53"/>
      <c r="B463" s="48"/>
      <c r="C463" s="53"/>
    </row>
    <row r="464" spans="1:3" ht="15" x14ac:dyDescent="0.3">
      <c r="A464" s="53"/>
      <c r="B464" s="48"/>
      <c r="C464" s="53"/>
    </row>
    <row r="465" spans="1:3" ht="15" x14ac:dyDescent="0.3">
      <c r="A465" s="53"/>
      <c r="B465" s="48"/>
      <c r="C465" s="53"/>
    </row>
    <row r="466" spans="1:3" ht="15" x14ac:dyDescent="0.3">
      <c r="A466" s="53"/>
      <c r="B466" s="48"/>
      <c r="C466" s="53"/>
    </row>
    <row r="467" spans="1:3" ht="15" x14ac:dyDescent="0.3">
      <c r="A467" s="53"/>
      <c r="B467" s="48"/>
      <c r="C467" s="53"/>
    </row>
    <row r="468" spans="1:3" ht="15" x14ac:dyDescent="0.3">
      <c r="A468" s="53"/>
      <c r="B468" s="48"/>
      <c r="C468" s="53"/>
    </row>
    <row r="469" spans="1:3" ht="15" x14ac:dyDescent="0.3">
      <c r="A469" s="53"/>
      <c r="B469" s="48"/>
      <c r="C469" s="53"/>
    </row>
    <row r="470" spans="1:3" ht="15" x14ac:dyDescent="0.3">
      <c r="A470" s="53"/>
      <c r="B470" s="48"/>
      <c r="C470" s="53"/>
    </row>
    <row r="471" spans="1:3" ht="15" x14ac:dyDescent="0.3">
      <c r="A471" s="53"/>
      <c r="B471" s="48"/>
      <c r="C471" s="53"/>
    </row>
    <row r="472" spans="1:3" ht="15" x14ac:dyDescent="0.3">
      <c r="A472" s="53"/>
      <c r="B472" s="48"/>
      <c r="C472" s="53"/>
    </row>
    <row r="473" spans="1:3" ht="15" x14ac:dyDescent="0.3">
      <c r="A473" s="53"/>
      <c r="B473" s="48"/>
      <c r="C473" s="53"/>
    </row>
    <row r="474" spans="1:3" ht="15" x14ac:dyDescent="0.3">
      <c r="A474" s="53"/>
      <c r="B474" s="48"/>
      <c r="C474" s="53"/>
    </row>
    <row r="475" spans="1:3" ht="15" x14ac:dyDescent="0.3">
      <c r="A475" s="53"/>
      <c r="B475" s="48"/>
      <c r="C475" s="53"/>
    </row>
    <row r="476" spans="1:3" ht="15" x14ac:dyDescent="0.3">
      <c r="A476" s="53"/>
      <c r="B476" s="48"/>
      <c r="C476" s="53"/>
    </row>
    <row r="477" spans="1:3" ht="15" x14ac:dyDescent="0.3">
      <c r="A477" s="53"/>
      <c r="B477" s="48"/>
      <c r="C477" s="53"/>
    </row>
    <row r="478" spans="1:3" ht="15" x14ac:dyDescent="0.3">
      <c r="A478" s="53"/>
      <c r="B478" s="48"/>
      <c r="C478" s="53"/>
    </row>
    <row r="479" spans="1:3" ht="15" x14ac:dyDescent="0.3">
      <c r="A479" s="53"/>
      <c r="B479" s="48"/>
      <c r="C479" s="53"/>
    </row>
    <row r="480" spans="1:3" ht="15" x14ac:dyDescent="0.3">
      <c r="A480" s="53"/>
      <c r="B480" s="48"/>
      <c r="C480" s="53"/>
    </row>
    <row r="481" spans="1:3" ht="15" x14ac:dyDescent="0.3">
      <c r="A481" s="53"/>
      <c r="B481" s="48"/>
      <c r="C481" s="53"/>
    </row>
    <row r="482" spans="1:3" ht="15" x14ac:dyDescent="0.3">
      <c r="A482" s="53"/>
      <c r="B482" s="48"/>
      <c r="C482" s="53"/>
    </row>
    <row r="483" spans="1:3" ht="15" x14ac:dyDescent="0.3">
      <c r="A483" s="53"/>
      <c r="B483" s="48"/>
      <c r="C483" s="53"/>
    </row>
    <row r="484" spans="1:3" ht="15" x14ac:dyDescent="0.3">
      <c r="A484" s="53"/>
      <c r="B484" s="48"/>
      <c r="C484" s="53"/>
    </row>
    <row r="485" spans="1:3" ht="15" x14ac:dyDescent="0.3">
      <c r="A485" s="53"/>
      <c r="B485" s="48"/>
      <c r="C485" s="53"/>
    </row>
    <row r="486" spans="1:3" ht="15" x14ac:dyDescent="0.3">
      <c r="A486" s="53"/>
      <c r="B486" s="48"/>
      <c r="C486" s="53"/>
    </row>
    <row r="487" spans="1:3" ht="15" x14ac:dyDescent="0.3">
      <c r="A487" s="53"/>
      <c r="B487" s="48"/>
      <c r="C487" s="53"/>
    </row>
    <row r="488" spans="1:3" ht="15" x14ac:dyDescent="0.3">
      <c r="A488" s="53"/>
      <c r="B488" s="48"/>
      <c r="C488" s="53"/>
    </row>
    <row r="489" spans="1:3" ht="15" x14ac:dyDescent="0.3">
      <c r="A489" s="53"/>
      <c r="B489" s="48"/>
      <c r="C489" s="53"/>
    </row>
    <row r="490" spans="1:3" ht="15" x14ac:dyDescent="0.3">
      <c r="A490" s="53"/>
      <c r="B490" s="48"/>
      <c r="C490" s="53"/>
    </row>
    <row r="491" spans="1:3" ht="15" x14ac:dyDescent="0.3">
      <c r="A491" s="53"/>
      <c r="B491" s="48"/>
      <c r="C491" s="53"/>
    </row>
    <row r="492" spans="1:3" ht="15" x14ac:dyDescent="0.3">
      <c r="A492" s="53"/>
      <c r="B492" s="48"/>
      <c r="C492" s="53"/>
    </row>
    <row r="493" spans="1:3" ht="15" x14ac:dyDescent="0.3">
      <c r="A493" s="53"/>
      <c r="B493" s="48"/>
      <c r="C493" s="53"/>
    </row>
    <row r="494" spans="1:3" ht="15" x14ac:dyDescent="0.3">
      <c r="A494" s="53"/>
      <c r="B494" s="48"/>
      <c r="C494" s="53"/>
    </row>
    <row r="495" spans="1:3" ht="15" x14ac:dyDescent="0.3">
      <c r="A495" s="53"/>
      <c r="B495" s="48"/>
      <c r="C495" s="53"/>
    </row>
    <row r="496" spans="1:3" ht="15" x14ac:dyDescent="0.3">
      <c r="A496" s="53"/>
      <c r="B496" s="48"/>
      <c r="C496" s="53"/>
    </row>
    <row r="497" spans="1:3" ht="15" x14ac:dyDescent="0.3">
      <c r="A497" s="53"/>
      <c r="B497" s="48"/>
      <c r="C497" s="53"/>
    </row>
    <row r="498" spans="1:3" ht="15" x14ac:dyDescent="0.3">
      <c r="A498" s="53"/>
      <c r="B498" s="48"/>
      <c r="C498" s="53"/>
    </row>
    <row r="499" spans="1:3" ht="15" x14ac:dyDescent="0.3">
      <c r="A499" s="53"/>
      <c r="B499" s="48"/>
      <c r="C499" s="53"/>
    </row>
    <row r="500" spans="1:3" ht="15" x14ac:dyDescent="0.3">
      <c r="A500" s="53"/>
      <c r="B500" s="48"/>
      <c r="C500" s="53"/>
    </row>
    <row r="501" spans="1:3" ht="15" x14ac:dyDescent="0.3">
      <c r="A501" s="53"/>
      <c r="B501" s="48"/>
      <c r="C501" s="53"/>
    </row>
    <row r="502" spans="1:3" ht="15" x14ac:dyDescent="0.3">
      <c r="A502" s="53"/>
      <c r="B502" s="48"/>
      <c r="C502" s="53"/>
    </row>
    <row r="503" spans="1:3" ht="15" x14ac:dyDescent="0.3">
      <c r="A503" s="53"/>
      <c r="B503" s="48"/>
      <c r="C503" s="53"/>
    </row>
    <row r="504" spans="1:3" ht="15" x14ac:dyDescent="0.3">
      <c r="A504" s="53"/>
      <c r="B504" s="48"/>
      <c r="C504" s="53"/>
    </row>
    <row r="505" spans="1:3" ht="15" x14ac:dyDescent="0.3">
      <c r="A505" s="53"/>
      <c r="B505" s="48"/>
      <c r="C505" s="53"/>
    </row>
    <row r="506" spans="1:3" ht="15" x14ac:dyDescent="0.3">
      <c r="A506" s="53"/>
      <c r="B506" s="48"/>
      <c r="C506" s="53"/>
    </row>
    <row r="507" spans="1:3" ht="15" x14ac:dyDescent="0.3">
      <c r="A507" s="53"/>
      <c r="B507" s="48"/>
      <c r="C507" s="53"/>
    </row>
    <row r="508" spans="1:3" ht="15" x14ac:dyDescent="0.3">
      <c r="A508" s="53"/>
      <c r="B508" s="48"/>
      <c r="C508" s="53"/>
    </row>
    <row r="509" spans="1:3" ht="15" x14ac:dyDescent="0.3">
      <c r="A509" s="53"/>
      <c r="B509" s="48"/>
      <c r="C509" s="53"/>
    </row>
    <row r="510" spans="1:3" ht="15" x14ac:dyDescent="0.3">
      <c r="A510" s="53"/>
      <c r="B510" s="48"/>
      <c r="C510" s="53"/>
    </row>
    <row r="511" spans="1:3" ht="15" x14ac:dyDescent="0.3">
      <c r="A511" s="53"/>
      <c r="B511" s="48"/>
      <c r="C511" s="53"/>
    </row>
    <row r="512" spans="1:3" ht="15" x14ac:dyDescent="0.3">
      <c r="A512" s="53"/>
      <c r="B512" s="48"/>
      <c r="C512" s="53"/>
    </row>
    <row r="513" spans="1:3" ht="15" x14ac:dyDescent="0.3">
      <c r="A513" s="53"/>
      <c r="B513" s="48"/>
      <c r="C513" s="53"/>
    </row>
    <row r="514" spans="1:3" ht="15" x14ac:dyDescent="0.3">
      <c r="A514" s="53"/>
      <c r="B514" s="48"/>
      <c r="C514" s="53"/>
    </row>
    <row r="515" spans="1:3" ht="15" x14ac:dyDescent="0.3">
      <c r="A515" s="53"/>
      <c r="B515" s="48"/>
      <c r="C515" s="53"/>
    </row>
    <row r="516" spans="1:3" ht="15" x14ac:dyDescent="0.3">
      <c r="A516" s="53"/>
      <c r="B516" s="48"/>
      <c r="C516" s="53"/>
    </row>
    <row r="517" spans="1:3" ht="15" x14ac:dyDescent="0.3">
      <c r="A517" s="53"/>
      <c r="B517" s="48"/>
      <c r="C517" s="53"/>
    </row>
    <row r="518" spans="1:3" ht="15" x14ac:dyDescent="0.3">
      <c r="A518" s="53"/>
      <c r="B518" s="48"/>
      <c r="C518" s="53"/>
    </row>
    <row r="519" spans="1:3" ht="15" x14ac:dyDescent="0.3">
      <c r="A519" s="53"/>
      <c r="B519" s="48"/>
      <c r="C519" s="53"/>
    </row>
    <row r="520" spans="1:3" ht="15" x14ac:dyDescent="0.3">
      <c r="A520" s="53"/>
      <c r="B520" s="48"/>
      <c r="C520" s="53"/>
    </row>
    <row r="521" spans="1:3" ht="15" x14ac:dyDescent="0.3">
      <c r="A521" s="53"/>
      <c r="B521" s="48"/>
      <c r="C521" s="53"/>
    </row>
    <row r="522" spans="1:3" ht="15" x14ac:dyDescent="0.3">
      <c r="A522" s="53"/>
      <c r="B522" s="48"/>
      <c r="C522" s="53"/>
    </row>
    <row r="523" spans="1:3" ht="15" x14ac:dyDescent="0.3">
      <c r="A523" s="53"/>
      <c r="B523" s="48"/>
      <c r="C523" s="53"/>
    </row>
    <row r="524" spans="1:3" ht="15" x14ac:dyDescent="0.3">
      <c r="A524" s="53"/>
      <c r="B524" s="48"/>
      <c r="C524" s="53"/>
    </row>
    <row r="525" spans="1:3" ht="15" x14ac:dyDescent="0.3">
      <c r="A525" s="53"/>
      <c r="B525" s="48"/>
      <c r="C525" s="53"/>
    </row>
    <row r="526" spans="1:3" ht="15" x14ac:dyDescent="0.3">
      <c r="A526" s="53"/>
      <c r="B526" s="48"/>
      <c r="C526" s="53"/>
    </row>
    <row r="527" spans="1:3" ht="15" x14ac:dyDescent="0.3">
      <c r="A527" s="53"/>
      <c r="B527" s="48"/>
      <c r="C527" s="53"/>
    </row>
    <row r="528" spans="1:3" ht="15" x14ac:dyDescent="0.3">
      <c r="A528" s="53"/>
      <c r="B528" s="48"/>
      <c r="C528" s="53"/>
    </row>
    <row r="529" spans="1:3" ht="15" x14ac:dyDescent="0.3">
      <c r="A529" s="53"/>
      <c r="B529" s="48"/>
      <c r="C529" s="53"/>
    </row>
    <row r="530" spans="1:3" ht="15" x14ac:dyDescent="0.3">
      <c r="A530" s="53"/>
      <c r="B530" s="48"/>
      <c r="C530" s="53"/>
    </row>
    <row r="531" spans="1:3" ht="15" x14ac:dyDescent="0.3">
      <c r="A531" s="53"/>
      <c r="B531" s="48"/>
      <c r="C531" s="53"/>
    </row>
    <row r="532" spans="1:3" ht="15" x14ac:dyDescent="0.3">
      <c r="A532" s="53"/>
      <c r="B532" s="48"/>
      <c r="C532" s="53"/>
    </row>
    <row r="533" spans="1:3" ht="15" x14ac:dyDescent="0.3">
      <c r="A533" s="53"/>
      <c r="B533" s="48"/>
      <c r="C533" s="53"/>
    </row>
    <row r="534" spans="1:3" ht="15" x14ac:dyDescent="0.3">
      <c r="A534" s="53"/>
      <c r="B534" s="48"/>
      <c r="C534" s="53"/>
    </row>
    <row r="535" spans="1:3" ht="15" x14ac:dyDescent="0.3">
      <c r="A535" s="53"/>
      <c r="B535" s="48"/>
      <c r="C535" s="53"/>
    </row>
    <row r="536" spans="1:3" ht="15" x14ac:dyDescent="0.3">
      <c r="A536" s="53"/>
      <c r="B536" s="48"/>
      <c r="C536" s="53"/>
    </row>
    <row r="537" spans="1:3" ht="15" x14ac:dyDescent="0.3">
      <c r="A537" s="53"/>
      <c r="B537" s="48"/>
      <c r="C537" s="53"/>
    </row>
    <row r="538" spans="1:3" ht="15" x14ac:dyDescent="0.3">
      <c r="A538" s="53"/>
      <c r="B538" s="48"/>
      <c r="C538" s="53"/>
    </row>
    <row r="539" spans="1:3" ht="15" x14ac:dyDescent="0.3">
      <c r="A539" s="53"/>
      <c r="B539" s="48"/>
      <c r="C539" s="53"/>
    </row>
    <row r="540" spans="1:3" ht="15" x14ac:dyDescent="0.3">
      <c r="A540" s="53"/>
      <c r="B540" s="48"/>
      <c r="C540" s="53"/>
    </row>
    <row r="541" spans="1:3" ht="15" x14ac:dyDescent="0.3">
      <c r="A541" s="53"/>
      <c r="B541" s="48"/>
      <c r="C541" s="53"/>
    </row>
    <row r="542" spans="1:3" ht="15" x14ac:dyDescent="0.3">
      <c r="A542" s="53"/>
      <c r="B542" s="48"/>
      <c r="C542" s="53"/>
    </row>
    <row r="543" spans="1:3" ht="15" x14ac:dyDescent="0.3">
      <c r="A543" s="53"/>
      <c r="B543" s="48"/>
      <c r="C543" s="53"/>
    </row>
    <row r="544" spans="1:3" ht="15" x14ac:dyDescent="0.3">
      <c r="A544" s="53"/>
      <c r="B544" s="48"/>
      <c r="C544" s="53"/>
    </row>
    <row r="545" spans="1:3" ht="15" x14ac:dyDescent="0.3">
      <c r="A545" s="53"/>
      <c r="B545" s="48"/>
      <c r="C545" s="53"/>
    </row>
    <row r="546" spans="1:3" ht="15" x14ac:dyDescent="0.3">
      <c r="A546" s="53"/>
      <c r="B546" s="48"/>
      <c r="C546" s="53"/>
    </row>
    <row r="547" spans="1:3" ht="15" x14ac:dyDescent="0.3">
      <c r="A547" s="53"/>
      <c r="B547" s="48"/>
      <c r="C547" s="53"/>
    </row>
    <row r="548" spans="1:3" ht="15" x14ac:dyDescent="0.3">
      <c r="A548" s="53"/>
      <c r="B548" s="48"/>
      <c r="C548" s="53"/>
    </row>
    <row r="549" spans="1:3" ht="15" x14ac:dyDescent="0.3">
      <c r="A549" s="53"/>
      <c r="B549" s="48"/>
      <c r="C549" s="53"/>
    </row>
    <row r="550" spans="1:3" ht="15" x14ac:dyDescent="0.3">
      <c r="A550" s="53"/>
      <c r="B550" s="48"/>
      <c r="C550" s="53"/>
    </row>
    <row r="551" spans="1:3" ht="15" x14ac:dyDescent="0.3">
      <c r="A551" s="53"/>
      <c r="B551" s="48"/>
      <c r="C551" s="53"/>
    </row>
    <row r="552" spans="1:3" ht="15" x14ac:dyDescent="0.3">
      <c r="A552" s="53"/>
      <c r="B552" s="48"/>
      <c r="C552" s="53"/>
    </row>
    <row r="553" spans="1:3" ht="15" x14ac:dyDescent="0.3">
      <c r="A553" s="53"/>
      <c r="B553" s="48"/>
      <c r="C553" s="53"/>
    </row>
    <row r="554" spans="1:3" ht="15" x14ac:dyDescent="0.3">
      <c r="A554" s="53"/>
      <c r="B554" s="48"/>
      <c r="C554" s="53"/>
    </row>
    <row r="555" spans="1:3" ht="15" x14ac:dyDescent="0.3">
      <c r="A555" s="53"/>
      <c r="B555" s="48"/>
      <c r="C555" s="53"/>
    </row>
    <row r="556" spans="1:3" ht="15" x14ac:dyDescent="0.3">
      <c r="A556" s="53"/>
      <c r="B556" s="48"/>
      <c r="C556" s="53"/>
    </row>
    <row r="557" spans="1:3" ht="15" x14ac:dyDescent="0.3">
      <c r="A557" s="53"/>
      <c r="B557" s="48"/>
      <c r="C557" s="53"/>
    </row>
    <row r="558" spans="1:3" ht="15" x14ac:dyDescent="0.3">
      <c r="A558" s="53"/>
      <c r="B558" s="48"/>
      <c r="C558" s="53"/>
    </row>
    <row r="559" spans="1:3" ht="15" x14ac:dyDescent="0.3">
      <c r="A559" s="53"/>
      <c r="B559" s="48"/>
      <c r="C559" s="53"/>
    </row>
    <row r="560" spans="1:3" ht="15" x14ac:dyDescent="0.3">
      <c r="A560" s="53"/>
      <c r="B560" s="48"/>
      <c r="C560" s="53"/>
    </row>
    <row r="561" spans="1:3" ht="15" x14ac:dyDescent="0.3">
      <c r="A561" s="53"/>
      <c r="B561" s="48"/>
      <c r="C561" s="53"/>
    </row>
    <row r="562" spans="1:3" ht="15" x14ac:dyDescent="0.3">
      <c r="A562" s="53"/>
      <c r="B562" s="48"/>
      <c r="C562" s="53"/>
    </row>
    <row r="563" spans="1:3" ht="15" x14ac:dyDescent="0.3">
      <c r="A563" s="53"/>
      <c r="B563" s="48"/>
      <c r="C563" s="53"/>
    </row>
    <row r="564" spans="1:3" ht="15" x14ac:dyDescent="0.3">
      <c r="A564" s="53"/>
      <c r="B564" s="48"/>
      <c r="C564" s="53"/>
    </row>
    <row r="565" spans="1:3" ht="15" x14ac:dyDescent="0.3">
      <c r="A565" s="53"/>
      <c r="B565" s="48"/>
      <c r="C565" s="53"/>
    </row>
    <row r="566" spans="1:3" ht="15" x14ac:dyDescent="0.3">
      <c r="A566" s="53"/>
      <c r="B566" s="48"/>
      <c r="C566" s="53"/>
    </row>
    <row r="567" spans="1:3" ht="15" x14ac:dyDescent="0.3">
      <c r="A567" s="53"/>
      <c r="B567" s="48"/>
      <c r="C567" s="53"/>
    </row>
    <row r="568" spans="1:3" ht="15" x14ac:dyDescent="0.3">
      <c r="A568" s="53"/>
      <c r="B568" s="48"/>
      <c r="C568" s="53"/>
    </row>
    <row r="569" spans="1:3" ht="15" x14ac:dyDescent="0.3">
      <c r="A569" s="53"/>
      <c r="B569" s="48"/>
      <c r="C569" s="53"/>
    </row>
    <row r="570" spans="1:3" ht="15" x14ac:dyDescent="0.3">
      <c r="A570" s="53"/>
      <c r="B570" s="48"/>
      <c r="C570" s="53"/>
    </row>
    <row r="571" spans="1:3" ht="15" x14ac:dyDescent="0.3">
      <c r="A571" s="53"/>
      <c r="B571" s="48"/>
      <c r="C571" s="53"/>
    </row>
    <row r="572" spans="1:3" ht="15" x14ac:dyDescent="0.3">
      <c r="A572" s="53"/>
      <c r="B572" s="48"/>
      <c r="C572" s="53"/>
    </row>
    <row r="573" spans="1:3" ht="15" x14ac:dyDescent="0.3">
      <c r="A573" s="53"/>
      <c r="B573" s="48"/>
      <c r="C573" s="53"/>
    </row>
    <row r="574" spans="1:3" ht="15" x14ac:dyDescent="0.3">
      <c r="A574" s="53"/>
      <c r="B574" s="48"/>
      <c r="C574" s="53"/>
    </row>
    <row r="575" spans="1:3" ht="15" x14ac:dyDescent="0.3">
      <c r="A575" s="53"/>
      <c r="B575" s="48"/>
      <c r="C575" s="53"/>
    </row>
    <row r="576" spans="1:3" ht="15" x14ac:dyDescent="0.3">
      <c r="A576" s="53"/>
      <c r="B576" s="48"/>
      <c r="C576" s="53"/>
    </row>
    <row r="577" spans="1:3" ht="15" x14ac:dyDescent="0.3">
      <c r="A577" s="53"/>
      <c r="B577" s="48"/>
      <c r="C577" s="53"/>
    </row>
    <row r="578" spans="1:3" ht="15" x14ac:dyDescent="0.3">
      <c r="A578" s="53"/>
      <c r="B578" s="48"/>
      <c r="C578" s="53"/>
    </row>
    <row r="579" spans="1:3" ht="15" x14ac:dyDescent="0.3">
      <c r="A579" s="53"/>
      <c r="B579" s="48"/>
      <c r="C579" s="53"/>
    </row>
    <row r="580" spans="1:3" ht="15" x14ac:dyDescent="0.3">
      <c r="A580" s="53"/>
      <c r="B580" s="48"/>
      <c r="C580" s="53"/>
    </row>
    <row r="581" spans="1:3" ht="15" x14ac:dyDescent="0.3">
      <c r="A581" s="53"/>
      <c r="B581" s="48"/>
      <c r="C581" s="53"/>
    </row>
    <row r="582" spans="1:3" ht="15" x14ac:dyDescent="0.3">
      <c r="A582" s="53"/>
      <c r="B582" s="48"/>
      <c r="C582" s="53"/>
    </row>
    <row r="583" spans="1:3" ht="15" x14ac:dyDescent="0.3">
      <c r="A583" s="53"/>
      <c r="B583" s="48"/>
      <c r="C583" s="53"/>
    </row>
    <row r="584" spans="1:3" ht="15" x14ac:dyDescent="0.3">
      <c r="A584" s="53"/>
      <c r="B584" s="48"/>
      <c r="C584" s="53"/>
    </row>
    <row r="585" spans="1:3" ht="15" x14ac:dyDescent="0.3">
      <c r="A585" s="53"/>
      <c r="B585" s="48"/>
      <c r="C585" s="53"/>
    </row>
    <row r="586" spans="1:3" ht="15" x14ac:dyDescent="0.3">
      <c r="A586" s="53"/>
      <c r="B586" s="48"/>
      <c r="C586" s="53"/>
    </row>
    <row r="587" spans="1:3" ht="15" x14ac:dyDescent="0.3">
      <c r="A587" s="53"/>
      <c r="B587" s="48"/>
      <c r="C587" s="53"/>
    </row>
    <row r="588" spans="1:3" ht="15" x14ac:dyDescent="0.3">
      <c r="A588" s="53"/>
      <c r="B588" s="48"/>
      <c r="C588" s="53"/>
    </row>
    <row r="589" spans="1:3" ht="15" x14ac:dyDescent="0.3">
      <c r="A589" s="53"/>
      <c r="B589" s="48"/>
      <c r="C589" s="53"/>
    </row>
    <row r="590" spans="1:3" ht="15" x14ac:dyDescent="0.3">
      <c r="A590" s="53"/>
      <c r="B590" s="48"/>
      <c r="C590" s="53"/>
    </row>
    <row r="591" spans="1:3" ht="15" x14ac:dyDescent="0.3">
      <c r="A591" s="53"/>
      <c r="B591" s="48"/>
      <c r="C591" s="53"/>
    </row>
    <row r="592" spans="1:3" ht="15" x14ac:dyDescent="0.3">
      <c r="A592" s="53"/>
      <c r="B592" s="48"/>
      <c r="C592" s="53"/>
    </row>
    <row r="593" spans="1:3" ht="15" x14ac:dyDescent="0.3">
      <c r="A593" s="53"/>
      <c r="B593" s="48"/>
      <c r="C593" s="53"/>
    </row>
    <row r="594" spans="1:3" ht="15" x14ac:dyDescent="0.3">
      <c r="A594" s="53"/>
      <c r="B594" s="48"/>
      <c r="C594" s="53"/>
    </row>
    <row r="595" spans="1:3" ht="15" x14ac:dyDescent="0.3">
      <c r="A595" s="53"/>
      <c r="B595" s="48"/>
      <c r="C595" s="53"/>
    </row>
    <row r="596" spans="1:3" ht="15" x14ac:dyDescent="0.3">
      <c r="A596" s="53"/>
      <c r="B596" s="48"/>
      <c r="C596" s="53"/>
    </row>
    <row r="597" spans="1:3" ht="15" x14ac:dyDescent="0.3">
      <c r="A597" s="53"/>
      <c r="B597" s="48"/>
      <c r="C597" s="53"/>
    </row>
    <row r="598" spans="1:3" ht="15" x14ac:dyDescent="0.3">
      <c r="A598" s="53"/>
      <c r="B598" s="48"/>
      <c r="C598" s="53"/>
    </row>
    <row r="599" spans="1:3" ht="15" x14ac:dyDescent="0.3">
      <c r="A599" s="53"/>
      <c r="B599" s="48"/>
      <c r="C599" s="53"/>
    </row>
    <row r="600" spans="1:3" ht="15" x14ac:dyDescent="0.3">
      <c r="A600" s="53"/>
      <c r="B600" s="48"/>
      <c r="C600" s="53"/>
    </row>
    <row r="601" spans="1:3" ht="15" x14ac:dyDescent="0.3">
      <c r="A601" s="53"/>
      <c r="B601" s="48"/>
      <c r="C601" s="53"/>
    </row>
    <row r="602" spans="1:3" ht="15" x14ac:dyDescent="0.3">
      <c r="A602" s="53"/>
      <c r="B602" s="48"/>
      <c r="C602" s="53"/>
    </row>
    <row r="603" spans="1:3" ht="15" x14ac:dyDescent="0.3">
      <c r="A603" s="53"/>
      <c r="B603" s="48"/>
      <c r="C603" s="53"/>
    </row>
    <row r="604" spans="1:3" ht="15" x14ac:dyDescent="0.3">
      <c r="A604" s="53"/>
      <c r="B604" s="48"/>
      <c r="C604" s="53"/>
    </row>
    <row r="605" spans="1:3" ht="15" x14ac:dyDescent="0.3">
      <c r="A605" s="53"/>
      <c r="B605" s="48"/>
      <c r="C605" s="53"/>
    </row>
    <row r="606" spans="1:3" ht="15" x14ac:dyDescent="0.3">
      <c r="A606" s="53"/>
      <c r="B606" s="48"/>
      <c r="C606" s="53"/>
    </row>
    <row r="607" spans="1:3" ht="15" x14ac:dyDescent="0.3">
      <c r="A607" s="53"/>
      <c r="B607" s="48"/>
      <c r="C607" s="53"/>
    </row>
    <row r="608" spans="1:3" ht="15" x14ac:dyDescent="0.3">
      <c r="A608" s="53"/>
      <c r="B608" s="48"/>
      <c r="C608" s="53"/>
    </row>
    <row r="609" spans="1:3" ht="15" x14ac:dyDescent="0.3">
      <c r="A609" s="53"/>
      <c r="B609" s="48"/>
      <c r="C609" s="53"/>
    </row>
    <row r="610" spans="1:3" ht="15" x14ac:dyDescent="0.3">
      <c r="A610" s="53"/>
      <c r="B610" s="48"/>
      <c r="C610" s="53"/>
    </row>
    <row r="611" spans="1:3" ht="15" x14ac:dyDescent="0.3">
      <c r="A611" s="53"/>
      <c r="B611" s="48"/>
      <c r="C611" s="53"/>
    </row>
    <row r="612" spans="1:3" ht="15" x14ac:dyDescent="0.3">
      <c r="A612" s="53"/>
      <c r="B612" s="48"/>
      <c r="C612" s="53"/>
    </row>
    <row r="613" spans="1:3" ht="15" x14ac:dyDescent="0.3">
      <c r="A613" s="53"/>
      <c r="B613" s="48"/>
      <c r="C613" s="53"/>
    </row>
    <row r="614" spans="1:3" ht="15" x14ac:dyDescent="0.3">
      <c r="A614" s="53"/>
      <c r="B614" s="48"/>
      <c r="C614" s="53"/>
    </row>
    <row r="615" spans="1:3" ht="15" x14ac:dyDescent="0.3">
      <c r="A615" s="53"/>
      <c r="B615" s="48"/>
      <c r="C615" s="53"/>
    </row>
    <row r="616" spans="1:3" ht="15" x14ac:dyDescent="0.3">
      <c r="A616" s="53"/>
      <c r="B616" s="48"/>
      <c r="C616" s="53"/>
    </row>
    <row r="617" spans="1:3" ht="15" x14ac:dyDescent="0.3">
      <c r="A617" s="53"/>
      <c r="B617" s="48"/>
      <c r="C617" s="53"/>
    </row>
    <row r="618" spans="1:3" ht="15" x14ac:dyDescent="0.3">
      <c r="A618" s="53"/>
      <c r="B618" s="48"/>
      <c r="C618" s="53"/>
    </row>
    <row r="619" spans="1:3" ht="15" x14ac:dyDescent="0.3">
      <c r="A619" s="53"/>
      <c r="B619" s="48"/>
      <c r="C619" s="53"/>
    </row>
    <row r="620" spans="1:3" ht="15" x14ac:dyDescent="0.3">
      <c r="A620" s="53"/>
      <c r="B620" s="48"/>
      <c r="C620" s="53"/>
    </row>
    <row r="621" spans="1:3" ht="15" x14ac:dyDescent="0.3">
      <c r="A621" s="53"/>
      <c r="B621" s="48"/>
      <c r="C621" s="53"/>
    </row>
    <row r="622" spans="1:3" ht="15" x14ac:dyDescent="0.3">
      <c r="A622" s="53"/>
      <c r="B622" s="48"/>
      <c r="C622" s="53"/>
    </row>
    <row r="623" spans="1:3" ht="15" x14ac:dyDescent="0.3">
      <c r="A623" s="53"/>
      <c r="B623" s="48"/>
      <c r="C623" s="53"/>
    </row>
    <row r="624" spans="1:3" ht="15" x14ac:dyDescent="0.3">
      <c r="A624" s="53"/>
      <c r="B624" s="48"/>
      <c r="C624" s="53"/>
    </row>
    <row r="625" spans="1:3" ht="15" x14ac:dyDescent="0.3">
      <c r="A625" s="53"/>
      <c r="B625" s="48"/>
      <c r="C625" s="53"/>
    </row>
    <row r="626" spans="1:3" ht="15" x14ac:dyDescent="0.3">
      <c r="A626" s="53"/>
      <c r="B626" s="48"/>
      <c r="C626" s="53"/>
    </row>
    <row r="627" spans="1:3" ht="15" x14ac:dyDescent="0.3">
      <c r="A627" s="53"/>
      <c r="B627" s="48"/>
      <c r="C627" s="53"/>
    </row>
    <row r="628" spans="1:3" ht="15" x14ac:dyDescent="0.3">
      <c r="A628" s="53"/>
      <c r="B628" s="48"/>
      <c r="C628" s="53"/>
    </row>
    <row r="629" spans="1:3" ht="15" x14ac:dyDescent="0.3">
      <c r="A629" s="53"/>
      <c r="B629" s="48"/>
      <c r="C629" s="53"/>
    </row>
    <row r="630" spans="1:3" ht="15" x14ac:dyDescent="0.3">
      <c r="A630" s="53"/>
      <c r="B630" s="48"/>
      <c r="C630" s="53"/>
    </row>
    <row r="631" spans="1:3" ht="15" x14ac:dyDescent="0.3">
      <c r="A631" s="53"/>
      <c r="B631" s="48"/>
      <c r="C631" s="53"/>
    </row>
    <row r="632" spans="1:3" ht="15" x14ac:dyDescent="0.3">
      <c r="A632" s="53"/>
      <c r="B632" s="48"/>
      <c r="C632" s="53"/>
    </row>
    <row r="633" spans="1:3" ht="15" x14ac:dyDescent="0.3">
      <c r="A633" s="53"/>
      <c r="B633" s="48"/>
      <c r="C633" s="53"/>
    </row>
    <row r="634" spans="1:3" ht="15" x14ac:dyDescent="0.3">
      <c r="A634" s="53"/>
      <c r="B634" s="48"/>
      <c r="C634" s="53"/>
    </row>
    <row r="635" spans="1:3" ht="15" x14ac:dyDescent="0.3">
      <c r="A635" s="53"/>
      <c r="B635" s="48"/>
      <c r="C635" s="53"/>
    </row>
    <row r="636" spans="1:3" ht="15" x14ac:dyDescent="0.3">
      <c r="A636" s="53"/>
      <c r="B636" s="48"/>
      <c r="C636" s="53"/>
    </row>
    <row r="637" spans="1:3" ht="15" x14ac:dyDescent="0.3">
      <c r="A637" s="53"/>
      <c r="B637" s="48"/>
      <c r="C637" s="53"/>
    </row>
    <row r="638" spans="1:3" ht="15" x14ac:dyDescent="0.3">
      <c r="A638" s="53"/>
      <c r="B638" s="48"/>
      <c r="C638" s="53"/>
    </row>
    <row r="639" spans="1:3" ht="15" x14ac:dyDescent="0.3">
      <c r="A639" s="53"/>
      <c r="B639" s="48"/>
      <c r="C639" s="53"/>
    </row>
    <row r="640" spans="1:3" ht="15" x14ac:dyDescent="0.3">
      <c r="A640" s="53"/>
      <c r="B640" s="48"/>
      <c r="C640" s="53"/>
    </row>
    <row r="641" spans="1:3" ht="15" x14ac:dyDescent="0.3">
      <c r="A641" s="53"/>
      <c r="B641" s="48"/>
      <c r="C641" s="53"/>
    </row>
    <row r="642" spans="1:3" ht="15" x14ac:dyDescent="0.3">
      <c r="A642" s="53"/>
      <c r="B642" s="48"/>
      <c r="C642" s="53"/>
    </row>
    <row r="643" spans="1:3" ht="15" x14ac:dyDescent="0.3">
      <c r="A643" s="53"/>
      <c r="B643" s="48"/>
      <c r="C643" s="53"/>
    </row>
    <row r="644" spans="1:3" ht="15" x14ac:dyDescent="0.3">
      <c r="A644" s="53"/>
      <c r="B644" s="48"/>
      <c r="C644" s="53"/>
    </row>
    <row r="645" spans="1:3" ht="15" x14ac:dyDescent="0.3">
      <c r="A645" s="53"/>
      <c r="B645" s="48"/>
      <c r="C645" s="53"/>
    </row>
    <row r="646" spans="1:3" ht="15" x14ac:dyDescent="0.3">
      <c r="A646" s="53"/>
      <c r="B646" s="48"/>
      <c r="C646" s="53"/>
    </row>
    <row r="647" spans="1:3" ht="15" x14ac:dyDescent="0.3">
      <c r="A647" s="53"/>
      <c r="B647" s="48"/>
      <c r="C647" s="53"/>
    </row>
    <row r="648" spans="1:3" ht="15" x14ac:dyDescent="0.3">
      <c r="A648" s="53"/>
      <c r="B648" s="48"/>
      <c r="C648" s="53"/>
    </row>
    <row r="649" spans="1:3" ht="15" x14ac:dyDescent="0.3">
      <c r="A649" s="53"/>
      <c r="B649" s="48"/>
      <c r="C649" s="53"/>
    </row>
    <row r="650" spans="1:3" ht="15" x14ac:dyDescent="0.3">
      <c r="A650" s="53"/>
      <c r="B650" s="48"/>
      <c r="C650" s="53"/>
    </row>
    <row r="651" spans="1:3" ht="15" x14ac:dyDescent="0.3">
      <c r="A651" s="53"/>
      <c r="B651" s="48"/>
      <c r="C651" s="53"/>
    </row>
    <row r="652" spans="1:3" ht="15" x14ac:dyDescent="0.3">
      <c r="A652" s="53"/>
      <c r="B652" s="48"/>
      <c r="C652" s="53"/>
    </row>
    <row r="653" spans="1:3" ht="15" x14ac:dyDescent="0.3">
      <c r="A653" s="53"/>
      <c r="B653" s="48"/>
      <c r="C653" s="53"/>
    </row>
    <row r="654" spans="1:3" ht="15" x14ac:dyDescent="0.3">
      <c r="A654" s="53"/>
      <c r="B654" s="48"/>
      <c r="C654" s="53"/>
    </row>
    <row r="655" spans="1:3" ht="15" x14ac:dyDescent="0.3">
      <c r="A655" s="53"/>
      <c r="B655" s="48"/>
      <c r="C655" s="53"/>
    </row>
    <row r="656" spans="1:3" ht="15" x14ac:dyDescent="0.3">
      <c r="A656" s="53"/>
      <c r="B656" s="48"/>
      <c r="C656" s="53"/>
    </row>
    <row r="657" spans="1:3" ht="15" x14ac:dyDescent="0.3">
      <c r="A657" s="53"/>
      <c r="B657" s="48"/>
      <c r="C657" s="53"/>
    </row>
    <row r="658" spans="1:3" ht="15" x14ac:dyDescent="0.3">
      <c r="A658" s="53"/>
      <c r="B658" s="48"/>
      <c r="C658" s="53"/>
    </row>
    <row r="659" spans="1:3" ht="15" x14ac:dyDescent="0.3">
      <c r="A659" s="53"/>
      <c r="B659" s="48"/>
      <c r="C659" s="53"/>
    </row>
    <row r="660" spans="1:3" ht="15" x14ac:dyDescent="0.3">
      <c r="A660" s="53"/>
      <c r="B660" s="48"/>
      <c r="C660" s="53"/>
    </row>
    <row r="661" spans="1:3" ht="15" x14ac:dyDescent="0.3">
      <c r="A661" s="53"/>
      <c r="B661" s="48"/>
      <c r="C661" s="53"/>
    </row>
    <row r="662" spans="1:3" ht="15" x14ac:dyDescent="0.3">
      <c r="A662" s="53"/>
      <c r="B662" s="48"/>
      <c r="C662" s="53"/>
    </row>
    <row r="663" spans="1:3" ht="15" x14ac:dyDescent="0.3">
      <c r="A663" s="53"/>
      <c r="B663" s="48"/>
      <c r="C663" s="53"/>
    </row>
    <row r="664" spans="1:3" ht="15" x14ac:dyDescent="0.3">
      <c r="A664" s="53"/>
      <c r="B664" s="48"/>
      <c r="C664" s="53"/>
    </row>
    <row r="665" spans="1:3" ht="15" x14ac:dyDescent="0.3">
      <c r="A665" s="53"/>
      <c r="B665" s="48"/>
      <c r="C665" s="53"/>
    </row>
    <row r="666" spans="1:3" ht="15" x14ac:dyDescent="0.3">
      <c r="A666" s="53"/>
      <c r="B666" s="48"/>
      <c r="C666" s="53"/>
    </row>
    <row r="667" spans="1:3" ht="15" x14ac:dyDescent="0.3">
      <c r="A667" s="53"/>
      <c r="B667" s="48"/>
      <c r="C667" s="53"/>
    </row>
    <row r="668" spans="1:3" ht="15" x14ac:dyDescent="0.3">
      <c r="A668" s="53"/>
      <c r="B668" s="48"/>
      <c r="C668" s="53"/>
    </row>
    <row r="669" spans="1:3" ht="15" x14ac:dyDescent="0.3">
      <c r="A669" s="53"/>
      <c r="B669" s="48"/>
      <c r="C669" s="53"/>
    </row>
    <row r="670" spans="1:3" ht="15" x14ac:dyDescent="0.3">
      <c r="A670" s="53"/>
      <c r="B670" s="48"/>
      <c r="C670" s="53"/>
    </row>
    <row r="671" spans="1:3" ht="15" x14ac:dyDescent="0.3">
      <c r="A671" s="53"/>
      <c r="B671" s="48"/>
      <c r="C671" s="53"/>
    </row>
    <row r="672" spans="1:3" ht="15" x14ac:dyDescent="0.3">
      <c r="A672" s="53"/>
      <c r="B672" s="48"/>
      <c r="C672" s="53"/>
    </row>
    <row r="673" spans="1:3" ht="15" x14ac:dyDescent="0.3">
      <c r="A673" s="53"/>
      <c r="B673" s="48"/>
      <c r="C673" s="53"/>
    </row>
    <row r="674" spans="1:3" ht="15" x14ac:dyDescent="0.3">
      <c r="A674" s="53"/>
      <c r="B674" s="48"/>
      <c r="C674" s="53"/>
    </row>
    <row r="675" spans="1:3" ht="15" x14ac:dyDescent="0.3">
      <c r="A675" s="53"/>
      <c r="B675" s="48"/>
      <c r="C675" s="53"/>
    </row>
    <row r="676" spans="1:3" ht="15" x14ac:dyDescent="0.3">
      <c r="A676" s="53"/>
      <c r="B676" s="48"/>
      <c r="C676" s="53"/>
    </row>
    <row r="677" spans="1:3" ht="15" x14ac:dyDescent="0.3">
      <c r="A677" s="53"/>
      <c r="B677" s="48"/>
      <c r="C677" s="53"/>
    </row>
    <row r="678" spans="1:3" ht="15" x14ac:dyDescent="0.3">
      <c r="A678" s="53"/>
      <c r="B678" s="48"/>
      <c r="C678" s="53"/>
    </row>
    <row r="679" spans="1:3" ht="15" x14ac:dyDescent="0.3">
      <c r="A679" s="53"/>
      <c r="B679" s="48"/>
      <c r="C679" s="53"/>
    </row>
    <row r="680" spans="1:3" ht="15" x14ac:dyDescent="0.3">
      <c r="A680" s="53"/>
      <c r="B680" s="48"/>
      <c r="C680" s="53"/>
    </row>
    <row r="681" spans="1:3" ht="15" x14ac:dyDescent="0.3">
      <c r="A681" s="53"/>
      <c r="B681" s="48"/>
      <c r="C681" s="53"/>
    </row>
    <row r="682" spans="1:3" ht="15" x14ac:dyDescent="0.3">
      <c r="A682" s="53"/>
      <c r="B682" s="48"/>
      <c r="C682" s="53"/>
    </row>
    <row r="683" spans="1:3" ht="15" x14ac:dyDescent="0.3">
      <c r="A683" s="53"/>
      <c r="B683" s="48"/>
      <c r="C683" s="53"/>
    </row>
    <row r="684" spans="1:3" ht="15" x14ac:dyDescent="0.3">
      <c r="A684" s="53"/>
      <c r="B684" s="48"/>
      <c r="C684" s="53"/>
    </row>
    <row r="685" spans="1:3" ht="15" x14ac:dyDescent="0.3">
      <c r="A685" s="53"/>
      <c r="B685" s="48"/>
      <c r="C685" s="53"/>
    </row>
    <row r="686" spans="1:3" ht="15" x14ac:dyDescent="0.3">
      <c r="A686" s="53"/>
      <c r="B686" s="48"/>
      <c r="C686" s="53"/>
    </row>
    <row r="687" spans="1:3" ht="15" x14ac:dyDescent="0.3">
      <c r="A687" s="53"/>
      <c r="B687" s="48"/>
      <c r="C687" s="53"/>
    </row>
    <row r="688" spans="1:3" ht="15" x14ac:dyDescent="0.3">
      <c r="A688" s="53"/>
      <c r="B688" s="48"/>
      <c r="C688" s="53"/>
    </row>
    <row r="689" spans="1:3" ht="15" x14ac:dyDescent="0.3">
      <c r="A689" s="53"/>
      <c r="B689" s="48"/>
      <c r="C689" s="53"/>
    </row>
    <row r="690" spans="1:3" ht="15" x14ac:dyDescent="0.3">
      <c r="A690" s="53"/>
      <c r="B690" s="48"/>
      <c r="C690" s="53"/>
    </row>
    <row r="691" spans="1:3" ht="15" x14ac:dyDescent="0.3">
      <c r="A691" s="53"/>
      <c r="B691" s="48"/>
      <c r="C691" s="53"/>
    </row>
    <row r="692" spans="1:3" ht="15" x14ac:dyDescent="0.3">
      <c r="A692" s="53"/>
      <c r="B692" s="48"/>
      <c r="C692" s="53"/>
    </row>
    <row r="693" spans="1:3" ht="15" x14ac:dyDescent="0.3">
      <c r="A693" s="53"/>
      <c r="B693" s="48"/>
      <c r="C693" s="53"/>
    </row>
    <row r="694" spans="1:3" ht="15" x14ac:dyDescent="0.3">
      <c r="A694" s="53"/>
      <c r="B694" s="48"/>
      <c r="C694" s="53"/>
    </row>
    <row r="695" spans="1:3" ht="15" x14ac:dyDescent="0.3">
      <c r="A695" s="53"/>
      <c r="B695" s="48"/>
      <c r="C695" s="53"/>
    </row>
    <row r="696" spans="1:3" ht="15" x14ac:dyDescent="0.3">
      <c r="A696" s="53"/>
      <c r="B696" s="48"/>
      <c r="C696" s="53"/>
    </row>
    <row r="697" spans="1:3" ht="15" x14ac:dyDescent="0.3">
      <c r="A697" s="53"/>
      <c r="B697" s="48"/>
      <c r="C697" s="53"/>
    </row>
    <row r="698" spans="1:3" ht="15" x14ac:dyDescent="0.3">
      <c r="A698" s="53"/>
      <c r="B698" s="48"/>
      <c r="C698" s="53"/>
    </row>
    <row r="699" spans="1:3" ht="15" x14ac:dyDescent="0.3">
      <c r="A699" s="53"/>
      <c r="B699" s="48"/>
      <c r="C699" s="53"/>
    </row>
    <row r="700" spans="1:3" ht="15" x14ac:dyDescent="0.3">
      <c r="A700" s="53"/>
      <c r="B700" s="48"/>
      <c r="C700" s="53"/>
    </row>
    <row r="701" spans="1:3" ht="15" x14ac:dyDescent="0.3">
      <c r="A701" s="53"/>
      <c r="B701" s="48"/>
      <c r="C701" s="53"/>
    </row>
    <row r="702" spans="1:3" ht="15" x14ac:dyDescent="0.3">
      <c r="A702" s="53"/>
      <c r="B702" s="48"/>
      <c r="C702" s="53"/>
    </row>
    <row r="703" spans="1:3" ht="15" x14ac:dyDescent="0.3">
      <c r="A703" s="53"/>
      <c r="B703" s="48"/>
      <c r="C703" s="53"/>
    </row>
    <row r="704" spans="1:3" ht="15" x14ac:dyDescent="0.3">
      <c r="A704" s="53"/>
      <c r="B704" s="48"/>
      <c r="C704" s="53"/>
    </row>
    <row r="705" spans="1:3" ht="15" x14ac:dyDescent="0.3">
      <c r="A705" s="53"/>
      <c r="B705" s="48"/>
      <c r="C705" s="53"/>
    </row>
    <row r="706" spans="1:3" ht="15" x14ac:dyDescent="0.3">
      <c r="A706" s="53"/>
      <c r="B706" s="48"/>
      <c r="C706" s="53"/>
    </row>
    <row r="707" spans="1:3" ht="15" x14ac:dyDescent="0.3">
      <c r="A707" s="53"/>
      <c r="B707" s="48"/>
      <c r="C707" s="53"/>
    </row>
    <row r="708" spans="1:3" ht="15" x14ac:dyDescent="0.3">
      <c r="A708" s="53"/>
      <c r="B708" s="48"/>
      <c r="C708" s="53"/>
    </row>
    <row r="709" spans="1:3" ht="15" x14ac:dyDescent="0.3">
      <c r="A709" s="53"/>
      <c r="B709" s="48"/>
      <c r="C709" s="53"/>
    </row>
    <row r="710" spans="1:3" ht="15" x14ac:dyDescent="0.3">
      <c r="A710" s="53"/>
      <c r="B710" s="48"/>
      <c r="C710" s="53"/>
    </row>
    <row r="711" spans="1:3" ht="15" x14ac:dyDescent="0.3">
      <c r="A711" s="53"/>
      <c r="B711" s="48"/>
      <c r="C711" s="53"/>
    </row>
    <row r="712" spans="1:3" ht="15" x14ac:dyDescent="0.3">
      <c r="A712" s="53"/>
      <c r="B712" s="48"/>
      <c r="C712" s="53"/>
    </row>
    <row r="713" spans="1:3" ht="15" x14ac:dyDescent="0.3">
      <c r="A713" s="53"/>
      <c r="B713" s="48"/>
      <c r="C713" s="53"/>
    </row>
    <row r="714" spans="1:3" ht="15" x14ac:dyDescent="0.3">
      <c r="A714" s="53"/>
      <c r="B714" s="48"/>
      <c r="C714" s="53"/>
    </row>
    <row r="715" spans="1:3" ht="15" x14ac:dyDescent="0.3">
      <c r="A715" s="53"/>
      <c r="B715" s="48"/>
      <c r="C715" s="53"/>
    </row>
    <row r="716" spans="1:3" ht="15" x14ac:dyDescent="0.3">
      <c r="A716" s="53"/>
      <c r="B716" s="48"/>
      <c r="C716" s="53"/>
    </row>
    <row r="717" spans="1:3" ht="15" x14ac:dyDescent="0.3">
      <c r="A717" s="53"/>
      <c r="B717" s="48"/>
      <c r="C717" s="53"/>
    </row>
    <row r="718" spans="1:3" ht="15" x14ac:dyDescent="0.3">
      <c r="A718" s="53"/>
      <c r="B718" s="48"/>
      <c r="C718" s="53"/>
    </row>
    <row r="719" spans="1:3" ht="15" x14ac:dyDescent="0.3">
      <c r="A719" s="53"/>
      <c r="B719" s="48"/>
      <c r="C719" s="53"/>
    </row>
    <row r="720" spans="1:3" ht="15" x14ac:dyDescent="0.3">
      <c r="A720" s="53"/>
      <c r="B720" s="48"/>
      <c r="C720" s="53"/>
    </row>
    <row r="721" spans="1:3" ht="15" x14ac:dyDescent="0.3">
      <c r="A721" s="53"/>
      <c r="B721" s="48"/>
      <c r="C721" s="53"/>
    </row>
    <row r="722" spans="1:3" ht="15" x14ac:dyDescent="0.3">
      <c r="A722" s="53"/>
      <c r="B722" s="48"/>
      <c r="C722" s="53"/>
    </row>
    <row r="723" spans="1:3" ht="15" x14ac:dyDescent="0.3">
      <c r="A723" s="53"/>
      <c r="B723" s="48"/>
      <c r="C723" s="53"/>
    </row>
    <row r="724" spans="1:3" ht="15" x14ac:dyDescent="0.3">
      <c r="A724" s="53"/>
      <c r="B724" s="48"/>
      <c r="C724" s="53"/>
    </row>
    <row r="725" spans="1:3" ht="15" x14ac:dyDescent="0.3">
      <c r="A725" s="53"/>
      <c r="B725" s="48"/>
      <c r="C725" s="53"/>
    </row>
    <row r="726" spans="1:3" ht="15" x14ac:dyDescent="0.3">
      <c r="A726" s="53"/>
      <c r="B726" s="48"/>
      <c r="C726" s="53"/>
    </row>
    <row r="727" spans="1:3" ht="15" x14ac:dyDescent="0.3">
      <c r="A727" s="53"/>
      <c r="B727" s="48"/>
      <c r="C727" s="53"/>
    </row>
    <row r="728" spans="1:3" ht="15" x14ac:dyDescent="0.3">
      <c r="A728" s="53"/>
      <c r="B728" s="48"/>
      <c r="C728" s="53"/>
    </row>
    <row r="729" spans="1:3" ht="15" x14ac:dyDescent="0.3">
      <c r="A729" s="53"/>
      <c r="B729" s="48"/>
      <c r="C729" s="53"/>
    </row>
    <row r="730" spans="1:3" ht="15" x14ac:dyDescent="0.3">
      <c r="A730" s="53"/>
      <c r="B730" s="48"/>
      <c r="C730" s="53"/>
    </row>
    <row r="731" spans="1:3" ht="15" x14ac:dyDescent="0.3">
      <c r="A731" s="53"/>
      <c r="B731" s="48"/>
      <c r="C731" s="53"/>
    </row>
    <row r="732" spans="1:3" ht="15" x14ac:dyDescent="0.3">
      <c r="A732" s="53"/>
      <c r="B732" s="48"/>
      <c r="C732" s="53"/>
    </row>
    <row r="733" spans="1:3" ht="15" x14ac:dyDescent="0.3">
      <c r="A733" s="53"/>
      <c r="B733" s="48"/>
      <c r="C733" s="53"/>
    </row>
    <row r="734" spans="1:3" ht="15" x14ac:dyDescent="0.3">
      <c r="A734" s="53"/>
      <c r="B734" s="48"/>
      <c r="C734" s="53"/>
    </row>
    <row r="735" spans="1:3" ht="15" x14ac:dyDescent="0.3">
      <c r="A735" s="53"/>
      <c r="B735" s="48"/>
      <c r="C735" s="53"/>
    </row>
    <row r="736" spans="1:3" ht="15" x14ac:dyDescent="0.3">
      <c r="A736" s="53"/>
      <c r="B736" s="48"/>
      <c r="C736" s="53"/>
    </row>
    <row r="737" spans="1:3" ht="15" x14ac:dyDescent="0.3">
      <c r="A737" s="53"/>
      <c r="B737" s="48"/>
      <c r="C737" s="53"/>
    </row>
    <row r="738" spans="1:3" ht="15" x14ac:dyDescent="0.3">
      <c r="A738" s="53"/>
      <c r="B738" s="48"/>
      <c r="C738" s="53"/>
    </row>
    <row r="739" spans="1:3" ht="15" x14ac:dyDescent="0.3">
      <c r="A739" s="53"/>
      <c r="B739" s="48"/>
      <c r="C739" s="53"/>
    </row>
    <row r="740" spans="1:3" ht="15" x14ac:dyDescent="0.3">
      <c r="A740" s="53"/>
      <c r="B740" s="48"/>
      <c r="C740" s="53"/>
    </row>
    <row r="741" spans="1:3" ht="15" x14ac:dyDescent="0.3">
      <c r="A741" s="53"/>
      <c r="B741" s="48"/>
      <c r="C741" s="53"/>
    </row>
    <row r="742" spans="1:3" ht="15" x14ac:dyDescent="0.3">
      <c r="A742" s="53"/>
      <c r="B742" s="48"/>
      <c r="C742" s="53"/>
    </row>
    <row r="743" spans="1:3" ht="15" x14ac:dyDescent="0.3">
      <c r="A743" s="53"/>
      <c r="B743" s="48"/>
      <c r="C743" s="53"/>
    </row>
    <row r="744" spans="1:3" ht="15" x14ac:dyDescent="0.3">
      <c r="A744" s="53"/>
      <c r="B744" s="48"/>
      <c r="C744" s="53"/>
    </row>
    <row r="745" spans="1:3" ht="15" x14ac:dyDescent="0.3">
      <c r="A745" s="53"/>
      <c r="B745" s="48"/>
      <c r="C745" s="53"/>
    </row>
    <row r="746" spans="1:3" ht="15" x14ac:dyDescent="0.3">
      <c r="A746" s="53"/>
      <c r="B746" s="48"/>
      <c r="C746" s="53"/>
    </row>
    <row r="747" spans="1:3" ht="15" x14ac:dyDescent="0.3">
      <c r="A747" s="53"/>
      <c r="B747" s="48"/>
      <c r="C747" s="53"/>
    </row>
    <row r="748" spans="1:3" ht="15" x14ac:dyDescent="0.3">
      <c r="A748" s="53"/>
      <c r="B748" s="48"/>
      <c r="C748" s="53"/>
    </row>
    <row r="749" spans="1:3" ht="15" x14ac:dyDescent="0.3">
      <c r="A749" s="53"/>
      <c r="B749" s="48"/>
      <c r="C749" s="53"/>
    </row>
    <row r="750" spans="1:3" ht="15" x14ac:dyDescent="0.3">
      <c r="A750" s="53"/>
      <c r="B750" s="48"/>
      <c r="C750" s="53"/>
    </row>
    <row r="751" spans="1:3" ht="15" x14ac:dyDescent="0.3">
      <c r="A751" s="53"/>
      <c r="B751" s="48"/>
      <c r="C751" s="53"/>
    </row>
    <row r="752" spans="1:3" ht="15" x14ac:dyDescent="0.3">
      <c r="A752" s="53"/>
      <c r="B752" s="48"/>
      <c r="C752" s="53"/>
    </row>
    <row r="753" spans="1:3" ht="15" x14ac:dyDescent="0.3">
      <c r="A753" s="53"/>
      <c r="B753" s="48"/>
      <c r="C753" s="53"/>
    </row>
    <row r="754" spans="1:3" ht="15" x14ac:dyDescent="0.3">
      <c r="A754" s="53"/>
      <c r="B754" s="48"/>
      <c r="C754" s="53"/>
    </row>
    <row r="755" spans="1:3" ht="15" x14ac:dyDescent="0.3">
      <c r="A755" s="53"/>
      <c r="B755" s="48"/>
      <c r="C755" s="53"/>
    </row>
    <row r="756" spans="1:3" ht="15" x14ac:dyDescent="0.3">
      <c r="A756" s="53"/>
      <c r="B756" s="48"/>
      <c r="C756" s="53"/>
    </row>
    <row r="757" spans="1:3" ht="15" x14ac:dyDescent="0.3">
      <c r="A757" s="53"/>
      <c r="B757" s="48"/>
      <c r="C757" s="53"/>
    </row>
    <row r="758" spans="1:3" ht="15" x14ac:dyDescent="0.3">
      <c r="A758" s="53"/>
      <c r="B758" s="48"/>
      <c r="C758" s="53"/>
    </row>
    <row r="759" spans="1:3" ht="15" x14ac:dyDescent="0.3">
      <c r="A759" s="53"/>
      <c r="B759" s="48"/>
      <c r="C759" s="53"/>
    </row>
    <row r="760" spans="1:3" ht="15" x14ac:dyDescent="0.3">
      <c r="A760" s="53"/>
      <c r="B760" s="48"/>
      <c r="C760" s="53"/>
    </row>
    <row r="761" spans="1:3" ht="15" x14ac:dyDescent="0.3">
      <c r="A761" s="53"/>
      <c r="B761" s="48"/>
      <c r="C761" s="53"/>
    </row>
    <row r="762" spans="1:3" ht="15" x14ac:dyDescent="0.3">
      <c r="A762" s="53"/>
      <c r="B762" s="48"/>
      <c r="C762" s="53"/>
    </row>
    <row r="763" spans="1:3" ht="15" x14ac:dyDescent="0.3">
      <c r="A763" s="53"/>
      <c r="B763" s="48"/>
      <c r="C763" s="53"/>
    </row>
    <row r="764" spans="1:3" ht="15" x14ac:dyDescent="0.3">
      <c r="A764" s="53"/>
      <c r="B764" s="48"/>
      <c r="C764" s="53"/>
    </row>
    <row r="765" spans="1:3" ht="15" x14ac:dyDescent="0.3">
      <c r="A765" s="53"/>
      <c r="B765" s="48"/>
      <c r="C765" s="53"/>
    </row>
    <row r="766" spans="1:3" ht="15" x14ac:dyDescent="0.3">
      <c r="A766" s="53"/>
      <c r="B766" s="48"/>
      <c r="C766" s="53"/>
    </row>
    <row r="767" spans="1:3" ht="15" x14ac:dyDescent="0.3">
      <c r="A767" s="53"/>
      <c r="B767" s="48"/>
      <c r="C767" s="53"/>
    </row>
    <row r="768" spans="1:3" ht="15" x14ac:dyDescent="0.3">
      <c r="A768" s="53"/>
      <c r="B768" s="48"/>
      <c r="C768" s="53"/>
    </row>
    <row r="769" spans="1:3" ht="15" x14ac:dyDescent="0.3">
      <c r="A769" s="53"/>
      <c r="B769" s="48"/>
      <c r="C769" s="53"/>
    </row>
    <row r="770" spans="1:3" ht="15" x14ac:dyDescent="0.3">
      <c r="A770" s="53"/>
      <c r="B770" s="48"/>
      <c r="C770" s="53"/>
    </row>
    <row r="771" spans="1:3" ht="15" x14ac:dyDescent="0.3">
      <c r="A771" s="53"/>
      <c r="B771" s="48"/>
      <c r="C771" s="53"/>
    </row>
    <row r="772" spans="1:3" ht="15" x14ac:dyDescent="0.3">
      <c r="A772" s="53"/>
      <c r="B772" s="48"/>
      <c r="C772" s="53"/>
    </row>
    <row r="773" spans="1:3" ht="15" x14ac:dyDescent="0.3">
      <c r="A773" s="53"/>
      <c r="B773" s="48"/>
      <c r="C773" s="53"/>
    </row>
    <row r="774" spans="1:3" ht="15" x14ac:dyDescent="0.3">
      <c r="A774" s="53"/>
      <c r="B774" s="48"/>
      <c r="C774" s="53"/>
    </row>
    <row r="775" spans="1:3" ht="15" x14ac:dyDescent="0.3">
      <c r="A775" s="53"/>
      <c r="B775" s="48"/>
      <c r="C775" s="53"/>
    </row>
    <row r="776" spans="1:3" ht="15" x14ac:dyDescent="0.3">
      <c r="A776" s="53"/>
      <c r="B776" s="48"/>
      <c r="C776" s="53"/>
    </row>
    <row r="777" spans="1:3" ht="15" x14ac:dyDescent="0.3">
      <c r="A777" s="53"/>
      <c r="B777" s="48"/>
      <c r="C777" s="53"/>
    </row>
    <row r="778" spans="1:3" ht="15" x14ac:dyDescent="0.3">
      <c r="A778" s="53"/>
      <c r="B778" s="48"/>
      <c r="C778" s="53"/>
    </row>
    <row r="779" spans="1:3" ht="15" x14ac:dyDescent="0.3">
      <c r="A779" s="53"/>
      <c r="B779" s="48"/>
      <c r="C779" s="53"/>
    </row>
    <row r="780" spans="1:3" ht="15" x14ac:dyDescent="0.3">
      <c r="A780" s="53"/>
      <c r="B780" s="48"/>
      <c r="C780" s="53"/>
    </row>
    <row r="781" spans="1:3" ht="15" x14ac:dyDescent="0.3">
      <c r="A781" s="53"/>
      <c r="B781" s="48"/>
      <c r="C781" s="53"/>
    </row>
    <row r="782" spans="1:3" ht="15" x14ac:dyDescent="0.3">
      <c r="A782" s="53"/>
      <c r="B782" s="48"/>
      <c r="C782" s="53"/>
    </row>
    <row r="783" spans="1:3" ht="15" x14ac:dyDescent="0.3">
      <c r="A783" s="53"/>
      <c r="B783" s="48"/>
      <c r="C783" s="53"/>
    </row>
    <row r="784" spans="1:3" ht="15" x14ac:dyDescent="0.3">
      <c r="A784" s="53"/>
      <c r="B784" s="48"/>
      <c r="C784" s="53"/>
    </row>
    <row r="785" spans="1:3" ht="15" x14ac:dyDescent="0.3">
      <c r="A785" s="53"/>
      <c r="B785" s="48"/>
      <c r="C785" s="53"/>
    </row>
    <row r="786" spans="1:3" ht="15" x14ac:dyDescent="0.3">
      <c r="A786" s="53"/>
      <c r="B786" s="48"/>
      <c r="C786" s="53"/>
    </row>
    <row r="787" spans="1:3" ht="15" x14ac:dyDescent="0.3">
      <c r="A787" s="53"/>
      <c r="B787" s="48"/>
      <c r="C787" s="53"/>
    </row>
    <row r="788" spans="1:3" ht="15" x14ac:dyDescent="0.3">
      <c r="A788" s="53"/>
      <c r="B788" s="48"/>
      <c r="C788" s="53"/>
    </row>
    <row r="789" spans="1:3" ht="15" x14ac:dyDescent="0.3">
      <c r="A789" s="53"/>
      <c r="B789" s="48"/>
      <c r="C789" s="53"/>
    </row>
    <row r="790" spans="1:3" ht="15" x14ac:dyDescent="0.3">
      <c r="A790" s="53"/>
      <c r="B790" s="48"/>
      <c r="C790" s="53"/>
    </row>
    <row r="791" spans="1:3" ht="15" x14ac:dyDescent="0.3">
      <c r="A791" s="53"/>
      <c r="B791" s="48"/>
      <c r="C791" s="53"/>
    </row>
    <row r="792" spans="1:3" ht="15" x14ac:dyDescent="0.3">
      <c r="A792" s="53"/>
      <c r="B792" s="48"/>
      <c r="C792" s="53"/>
    </row>
    <row r="793" spans="1:3" ht="15" x14ac:dyDescent="0.3">
      <c r="A793" s="53"/>
      <c r="B793" s="48"/>
      <c r="C793" s="53"/>
    </row>
    <row r="794" spans="1:3" ht="15" x14ac:dyDescent="0.3">
      <c r="A794" s="53"/>
      <c r="B794" s="48"/>
      <c r="C794" s="53"/>
    </row>
    <row r="795" spans="1:3" ht="15" x14ac:dyDescent="0.3">
      <c r="A795" s="53"/>
      <c r="B795" s="48"/>
      <c r="C795" s="53"/>
    </row>
    <row r="796" spans="1:3" ht="15" x14ac:dyDescent="0.3">
      <c r="A796" s="53"/>
      <c r="B796" s="48"/>
      <c r="C796" s="53"/>
    </row>
    <row r="797" spans="1:3" ht="15" x14ac:dyDescent="0.3">
      <c r="A797" s="53"/>
      <c r="B797" s="48"/>
      <c r="C797" s="53"/>
    </row>
    <row r="798" spans="1:3" ht="15" x14ac:dyDescent="0.3">
      <c r="A798" s="53"/>
      <c r="B798" s="48"/>
      <c r="C798" s="53"/>
    </row>
    <row r="799" spans="1:3" ht="15" x14ac:dyDescent="0.3">
      <c r="A799" s="53"/>
      <c r="B799" s="48"/>
      <c r="C799" s="53"/>
    </row>
    <row r="800" spans="1:3" ht="15" x14ac:dyDescent="0.3">
      <c r="A800" s="53"/>
      <c r="B800" s="48"/>
      <c r="C800" s="53"/>
    </row>
    <row r="801" spans="1:3" ht="15" x14ac:dyDescent="0.3">
      <c r="A801" s="53"/>
      <c r="B801" s="48"/>
      <c r="C801" s="53"/>
    </row>
    <row r="802" spans="1:3" ht="15" x14ac:dyDescent="0.3">
      <c r="A802" s="53"/>
      <c r="B802" s="48"/>
      <c r="C802" s="53"/>
    </row>
    <row r="803" spans="1:3" ht="15" x14ac:dyDescent="0.3">
      <c r="A803" s="53"/>
      <c r="B803" s="48"/>
      <c r="C803" s="53"/>
    </row>
    <row r="804" spans="1:3" ht="15" x14ac:dyDescent="0.3">
      <c r="A804" s="53"/>
      <c r="B804" s="48"/>
      <c r="C804" s="53"/>
    </row>
    <row r="805" spans="1:3" ht="15" x14ac:dyDescent="0.3">
      <c r="A805" s="53"/>
      <c r="B805" s="48"/>
      <c r="C805" s="53"/>
    </row>
    <row r="806" spans="1:3" ht="15" x14ac:dyDescent="0.3">
      <c r="A806" s="53"/>
      <c r="B806" s="48"/>
      <c r="C806" s="53"/>
    </row>
    <row r="807" spans="1:3" ht="15" x14ac:dyDescent="0.3">
      <c r="A807" s="53"/>
      <c r="B807" s="48"/>
      <c r="C807" s="53"/>
    </row>
    <row r="808" spans="1:3" ht="15" x14ac:dyDescent="0.3">
      <c r="A808" s="53"/>
      <c r="B808" s="48"/>
      <c r="C808" s="53"/>
    </row>
    <row r="809" spans="1:3" ht="15" x14ac:dyDescent="0.3">
      <c r="A809" s="53"/>
      <c r="B809" s="48"/>
      <c r="C809" s="53"/>
    </row>
    <row r="810" spans="1:3" ht="15" x14ac:dyDescent="0.3">
      <c r="A810" s="53"/>
      <c r="B810" s="48"/>
      <c r="C810" s="53"/>
    </row>
    <row r="811" spans="1:3" ht="15" x14ac:dyDescent="0.3">
      <c r="A811" s="53"/>
      <c r="B811" s="48"/>
      <c r="C811" s="53"/>
    </row>
    <row r="812" spans="1:3" ht="15" x14ac:dyDescent="0.3">
      <c r="A812" s="53"/>
      <c r="B812" s="48"/>
      <c r="C812" s="53"/>
    </row>
    <row r="813" spans="1:3" ht="15" x14ac:dyDescent="0.3">
      <c r="A813" s="53"/>
      <c r="B813" s="48"/>
      <c r="C813" s="53"/>
    </row>
    <row r="814" spans="1:3" ht="15" x14ac:dyDescent="0.3">
      <c r="A814" s="53"/>
      <c r="B814" s="48"/>
      <c r="C814" s="53"/>
    </row>
    <row r="815" spans="1:3" ht="15" x14ac:dyDescent="0.3">
      <c r="A815" s="53"/>
      <c r="B815" s="48"/>
      <c r="C815" s="53"/>
    </row>
    <row r="816" spans="1:3" ht="15" x14ac:dyDescent="0.3">
      <c r="A816" s="53"/>
      <c r="B816" s="48"/>
      <c r="C816" s="53"/>
    </row>
    <row r="817" spans="1:3" ht="15" x14ac:dyDescent="0.3">
      <c r="A817" s="53"/>
      <c r="B817" s="48"/>
      <c r="C817" s="53"/>
    </row>
    <row r="818" spans="1:3" ht="15" x14ac:dyDescent="0.3">
      <c r="A818" s="53"/>
      <c r="B818" s="48"/>
      <c r="C818" s="53"/>
    </row>
    <row r="819" spans="1:3" ht="15" x14ac:dyDescent="0.3">
      <c r="A819" s="53"/>
      <c r="B819" s="48"/>
      <c r="C819" s="53"/>
    </row>
    <row r="820" spans="1:3" ht="15" x14ac:dyDescent="0.3">
      <c r="A820" s="53"/>
      <c r="B820" s="48"/>
      <c r="C820" s="53"/>
    </row>
    <row r="821" spans="1:3" ht="15" x14ac:dyDescent="0.3">
      <c r="A821" s="53"/>
      <c r="B821" s="48"/>
      <c r="C821" s="53"/>
    </row>
    <row r="822" spans="1:3" ht="15" x14ac:dyDescent="0.3">
      <c r="A822" s="53"/>
      <c r="B822" s="48"/>
      <c r="C822" s="53"/>
    </row>
    <row r="823" spans="1:3" ht="15" x14ac:dyDescent="0.3">
      <c r="A823" s="53"/>
      <c r="B823" s="48"/>
      <c r="C823" s="53"/>
    </row>
    <row r="824" spans="1:3" ht="15" x14ac:dyDescent="0.3">
      <c r="A824" s="53"/>
      <c r="B824" s="48"/>
      <c r="C824" s="53"/>
    </row>
    <row r="825" spans="1:3" ht="15" x14ac:dyDescent="0.3">
      <c r="A825" s="53"/>
      <c r="B825" s="48"/>
      <c r="C825" s="53"/>
    </row>
    <row r="826" spans="1:3" ht="15" x14ac:dyDescent="0.3">
      <c r="A826" s="53"/>
      <c r="B826" s="48"/>
      <c r="C826" s="53"/>
    </row>
    <row r="827" spans="1:3" ht="15" x14ac:dyDescent="0.3">
      <c r="A827" s="53"/>
      <c r="B827" s="48"/>
      <c r="C827" s="53"/>
    </row>
    <row r="828" spans="1:3" ht="15" x14ac:dyDescent="0.3">
      <c r="A828" s="53"/>
      <c r="B828" s="48"/>
      <c r="C828" s="53"/>
    </row>
    <row r="829" spans="1:3" ht="15" x14ac:dyDescent="0.3">
      <c r="A829" s="53"/>
      <c r="B829" s="48"/>
      <c r="C829" s="53"/>
    </row>
    <row r="830" spans="1:3" ht="15" x14ac:dyDescent="0.3">
      <c r="A830" s="53"/>
      <c r="B830" s="48"/>
      <c r="C830" s="53"/>
    </row>
    <row r="831" spans="1:3" ht="15" x14ac:dyDescent="0.3">
      <c r="A831" s="53"/>
      <c r="B831" s="48"/>
      <c r="C831" s="53"/>
    </row>
    <row r="832" spans="1:3" ht="15" x14ac:dyDescent="0.3">
      <c r="A832" s="53"/>
      <c r="B832" s="48"/>
      <c r="C832" s="53"/>
    </row>
    <row r="833" spans="1:3" ht="15" x14ac:dyDescent="0.3">
      <c r="A833" s="53"/>
      <c r="B833" s="48"/>
      <c r="C833" s="53"/>
    </row>
    <row r="834" spans="1:3" ht="15" x14ac:dyDescent="0.3">
      <c r="A834" s="53"/>
      <c r="B834" s="48"/>
      <c r="C834" s="53"/>
    </row>
    <row r="835" spans="1:3" ht="15" x14ac:dyDescent="0.3">
      <c r="A835" s="53"/>
      <c r="B835" s="48"/>
      <c r="C835" s="53"/>
    </row>
    <row r="836" spans="1:3" ht="15" x14ac:dyDescent="0.3">
      <c r="A836" s="53"/>
      <c r="B836" s="48"/>
      <c r="C836" s="53"/>
    </row>
    <row r="837" spans="1:3" ht="15" x14ac:dyDescent="0.3">
      <c r="A837" s="53"/>
      <c r="B837" s="48"/>
      <c r="C837" s="53"/>
    </row>
    <row r="838" spans="1:3" ht="15" x14ac:dyDescent="0.3">
      <c r="A838" s="53"/>
      <c r="B838" s="48"/>
      <c r="C838" s="53"/>
    </row>
    <row r="839" spans="1:3" ht="15" x14ac:dyDescent="0.3">
      <c r="A839" s="53"/>
      <c r="B839" s="48"/>
      <c r="C839" s="53"/>
    </row>
    <row r="840" spans="1:3" ht="15" x14ac:dyDescent="0.3">
      <c r="A840" s="53"/>
      <c r="B840" s="48"/>
      <c r="C840" s="53"/>
    </row>
    <row r="841" spans="1:3" ht="15" x14ac:dyDescent="0.3">
      <c r="A841" s="53"/>
      <c r="B841" s="48"/>
      <c r="C841" s="53"/>
    </row>
    <row r="842" spans="1:3" ht="15" x14ac:dyDescent="0.3">
      <c r="A842" s="53"/>
      <c r="B842" s="48"/>
      <c r="C842" s="53"/>
    </row>
    <row r="843" spans="1:3" ht="15" x14ac:dyDescent="0.3">
      <c r="A843" s="53"/>
      <c r="B843" s="48"/>
      <c r="C843" s="53"/>
    </row>
    <row r="844" spans="1:3" ht="15" x14ac:dyDescent="0.3">
      <c r="A844" s="53"/>
      <c r="B844" s="48"/>
      <c r="C844" s="53"/>
    </row>
    <row r="845" spans="1:3" ht="15" x14ac:dyDescent="0.3">
      <c r="A845" s="53"/>
      <c r="B845" s="48"/>
      <c r="C845" s="53"/>
    </row>
    <row r="846" spans="1:3" ht="15" x14ac:dyDescent="0.3">
      <c r="A846" s="53"/>
      <c r="B846" s="48"/>
      <c r="C846" s="53"/>
    </row>
    <row r="847" spans="1:3" ht="15" x14ac:dyDescent="0.3">
      <c r="A847" s="53"/>
      <c r="B847" s="48"/>
      <c r="C847" s="53"/>
    </row>
    <row r="848" spans="1:3" ht="15" x14ac:dyDescent="0.3">
      <c r="A848" s="53"/>
      <c r="B848" s="48"/>
      <c r="C848" s="53"/>
    </row>
    <row r="849" spans="1:3" ht="15" x14ac:dyDescent="0.3">
      <c r="A849" s="53"/>
      <c r="B849" s="48"/>
      <c r="C849" s="53"/>
    </row>
    <row r="850" spans="1:3" ht="15" x14ac:dyDescent="0.3">
      <c r="A850" s="53"/>
      <c r="B850" s="48"/>
      <c r="C850" s="53"/>
    </row>
    <row r="851" spans="1:3" ht="15" x14ac:dyDescent="0.3">
      <c r="A851" s="53"/>
      <c r="B851" s="48"/>
      <c r="C851" s="53"/>
    </row>
    <row r="852" spans="1:3" ht="15" x14ac:dyDescent="0.3">
      <c r="A852" s="53"/>
      <c r="B852" s="48"/>
      <c r="C852" s="53"/>
    </row>
    <row r="853" spans="1:3" ht="15" x14ac:dyDescent="0.3">
      <c r="A853" s="53"/>
      <c r="B853" s="48"/>
      <c r="C853" s="53"/>
    </row>
    <row r="854" spans="1:3" ht="15" x14ac:dyDescent="0.3">
      <c r="A854" s="53"/>
      <c r="B854" s="48"/>
      <c r="C854" s="53"/>
    </row>
    <row r="855" spans="1:3" ht="15" x14ac:dyDescent="0.3">
      <c r="A855" s="53"/>
      <c r="B855" s="48"/>
      <c r="C855" s="53"/>
    </row>
    <row r="856" spans="1:3" ht="15" x14ac:dyDescent="0.3">
      <c r="A856" s="53"/>
      <c r="B856" s="48"/>
      <c r="C856" s="53"/>
    </row>
    <row r="857" spans="1:3" ht="15" x14ac:dyDescent="0.3">
      <c r="A857" s="53"/>
      <c r="B857" s="48"/>
      <c r="C857" s="53"/>
    </row>
    <row r="858" spans="1:3" ht="15" x14ac:dyDescent="0.3">
      <c r="A858" s="53"/>
      <c r="B858" s="48"/>
      <c r="C858" s="53"/>
    </row>
    <row r="859" spans="1:3" ht="15" x14ac:dyDescent="0.3">
      <c r="A859" s="53"/>
      <c r="B859" s="48"/>
      <c r="C859" s="53"/>
    </row>
    <row r="860" spans="1:3" ht="15" x14ac:dyDescent="0.3">
      <c r="A860" s="53"/>
      <c r="B860" s="48"/>
      <c r="C860" s="53"/>
    </row>
    <row r="861" spans="1:3" ht="15" x14ac:dyDescent="0.3">
      <c r="A861" s="53"/>
      <c r="B861" s="48"/>
      <c r="C861" s="53"/>
    </row>
    <row r="862" spans="1:3" ht="15" x14ac:dyDescent="0.3">
      <c r="A862" s="53"/>
      <c r="B862" s="48"/>
      <c r="C862" s="53"/>
    </row>
    <row r="863" spans="1:3" ht="15" x14ac:dyDescent="0.3">
      <c r="A863" s="53"/>
      <c r="B863" s="48"/>
      <c r="C863" s="53"/>
    </row>
    <row r="864" spans="1:3" ht="15" x14ac:dyDescent="0.3">
      <c r="A864" s="53"/>
      <c r="B864" s="48"/>
      <c r="C864" s="53"/>
    </row>
    <row r="865" spans="1:3" ht="15" x14ac:dyDescent="0.3">
      <c r="A865" s="53"/>
      <c r="B865" s="48"/>
      <c r="C865" s="53"/>
    </row>
    <row r="866" spans="1:3" ht="15" x14ac:dyDescent="0.3">
      <c r="A866" s="53"/>
      <c r="B866" s="48"/>
      <c r="C866" s="53"/>
    </row>
    <row r="867" spans="1:3" ht="15" x14ac:dyDescent="0.3">
      <c r="A867" s="53"/>
      <c r="B867" s="48"/>
      <c r="C867" s="53"/>
    </row>
    <row r="868" spans="1:3" ht="15" x14ac:dyDescent="0.3">
      <c r="A868" s="53"/>
      <c r="B868" s="48"/>
      <c r="C868" s="53"/>
    </row>
    <row r="869" spans="1:3" ht="15" x14ac:dyDescent="0.3">
      <c r="A869" s="53"/>
      <c r="B869" s="48"/>
      <c r="C869" s="53"/>
    </row>
    <row r="870" spans="1:3" ht="15" x14ac:dyDescent="0.3">
      <c r="A870" s="53"/>
      <c r="B870" s="48"/>
      <c r="C870" s="53"/>
    </row>
    <row r="871" spans="1:3" ht="15" x14ac:dyDescent="0.3">
      <c r="A871" s="53"/>
      <c r="B871" s="48"/>
      <c r="C871" s="53"/>
    </row>
    <row r="872" spans="1:3" ht="15" x14ac:dyDescent="0.3">
      <c r="A872" s="53"/>
      <c r="B872" s="48"/>
      <c r="C872" s="53"/>
    </row>
    <row r="873" spans="1:3" ht="15" x14ac:dyDescent="0.3">
      <c r="A873" s="53"/>
      <c r="B873" s="48"/>
      <c r="C873" s="53"/>
    </row>
    <row r="874" spans="1:3" ht="15" x14ac:dyDescent="0.3">
      <c r="A874" s="53"/>
      <c r="B874" s="48"/>
      <c r="C874" s="53"/>
    </row>
    <row r="875" spans="1:3" ht="15" x14ac:dyDescent="0.3">
      <c r="A875" s="53"/>
      <c r="B875" s="48"/>
      <c r="C875" s="53"/>
    </row>
    <row r="876" spans="1:3" ht="15" x14ac:dyDescent="0.3">
      <c r="A876" s="53"/>
      <c r="B876" s="48"/>
      <c r="C876" s="53"/>
    </row>
    <row r="877" spans="1:3" ht="15" x14ac:dyDescent="0.3">
      <c r="A877" s="53"/>
      <c r="B877" s="48"/>
      <c r="C877" s="53"/>
    </row>
    <row r="878" spans="1:3" ht="15" x14ac:dyDescent="0.3">
      <c r="A878" s="53"/>
      <c r="B878" s="48"/>
      <c r="C878" s="53"/>
    </row>
    <row r="879" spans="1:3" ht="15" x14ac:dyDescent="0.3">
      <c r="A879" s="53"/>
      <c r="B879" s="48"/>
      <c r="C879" s="53"/>
    </row>
    <row r="880" spans="1:3" ht="15" x14ac:dyDescent="0.3">
      <c r="A880" s="53"/>
      <c r="B880" s="48"/>
      <c r="C880" s="53"/>
    </row>
    <row r="881" spans="1:3" ht="15" x14ac:dyDescent="0.3">
      <c r="A881" s="53"/>
      <c r="B881" s="48"/>
      <c r="C881" s="53"/>
    </row>
    <row r="882" spans="1:3" ht="15" x14ac:dyDescent="0.3">
      <c r="A882" s="53"/>
      <c r="B882" s="48"/>
      <c r="C882" s="53"/>
    </row>
    <row r="883" spans="1:3" ht="15" x14ac:dyDescent="0.3">
      <c r="A883" s="53"/>
      <c r="B883" s="48"/>
      <c r="C883" s="53"/>
    </row>
    <row r="884" spans="1:3" ht="15" x14ac:dyDescent="0.3">
      <c r="A884" s="53"/>
      <c r="B884" s="48"/>
      <c r="C884" s="53"/>
    </row>
    <row r="885" spans="1:3" ht="15" x14ac:dyDescent="0.3">
      <c r="A885" s="53"/>
      <c r="B885" s="48"/>
      <c r="C885" s="53"/>
    </row>
    <row r="886" spans="1:3" ht="15" x14ac:dyDescent="0.3">
      <c r="A886" s="53"/>
      <c r="B886" s="48"/>
      <c r="C886" s="53"/>
    </row>
    <row r="887" spans="1:3" ht="15" x14ac:dyDescent="0.3">
      <c r="A887" s="53"/>
      <c r="B887" s="48"/>
      <c r="C887" s="53"/>
    </row>
    <row r="888" spans="1:3" ht="15" x14ac:dyDescent="0.3">
      <c r="A888" s="53"/>
      <c r="B888" s="48"/>
      <c r="C888" s="53"/>
    </row>
    <row r="889" spans="1:3" ht="15" x14ac:dyDescent="0.3">
      <c r="A889" s="53"/>
      <c r="B889" s="48"/>
      <c r="C889" s="53"/>
    </row>
    <row r="890" spans="1:3" ht="15" x14ac:dyDescent="0.3">
      <c r="A890" s="53"/>
      <c r="B890" s="48"/>
      <c r="C890" s="53"/>
    </row>
    <row r="891" spans="1:3" ht="15" x14ac:dyDescent="0.3">
      <c r="A891" s="53"/>
      <c r="B891" s="48"/>
      <c r="C891" s="53"/>
    </row>
    <row r="892" spans="1:3" ht="15" x14ac:dyDescent="0.3">
      <c r="A892" s="53"/>
      <c r="B892" s="48"/>
      <c r="C892" s="53"/>
    </row>
    <row r="893" spans="1:3" ht="15" x14ac:dyDescent="0.3">
      <c r="A893" s="53"/>
      <c r="B893" s="48"/>
      <c r="C893" s="53"/>
    </row>
    <row r="894" spans="1:3" ht="15" x14ac:dyDescent="0.3">
      <c r="A894" s="53"/>
      <c r="B894" s="48"/>
      <c r="C894" s="53"/>
    </row>
    <row r="895" spans="1:3" ht="15" x14ac:dyDescent="0.3">
      <c r="A895" s="53"/>
      <c r="B895" s="48"/>
      <c r="C895" s="53"/>
    </row>
    <row r="896" spans="1:3" ht="15" x14ac:dyDescent="0.3">
      <c r="A896" s="53"/>
      <c r="B896" s="48"/>
      <c r="C896" s="53"/>
    </row>
    <row r="897" spans="1:3" ht="15" x14ac:dyDescent="0.3">
      <c r="A897" s="53"/>
      <c r="B897" s="48"/>
      <c r="C897" s="53"/>
    </row>
    <row r="898" spans="1:3" ht="15" x14ac:dyDescent="0.3">
      <c r="A898" s="53"/>
      <c r="B898" s="48"/>
      <c r="C898" s="53"/>
    </row>
    <row r="899" spans="1:3" ht="15" x14ac:dyDescent="0.3">
      <c r="A899" s="53"/>
      <c r="B899" s="48"/>
      <c r="C899" s="53"/>
    </row>
    <row r="900" spans="1:3" ht="15" x14ac:dyDescent="0.3">
      <c r="A900" s="53"/>
      <c r="B900" s="48"/>
      <c r="C900" s="53"/>
    </row>
    <row r="901" spans="1:3" ht="15" x14ac:dyDescent="0.3">
      <c r="A901" s="53"/>
      <c r="B901" s="48"/>
      <c r="C901" s="53"/>
    </row>
    <row r="902" spans="1:3" ht="15" x14ac:dyDescent="0.3">
      <c r="A902" s="53"/>
      <c r="B902" s="48"/>
      <c r="C902" s="53"/>
    </row>
    <row r="903" spans="1:3" ht="15" x14ac:dyDescent="0.3">
      <c r="A903" s="53"/>
      <c r="B903" s="48"/>
      <c r="C903" s="53"/>
    </row>
    <row r="904" spans="1:3" ht="15" x14ac:dyDescent="0.3">
      <c r="A904" s="53"/>
      <c r="B904" s="48"/>
      <c r="C904" s="53"/>
    </row>
    <row r="905" spans="1:3" ht="15" x14ac:dyDescent="0.3">
      <c r="A905" s="53"/>
      <c r="B905" s="48"/>
      <c r="C905" s="53"/>
    </row>
    <row r="906" spans="1:3" ht="15" x14ac:dyDescent="0.3">
      <c r="A906" s="53"/>
      <c r="B906" s="48"/>
      <c r="C906" s="53"/>
    </row>
    <row r="907" spans="1:3" ht="15" x14ac:dyDescent="0.3">
      <c r="A907" s="53"/>
      <c r="B907" s="48"/>
      <c r="C907" s="53"/>
    </row>
    <row r="908" spans="1:3" ht="15" x14ac:dyDescent="0.3">
      <c r="A908" s="53"/>
      <c r="B908" s="48"/>
      <c r="C908" s="53"/>
    </row>
    <row r="909" spans="1:3" ht="15" x14ac:dyDescent="0.3">
      <c r="A909" s="53"/>
      <c r="B909" s="48"/>
      <c r="C909" s="53"/>
    </row>
    <row r="910" spans="1:3" ht="15" x14ac:dyDescent="0.3">
      <c r="A910" s="53"/>
      <c r="B910" s="48"/>
      <c r="C910" s="53"/>
    </row>
    <row r="911" spans="1:3" ht="15" x14ac:dyDescent="0.3">
      <c r="A911" s="53"/>
      <c r="B911" s="48"/>
      <c r="C911" s="53"/>
    </row>
    <row r="912" spans="1:3" ht="15" x14ac:dyDescent="0.3">
      <c r="A912" s="53"/>
      <c r="B912" s="48"/>
      <c r="C912" s="53"/>
    </row>
    <row r="913" spans="1:3" ht="15" x14ac:dyDescent="0.3">
      <c r="A913" s="53"/>
      <c r="B913" s="48"/>
      <c r="C913" s="53"/>
    </row>
    <row r="914" spans="1:3" ht="15" x14ac:dyDescent="0.3">
      <c r="A914" s="53"/>
      <c r="B914" s="48"/>
      <c r="C914" s="53"/>
    </row>
    <row r="915" spans="1:3" ht="15" x14ac:dyDescent="0.3">
      <c r="A915" s="53"/>
      <c r="B915" s="48"/>
      <c r="C915" s="53"/>
    </row>
    <row r="916" spans="1:3" ht="15" x14ac:dyDescent="0.3">
      <c r="A916" s="53"/>
      <c r="B916" s="48"/>
      <c r="C916" s="53"/>
    </row>
    <row r="917" spans="1:3" ht="15" x14ac:dyDescent="0.3">
      <c r="A917" s="53"/>
      <c r="B917" s="48"/>
      <c r="C917" s="53"/>
    </row>
    <row r="918" spans="1:3" ht="15" x14ac:dyDescent="0.3">
      <c r="A918" s="53"/>
      <c r="B918" s="48"/>
      <c r="C918" s="53"/>
    </row>
    <row r="919" spans="1:3" ht="15" x14ac:dyDescent="0.3">
      <c r="A919" s="53"/>
      <c r="B919" s="48"/>
      <c r="C919" s="53"/>
    </row>
    <row r="920" spans="1:3" ht="15" x14ac:dyDescent="0.3">
      <c r="A920" s="53"/>
      <c r="B920" s="48"/>
      <c r="C920" s="53"/>
    </row>
    <row r="921" spans="1:3" ht="15" x14ac:dyDescent="0.3">
      <c r="A921" s="53"/>
      <c r="B921" s="48"/>
      <c r="C921" s="53"/>
    </row>
    <row r="922" spans="1:3" ht="15" x14ac:dyDescent="0.3">
      <c r="A922" s="53"/>
      <c r="B922" s="48"/>
      <c r="C922" s="53"/>
    </row>
    <row r="923" spans="1:3" ht="15" x14ac:dyDescent="0.3">
      <c r="A923" s="53"/>
      <c r="B923" s="48"/>
      <c r="C923" s="53"/>
    </row>
    <row r="924" spans="1:3" ht="15" x14ac:dyDescent="0.3">
      <c r="A924" s="53"/>
      <c r="B924" s="48"/>
      <c r="C924" s="53"/>
    </row>
    <row r="925" spans="1:3" ht="15" x14ac:dyDescent="0.3">
      <c r="A925" s="53"/>
      <c r="B925" s="48"/>
      <c r="C925" s="53"/>
    </row>
    <row r="926" spans="1:3" ht="15" x14ac:dyDescent="0.3">
      <c r="A926" s="53"/>
      <c r="B926" s="48"/>
      <c r="C926" s="53"/>
    </row>
    <row r="927" spans="1:3" ht="15" x14ac:dyDescent="0.3">
      <c r="A927" s="53"/>
      <c r="B927" s="48"/>
      <c r="C927" s="53"/>
    </row>
    <row r="928" spans="1:3" ht="15" x14ac:dyDescent="0.3">
      <c r="A928" s="53"/>
      <c r="B928" s="48"/>
      <c r="C928" s="53"/>
    </row>
    <row r="929" spans="1:3" ht="15" x14ac:dyDescent="0.3">
      <c r="A929" s="53"/>
      <c r="B929" s="48"/>
      <c r="C929" s="53"/>
    </row>
    <row r="930" spans="1:3" ht="15" x14ac:dyDescent="0.3">
      <c r="A930" s="53"/>
      <c r="B930" s="48"/>
      <c r="C930" s="53"/>
    </row>
    <row r="931" spans="1:3" ht="15" x14ac:dyDescent="0.3">
      <c r="A931" s="53"/>
      <c r="B931" s="48"/>
      <c r="C931" s="53"/>
    </row>
    <row r="932" spans="1:3" ht="15" x14ac:dyDescent="0.3">
      <c r="A932" s="53"/>
      <c r="B932" s="48"/>
      <c r="C932" s="53"/>
    </row>
    <row r="933" spans="1:3" ht="15" x14ac:dyDescent="0.3">
      <c r="A933" s="53"/>
      <c r="B933" s="48"/>
      <c r="C933" s="53"/>
    </row>
    <row r="934" spans="1:3" ht="15" x14ac:dyDescent="0.3">
      <c r="A934" s="53"/>
      <c r="B934" s="48"/>
      <c r="C934" s="53"/>
    </row>
    <row r="935" spans="1:3" ht="15" x14ac:dyDescent="0.3">
      <c r="A935" s="53"/>
      <c r="B935" s="48"/>
      <c r="C935" s="53"/>
    </row>
    <row r="936" spans="1:3" ht="15" x14ac:dyDescent="0.3">
      <c r="A936" s="53"/>
      <c r="B936" s="48"/>
      <c r="C936" s="53"/>
    </row>
    <row r="937" spans="1:3" ht="15" x14ac:dyDescent="0.3">
      <c r="A937" s="53"/>
      <c r="B937" s="48"/>
      <c r="C937" s="53"/>
    </row>
    <row r="938" spans="1:3" ht="15" x14ac:dyDescent="0.3">
      <c r="A938" s="53"/>
      <c r="B938" s="48"/>
      <c r="C938" s="53"/>
    </row>
    <row r="939" spans="1:3" ht="15" x14ac:dyDescent="0.3">
      <c r="A939" s="53"/>
      <c r="B939" s="48"/>
      <c r="C939" s="53"/>
    </row>
    <row r="940" spans="1:3" ht="15" x14ac:dyDescent="0.3">
      <c r="A940" s="53"/>
      <c r="B940" s="48"/>
      <c r="C940" s="53"/>
    </row>
    <row r="941" spans="1:3" ht="15" x14ac:dyDescent="0.3">
      <c r="A941" s="53"/>
      <c r="B941" s="48"/>
      <c r="C941" s="53"/>
    </row>
    <row r="942" spans="1:3" ht="15" x14ac:dyDescent="0.3">
      <c r="A942" s="53"/>
      <c r="B942" s="48"/>
      <c r="C942" s="53"/>
    </row>
    <row r="943" spans="1:3" ht="15" x14ac:dyDescent="0.3">
      <c r="A943" s="53"/>
      <c r="B943" s="48"/>
      <c r="C943" s="53"/>
    </row>
    <row r="944" spans="1:3" ht="15" x14ac:dyDescent="0.3">
      <c r="A944" s="53"/>
      <c r="B944" s="48"/>
      <c r="C944" s="53"/>
    </row>
    <row r="945" spans="1:3" ht="15" x14ac:dyDescent="0.3">
      <c r="A945" s="53"/>
      <c r="B945" s="48"/>
      <c r="C945" s="53"/>
    </row>
    <row r="946" spans="1:3" ht="15" x14ac:dyDescent="0.3">
      <c r="A946" s="53"/>
      <c r="B946" s="48"/>
      <c r="C946" s="53"/>
    </row>
    <row r="947" spans="1:3" ht="15" x14ac:dyDescent="0.3">
      <c r="A947" s="53"/>
      <c r="B947" s="48"/>
      <c r="C947" s="53"/>
    </row>
    <row r="948" spans="1:3" ht="15" x14ac:dyDescent="0.3">
      <c r="A948" s="53"/>
      <c r="B948" s="48"/>
      <c r="C948" s="53"/>
    </row>
    <row r="949" spans="1:3" ht="15" x14ac:dyDescent="0.3">
      <c r="A949" s="53"/>
      <c r="B949" s="48"/>
      <c r="C949" s="53"/>
    </row>
    <row r="950" spans="1:3" ht="15" x14ac:dyDescent="0.3">
      <c r="A950" s="53"/>
      <c r="B950" s="48"/>
      <c r="C950" s="53"/>
    </row>
    <row r="951" spans="1:3" ht="15" x14ac:dyDescent="0.3">
      <c r="A951" s="53"/>
      <c r="B951" s="48"/>
      <c r="C951" s="53"/>
    </row>
    <row r="952" spans="1:3" ht="15" x14ac:dyDescent="0.3">
      <c r="A952" s="53"/>
      <c r="B952" s="48"/>
      <c r="C952" s="53"/>
    </row>
    <row r="953" spans="1:3" ht="15" x14ac:dyDescent="0.3">
      <c r="A953" s="53"/>
      <c r="B953" s="48"/>
      <c r="C953" s="53"/>
    </row>
    <row r="954" spans="1:3" ht="15" x14ac:dyDescent="0.3">
      <c r="A954" s="53"/>
      <c r="B954" s="48"/>
      <c r="C954" s="53"/>
    </row>
    <row r="955" spans="1:3" ht="15" x14ac:dyDescent="0.3">
      <c r="A955" s="53"/>
      <c r="B955" s="48"/>
      <c r="C955" s="53"/>
    </row>
    <row r="956" spans="1:3" ht="15" x14ac:dyDescent="0.3">
      <c r="A956" s="53"/>
      <c r="B956" s="48"/>
      <c r="C956" s="53"/>
    </row>
    <row r="957" spans="1:3" ht="15" x14ac:dyDescent="0.3">
      <c r="A957" s="53"/>
      <c r="B957" s="48"/>
      <c r="C957" s="53"/>
    </row>
    <row r="958" spans="1:3" ht="15" x14ac:dyDescent="0.3">
      <c r="A958" s="53"/>
      <c r="B958" s="48"/>
      <c r="C958" s="53"/>
    </row>
    <row r="959" spans="1:3" ht="15" x14ac:dyDescent="0.3">
      <c r="A959" s="53"/>
      <c r="B959" s="48"/>
      <c r="C959" s="53"/>
    </row>
    <row r="960" spans="1:3" ht="15" x14ac:dyDescent="0.3">
      <c r="A960" s="53"/>
      <c r="B960" s="48"/>
      <c r="C960" s="53"/>
    </row>
    <row r="961" spans="1:3" ht="15" x14ac:dyDescent="0.3">
      <c r="A961" s="53"/>
      <c r="B961" s="48"/>
      <c r="C961" s="53"/>
    </row>
    <row r="962" spans="1:3" ht="15" x14ac:dyDescent="0.3">
      <c r="A962" s="53"/>
      <c r="B962" s="48"/>
      <c r="C962" s="53"/>
    </row>
    <row r="963" spans="1:3" ht="15" x14ac:dyDescent="0.3">
      <c r="A963" s="53"/>
      <c r="B963" s="48"/>
      <c r="C963" s="53"/>
    </row>
    <row r="964" spans="1:3" ht="15" x14ac:dyDescent="0.3">
      <c r="A964" s="53"/>
      <c r="B964" s="48"/>
      <c r="C964" s="53"/>
    </row>
    <row r="965" spans="1:3" ht="15" x14ac:dyDescent="0.3">
      <c r="A965" s="53"/>
      <c r="B965" s="48"/>
      <c r="C965" s="53"/>
    </row>
    <row r="966" spans="1:3" ht="15" x14ac:dyDescent="0.3">
      <c r="A966" s="53"/>
      <c r="B966" s="48"/>
      <c r="C966" s="53"/>
    </row>
    <row r="967" spans="1:3" ht="15" x14ac:dyDescent="0.3">
      <c r="A967" s="53"/>
      <c r="B967" s="48"/>
      <c r="C967" s="53"/>
    </row>
    <row r="968" spans="1:3" ht="15" x14ac:dyDescent="0.3">
      <c r="A968" s="53"/>
      <c r="B968" s="48"/>
      <c r="C968" s="53"/>
    </row>
    <row r="969" spans="1:3" ht="15" x14ac:dyDescent="0.3">
      <c r="A969" s="53"/>
      <c r="B969" s="48"/>
      <c r="C969" s="53"/>
    </row>
    <row r="970" spans="1:3" ht="15" x14ac:dyDescent="0.3">
      <c r="A970" s="53"/>
      <c r="B970" s="48"/>
      <c r="C970" s="53"/>
    </row>
    <row r="971" spans="1:3" ht="15" x14ac:dyDescent="0.3">
      <c r="A971" s="53"/>
      <c r="B971" s="48"/>
      <c r="C971" s="53"/>
    </row>
    <row r="972" spans="1:3" ht="15" x14ac:dyDescent="0.3">
      <c r="A972" s="53"/>
      <c r="B972" s="48"/>
      <c r="C972" s="53"/>
    </row>
    <row r="973" spans="1:3" ht="15" x14ac:dyDescent="0.3">
      <c r="A973" s="53"/>
      <c r="B973" s="48"/>
      <c r="C973" s="53"/>
    </row>
    <row r="974" spans="1:3" ht="15" x14ac:dyDescent="0.3">
      <c r="A974" s="53"/>
      <c r="B974" s="48"/>
      <c r="C974" s="53"/>
    </row>
    <row r="975" spans="1:3" ht="15" x14ac:dyDescent="0.3">
      <c r="A975" s="53"/>
      <c r="B975" s="48"/>
      <c r="C975" s="53"/>
    </row>
    <row r="976" spans="1:3" ht="15" x14ac:dyDescent="0.3">
      <c r="A976" s="53"/>
      <c r="B976" s="48"/>
      <c r="C976" s="53"/>
    </row>
    <row r="977" spans="1:3" ht="15" x14ac:dyDescent="0.3">
      <c r="A977" s="53"/>
      <c r="B977" s="48"/>
      <c r="C977" s="53"/>
    </row>
    <row r="978" spans="1:3" ht="15" x14ac:dyDescent="0.3">
      <c r="A978" s="53"/>
      <c r="B978" s="48"/>
      <c r="C978" s="53"/>
    </row>
    <row r="979" spans="1:3" ht="15" x14ac:dyDescent="0.3">
      <c r="A979" s="53"/>
      <c r="B979" s="48"/>
      <c r="C979" s="53"/>
    </row>
    <row r="980" spans="1:3" ht="15" x14ac:dyDescent="0.3">
      <c r="A980" s="53"/>
      <c r="B980" s="48"/>
      <c r="C980" s="53"/>
    </row>
    <row r="981" spans="1:3" ht="15" x14ac:dyDescent="0.3">
      <c r="A981" s="53"/>
      <c r="B981" s="48"/>
      <c r="C981" s="53"/>
    </row>
    <row r="982" spans="1:3" ht="15" x14ac:dyDescent="0.3">
      <c r="A982" s="53"/>
      <c r="B982" s="48"/>
      <c r="C982" s="53"/>
    </row>
    <row r="983" spans="1:3" ht="15" x14ac:dyDescent="0.3">
      <c r="A983" s="53"/>
      <c r="B983" s="48"/>
      <c r="C983" s="53"/>
    </row>
    <row r="984" spans="1:3" ht="15" x14ac:dyDescent="0.3">
      <c r="A984" s="53"/>
      <c r="B984" s="48"/>
      <c r="C984" s="53"/>
    </row>
    <row r="985" spans="1:3" ht="15" x14ac:dyDescent="0.3">
      <c r="A985" s="53"/>
      <c r="B985" s="48"/>
      <c r="C985" s="53"/>
    </row>
    <row r="986" spans="1:3" ht="15" x14ac:dyDescent="0.3">
      <c r="A986" s="53"/>
      <c r="B986" s="48"/>
      <c r="C986" s="53"/>
    </row>
    <row r="987" spans="1:3" ht="15" x14ac:dyDescent="0.3">
      <c r="A987" s="53"/>
      <c r="B987" s="48"/>
      <c r="C987" s="53"/>
    </row>
    <row r="988" spans="1:3" ht="15" x14ac:dyDescent="0.3">
      <c r="A988" s="53"/>
      <c r="B988" s="48"/>
      <c r="C988" s="53"/>
    </row>
    <row r="989" spans="1:3" ht="15" x14ac:dyDescent="0.3">
      <c r="A989" s="53"/>
      <c r="B989" s="48"/>
      <c r="C989" s="53"/>
    </row>
    <row r="990" spans="1:3" ht="15" x14ac:dyDescent="0.3">
      <c r="A990" s="53"/>
      <c r="B990" s="48"/>
      <c r="C990" s="53"/>
    </row>
    <row r="991" spans="1:3" ht="15" x14ac:dyDescent="0.3">
      <c r="A991" s="53"/>
      <c r="B991" s="48"/>
      <c r="C991" s="53"/>
    </row>
    <row r="992" spans="1:3" ht="15" x14ac:dyDescent="0.3">
      <c r="A992" s="53"/>
      <c r="B992" s="48"/>
      <c r="C992" s="53"/>
    </row>
    <row r="993" spans="1:3" ht="15" x14ac:dyDescent="0.3">
      <c r="A993" s="53"/>
      <c r="B993" s="48"/>
      <c r="C993" s="53"/>
    </row>
    <row r="994" spans="1:3" ht="15" x14ac:dyDescent="0.3">
      <c r="A994" s="53"/>
      <c r="B994" s="48"/>
      <c r="C994" s="53"/>
    </row>
    <row r="995" spans="1:3" ht="15" x14ac:dyDescent="0.3">
      <c r="A995" s="53"/>
      <c r="B995" s="48"/>
      <c r="C995" s="53"/>
    </row>
    <row r="996" spans="1:3" ht="15" x14ac:dyDescent="0.3">
      <c r="A996" s="53"/>
      <c r="B996" s="48"/>
      <c r="C996" s="53"/>
    </row>
    <row r="997" spans="1:3" ht="15" x14ac:dyDescent="0.3">
      <c r="A997" s="53"/>
      <c r="B997" s="48"/>
      <c r="C997" s="53"/>
    </row>
    <row r="998" spans="1:3" ht="15" x14ac:dyDescent="0.3">
      <c r="A998" s="53"/>
      <c r="B998" s="48"/>
      <c r="C998" s="53"/>
    </row>
    <row r="999" spans="1:3" ht="15" x14ac:dyDescent="0.3">
      <c r="A999" s="53"/>
      <c r="B999" s="48"/>
      <c r="C999" s="53"/>
    </row>
    <row r="1000" spans="1:3" ht="15" x14ac:dyDescent="0.3">
      <c r="A1000" s="53"/>
      <c r="B1000" s="48"/>
      <c r="C1000" s="53"/>
    </row>
    <row r="1001" spans="1:3" ht="15" x14ac:dyDescent="0.3">
      <c r="A1001" s="53"/>
      <c r="B1001" s="48"/>
      <c r="C1001" s="53"/>
    </row>
    <row r="1002" spans="1:3" ht="15" x14ac:dyDescent="0.3">
      <c r="A1002" s="53"/>
      <c r="B1002" s="48"/>
      <c r="C1002" s="53"/>
    </row>
    <row r="1003" spans="1:3" ht="15" x14ac:dyDescent="0.3">
      <c r="A1003" s="53"/>
      <c r="B1003" s="48"/>
      <c r="C1003" s="53"/>
    </row>
    <row r="1004" spans="1:3" ht="15" x14ac:dyDescent="0.3">
      <c r="A1004" s="53"/>
      <c r="B1004" s="48"/>
      <c r="C1004" s="53"/>
    </row>
    <row r="1005" spans="1:3" ht="15" x14ac:dyDescent="0.3">
      <c r="A1005" s="53"/>
      <c r="B1005" s="48"/>
      <c r="C1005" s="53"/>
    </row>
    <row r="1006" spans="1:3" ht="15" x14ac:dyDescent="0.3">
      <c r="A1006" s="53"/>
      <c r="B1006" s="48"/>
      <c r="C1006" s="53"/>
    </row>
    <row r="1007" spans="1:3" ht="15" x14ac:dyDescent="0.3">
      <c r="A1007" s="53"/>
      <c r="B1007" s="48"/>
      <c r="C1007" s="53"/>
    </row>
    <row r="1008" spans="1:3" ht="15" x14ac:dyDescent="0.3">
      <c r="A1008" s="53"/>
      <c r="B1008" s="48"/>
      <c r="C1008" s="53"/>
    </row>
    <row r="1009" spans="1:3" ht="15" x14ac:dyDescent="0.3">
      <c r="A1009" s="53"/>
      <c r="B1009" s="48"/>
      <c r="C1009" s="53"/>
    </row>
    <row r="1010" spans="1:3" ht="15" x14ac:dyDescent="0.3">
      <c r="A1010" s="53"/>
      <c r="B1010" s="48"/>
      <c r="C1010" s="53"/>
    </row>
    <row r="1011" spans="1:3" ht="15" x14ac:dyDescent="0.3">
      <c r="A1011" s="53"/>
      <c r="B1011" s="48"/>
      <c r="C1011" s="53"/>
    </row>
    <row r="1012" spans="1:3" ht="15" x14ac:dyDescent="0.3">
      <c r="A1012" s="53"/>
      <c r="B1012" s="48"/>
      <c r="C1012" s="53"/>
    </row>
    <row r="1013" spans="1:3" ht="15" x14ac:dyDescent="0.3">
      <c r="A1013" s="53"/>
      <c r="B1013" s="48"/>
      <c r="C1013" s="53"/>
    </row>
    <row r="1014" spans="1:3" ht="15" x14ac:dyDescent="0.3">
      <c r="A1014" s="53"/>
      <c r="B1014" s="48"/>
      <c r="C1014" s="53"/>
    </row>
    <row r="1015" spans="1:3" ht="15" x14ac:dyDescent="0.3">
      <c r="A1015" s="53"/>
      <c r="B1015" s="48"/>
      <c r="C1015" s="53"/>
    </row>
    <row r="1016" spans="1:3" ht="15" x14ac:dyDescent="0.3">
      <c r="A1016" s="53"/>
      <c r="B1016" s="48"/>
      <c r="C1016" s="53"/>
    </row>
    <row r="1017" spans="1:3" ht="15" x14ac:dyDescent="0.3">
      <c r="A1017" s="53"/>
      <c r="B1017" s="48"/>
      <c r="C1017" s="53"/>
    </row>
    <row r="1018" spans="1:3" ht="15" x14ac:dyDescent="0.3">
      <c r="A1018" s="53"/>
      <c r="B1018" s="48"/>
      <c r="C1018" s="53"/>
    </row>
    <row r="1019" spans="1:3" ht="15" x14ac:dyDescent="0.3">
      <c r="A1019" s="53"/>
      <c r="B1019" s="48"/>
      <c r="C1019" s="53"/>
    </row>
    <row r="1020" spans="1:3" ht="15" x14ac:dyDescent="0.3">
      <c r="A1020" s="53"/>
      <c r="B1020" s="48"/>
      <c r="C1020" s="53"/>
    </row>
    <row r="1021" spans="1:3" ht="15" x14ac:dyDescent="0.3">
      <c r="A1021" s="53"/>
      <c r="B1021" s="48"/>
      <c r="C1021" s="53"/>
    </row>
    <row r="1022" spans="1:3" ht="15" x14ac:dyDescent="0.3">
      <c r="A1022" s="53"/>
      <c r="B1022" s="48"/>
      <c r="C1022" s="53"/>
    </row>
    <row r="1023" spans="1:3" ht="15" x14ac:dyDescent="0.3">
      <c r="A1023" s="53"/>
      <c r="B1023" s="48"/>
      <c r="C1023" s="53"/>
    </row>
    <row r="1024" spans="1:3" ht="15" x14ac:dyDescent="0.3">
      <c r="A1024" s="53"/>
      <c r="B1024" s="48"/>
      <c r="C1024" s="53"/>
    </row>
    <row r="1025" spans="1:3" ht="15" x14ac:dyDescent="0.3">
      <c r="A1025" s="53"/>
      <c r="B1025" s="48"/>
      <c r="C1025" s="53"/>
    </row>
    <row r="1026" spans="1:3" ht="15" x14ac:dyDescent="0.3">
      <c r="A1026" s="53"/>
      <c r="B1026" s="48"/>
      <c r="C1026" s="53"/>
    </row>
    <row r="1027" spans="1:3" ht="15" x14ac:dyDescent="0.3">
      <c r="A1027" s="53"/>
      <c r="B1027" s="48"/>
      <c r="C1027" s="53"/>
    </row>
    <row r="1028" spans="1:3" ht="15" x14ac:dyDescent="0.3">
      <c r="A1028" s="53"/>
      <c r="B1028" s="48"/>
      <c r="C1028" s="53"/>
    </row>
    <row r="1029" spans="1:3" ht="15" x14ac:dyDescent="0.3">
      <c r="A1029" s="53"/>
      <c r="B1029" s="48"/>
      <c r="C1029" s="53"/>
    </row>
    <row r="1030" spans="1:3" ht="15" x14ac:dyDescent="0.3">
      <c r="A1030" s="53"/>
      <c r="B1030" s="48"/>
      <c r="C1030" s="53"/>
    </row>
    <row r="1031" spans="1:3" ht="15" x14ac:dyDescent="0.3">
      <c r="A1031" s="53"/>
      <c r="B1031" s="48"/>
      <c r="C1031" s="53"/>
    </row>
    <row r="1032" spans="1:3" ht="15" x14ac:dyDescent="0.3">
      <c r="A1032" s="53"/>
      <c r="B1032" s="48"/>
      <c r="C1032" s="53"/>
    </row>
    <row r="1033" spans="1:3" ht="15" x14ac:dyDescent="0.3">
      <c r="A1033" s="53"/>
      <c r="B1033" s="48"/>
      <c r="C1033" s="53"/>
    </row>
    <row r="1034" spans="1:3" ht="15" x14ac:dyDescent="0.3">
      <c r="A1034" s="53"/>
      <c r="B1034" s="48"/>
      <c r="C1034" s="53"/>
    </row>
    <row r="1035" spans="1:3" ht="15" x14ac:dyDescent="0.3">
      <c r="A1035" s="53"/>
      <c r="B1035" s="48"/>
      <c r="C1035" s="53"/>
    </row>
    <row r="1036" spans="1:3" ht="15" x14ac:dyDescent="0.3">
      <c r="A1036" s="53"/>
      <c r="B1036" s="48"/>
      <c r="C1036" s="53"/>
    </row>
    <row r="1037" spans="1:3" ht="15" x14ac:dyDescent="0.3">
      <c r="A1037" s="53"/>
      <c r="B1037" s="48"/>
      <c r="C1037" s="53"/>
    </row>
  </sheetData>
  <autoFilter ref="A1:D67"/>
  <mergeCells count="32">
    <mergeCell ref="B48:B49"/>
    <mergeCell ref="B54:B62"/>
    <mergeCell ref="A50:A53"/>
    <mergeCell ref="A43:A45"/>
    <mergeCell ref="A46:A47"/>
    <mergeCell ref="B31:B32"/>
    <mergeCell ref="B35:B38"/>
    <mergeCell ref="B41:B42"/>
    <mergeCell ref="B43:B45"/>
    <mergeCell ref="B46:B47"/>
    <mergeCell ref="B2:B3"/>
    <mergeCell ref="A2:A3"/>
    <mergeCell ref="B6:B11"/>
    <mergeCell ref="A6:A11"/>
    <mergeCell ref="A13:A14"/>
    <mergeCell ref="B13:B14"/>
    <mergeCell ref="B64:B74"/>
    <mergeCell ref="A63:D63"/>
    <mergeCell ref="B15:B22"/>
    <mergeCell ref="A15:A22"/>
    <mergeCell ref="B33:B34"/>
    <mergeCell ref="A33:A34"/>
    <mergeCell ref="B23:B26"/>
    <mergeCell ref="A48:A49"/>
    <mergeCell ref="A23:A26"/>
    <mergeCell ref="A27:A29"/>
    <mergeCell ref="A31:A32"/>
    <mergeCell ref="A35:A38"/>
    <mergeCell ref="A41:A42"/>
    <mergeCell ref="A54:A62"/>
    <mergeCell ref="B50:B53"/>
    <mergeCell ref="B27:B2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D1051"/>
  <sheetViews>
    <sheetView zoomScaleNormal="100" workbookViewId="0">
      <selection sqref="A1:XFD1048576"/>
    </sheetView>
  </sheetViews>
  <sheetFormatPr baseColWidth="10" defaultColWidth="14.42578125" defaultRowHeight="15.75" customHeight="1" x14ac:dyDescent="0.3"/>
  <cols>
    <col min="1" max="1" width="6" style="275" customWidth="1"/>
    <col min="2" max="2" width="97.7109375" style="211" customWidth="1"/>
    <col min="3" max="3" width="14.85546875" style="276" customWidth="1"/>
    <col min="4" max="4" width="54.140625" style="26" customWidth="1"/>
    <col min="5" max="16384" width="14.42578125" style="26"/>
  </cols>
  <sheetData>
    <row r="1" spans="1:4" ht="36" x14ac:dyDescent="0.3">
      <c r="A1" s="273" t="s">
        <v>7</v>
      </c>
      <c r="B1" s="209" t="s">
        <v>76</v>
      </c>
      <c r="C1" s="209" t="s">
        <v>72</v>
      </c>
      <c r="D1" s="209" t="s">
        <v>77</v>
      </c>
    </row>
    <row r="2" spans="1:4" ht="45.75" customHeight="1" x14ac:dyDescent="0.3">
      <c r="A2" s="573">
        <v>1</v>
      </c>
      <c r="B2" s="507" t="s">
        <v>507</v>
      </c>
      <c r="C2" s="266">
        <v>37</v>
      </c>
      <c r="D2" s="189" t="str">
        <f>VLOOKUP(C2,MATRIZ!A:B,2,0)</f>
        <v xml:space="preserve">El PO desarrolla criterios para identificar la técnica y las herramientas adecuadas a partir del análisis de riesgo del APS/APC y desempeño de la técnica/herramienta. </v>
      </c>
    </row>
    <row r="3" spans="1:4" ht="60" x14ac:dyDescent="0.3">
      <c r="A3" s="574"/>
      <c r="B3" s="555"/>
      <c r="C3" s="266">
        <v>49</v>
      </c>
      <c r="D3" s="189" t="str">
        <f>VLOOKUP(C3,MATRIZ!A:B,2,0)</f>
        <v>El PO incluye directrices para la toma de decisiones basadas en evidencias, garantizando que la integración de las fases de liberación de tierras y las técnicas/métodos utilizados son seguros y eficientes.</v>
      </c>
    </row>
    <row r="4" spans="1:4" ht="48.75" customHeight="1" x14ac:dyDescent="0.3">
      <c r="A4" s="531">
        <v>2</v>
      </c>
      <c r="B4" s="496" t="s">
        <v>508</v>
      </c>
      <c r="C4" s="266">
        <v>50</v>
      </c>
      <c r="D4" s="189" t="str">
        <f>VLOOKUP(C4,MATRIZ!A:B,2,0)</f>
        <v>El PO considera las directrices establecidas en los manuales del fabricante para el uso y configuración de los mecanismos de detección y para el uso de equipos mecánicos.</v>
      </c>
    </row>
    <row r="5" spans="1:4" ht="60" x14ac:dyDescent="0.3">
      <c r="A5" s="575"/>
      <c r="B5" s="556"/>
      <c r="C5" s="266">
        <v>1</v>
      </c>
      <c r="D5" s="189" t="str">
        <f>VLOOKUP(C5,MATRIZ!A:B,2,0)</f>
        <v>El PO establece las obligaciones que tiene la ODH para realizar las operaciones de DH en el marco de la legislación nacional las NTC-AICMA, sus anexos, y en la aplicación de sus principios, objetivos y requisitos.</v>
      </c>
    </row>
    <row r="6" spans="1:4" ht="60" x14ac:dyDescent="0.3">
      <c r="A6" s="575"/>
      <c r="B6" s="556"/>
      <c r="C6" s="266">
        <v>54</v>
      </c>
      <c r="D6" s="189" t="str">
        <f>VLOOKUP(C6,MATRIZ!A:B,2,0)</f>
        <v>El documento describe el requisito de obtener la aprobación de procedimientos, (nuevos o enmiendas), previo a la realización de cualquier actividad enmarcada en el desminado humanitario.</v>
      </c>
    </row>
    <row r="7" spans="1:4" ht="30" x14ac:dyDescent="0.3">
      <c r="A7" s="575"/>
      <c r="B7" s="556"/>
      <c r="C7" s="266">
        <v>78</v>
      </c>
      <c r="D7" s="189" t="str">
        <f>VLOOKUP(C7,MATRIZ!A:B,2,0)</f>
        <v>El PO establece el requisito de obtener, mantener y renovar las acreditaciones de acuerdo a las NTC-AICMA</v>
      </c>
    </row>
    <row r="8" spans="1:4" ht="62.25" customHeight="1" x14ac:dyDescent="0.3">
      <c r="A8" s="574"/>
      <c r="B8" s="555"/>
      <c r="C8" s="266">
        <v>21</v>
      </c>
      <c r="D8" s="189" t="str">
        <f>VLOOKUP(C8,MATRIZ!A:B,2,0)</f>
        <v xml:space="preserve">El PO define la composición de los equipos en lo relacionado a su estructura, perfiles, equipamiento, habilidades, conocimiento y responsabilidades de acuerdo a las NTC-AICMA.                          </v>
      </c>
    </row>
    <row r="9" spans="1:4" ht="40.5" customHeight="1" x14ac:dyDescent="0.3">
      <c r="A9" s="531">
        <v>3</v>
      </c>
      <c r="B9" s="533" t="s">
        <v>509</v>
      </c>
      <c r="C9" s="266">
        <v>37</v>
      </c>
      <c r="D9" s="189" t="str">
        <f>VLOOKUP(C9,MATRIZ!A:B,2,0)</f>
        <v xml:space="preserve">El PO desarrolla criterios para identificar la técnica y las herramientas adecuadas a partir del análisis de riesgo del APS/APC y desempeño de la técnica/herramienta. </v>
      </c>
    </row>
    <row r="10" spans="1:4" ht="60" x14ac:dyDescent="0.3">
      <c r="A10" s="575"/>
      <c r="B10" s="556"/>
      <c r="C10" s="266">
        <v>49</v>
      </c>
      <c r="D10" s="189" t="str">
        <f>VLOOKUP(C10,MATRIZ!A:B,2,0)</f>
        <v>El PO incluye directrices para la toma de decisiones basadas en evidencias, garantizando que la integración de las fases de liberación de tierras y las técnicas/métodos utilizados son seguros y eficientes.</v>
      </c>
    </row>
    <row r="11" spans="1:4" ht="57" customHeight="1" x14ac:dyDescent="0.3">
      <c r="A11" s="574"/>
      <c r="B11" s="555"/>
      <c r="C11" s="266">
        <v>58</v>
      </c>
      <c r="D11" s="189" t="str">
        <f>VLOOKUP(C11,MATRIZ!A:B,2,0)</f>
        <v>El PO describe la utilización de técnicas subsiguientes asegurando que no permanezca ningún artefacto explosivo o remanente posterior al procesamiento del área.</v>
      </c>
    </row>
    <row r="12" spans="1:4" ht="45" x14ac:dyDescent="0.3">
      <c r="A12" s="531">
        <v>4</v>
      </c>
      <c r="B12" s="496" t="s">
        <v>510</v>
      </c>
      <c r="C12" s="266">
        <v>37</v>
      </c>
      <c r="D12" s="189" t="str">
        <f>VLOOKUP(C12,MATRIZ!A:B,2,0)</f>
        <v xml:space="preserve">El PO desarrolla criterios para identificar la técnica y las herramientas adecuadas a partir del análisis de riesgo del APS/APC y desempeño de la técnica/herramienta. </v>
      </c>
    </row>
    <row r="13" spans="1:4" ht="60" x14ac:dyDescent="0.3">
      <c r="A13" s="575"/>
      <c r="B13" s="556"/>
      <c r="C13" s="266">
        <v>49</v>
      </c>
      <c r="D13" s="189" t="str">
        <f>VLOOKUP(C13,MATRIZ!A:B,2,0)</f>
        <v>El PO incluye directrices para la toma de decisiones basadas en evidencias, garantizando que la integración de las fases de liberación de tierras y las técnicas/métodos utilizados son seguros y eficientes.</v>
      </c>
    </row>
    <row r="14" spans="1:4" ht="60" x14ac:dyDescent="0.3">
      <c r="A14" s="575"/>
      <c r="B14" s="556"/>
      <c r="C14" s="266">
        <v>58</v>
      </c>
      <c r="D14" s="189" t="str">
        <f>VLOOKUP(C14,MATRIZ!A:B,2,0)</f>
        <v>El PO describe la utilización de técnicas subsiguientes asegurando que no permanezca ningún artefacto explosivo o remanente posterior al procesamiento del área.</v>
      </c>
    </row>
    <row r="15" spans="1:4" ht="34.5" customHeight="1" x14ac:dyDescent="0.3">
      <c r="A15" s="574"/>
      <c r="B15" s="555"/>
      <c r="C15" s="266">
        <v>45</v>
      </c>
      <c r="D15" s="189" t="str">
        <f>VLOOKUP(C15,MATRIZ!A:B,2,0)</f>
        <v>El PO define un procedimiento para asegurar la eliminación de AE (Despeje) en el APS/APC a la profundidad especificada.</v>
      </c>
    </row>
    <row r="16" spans="1:4" ht="49.5" customHeight="1" x14ac:dyDescent="0.3">
      <c r="A16" s="531">
        <v>5</v>
      </c>
      <c r="B16" s="496" t="s">
        <v>511</v>
      </c>
      <c r="C16" s="266">
        <v>67</v>
      </c>
      <c r="D16" s="189" t="str">
        <f>VLOOKUP(C16,MATRIZ!A:B,2,0)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17" spans="1:4" ht="51" customHeight="1" x14ac:dyDescent="0.3">
      <c r="A17" s="575"/>
      <c r="B17" s="556"/>
      <c r="C17" s="266">
        <v>37</v>
      </c>
      <c r="D17" s="189" t="str">
        <f>VLOOKUP(C17,MATRIZ!A:B,2,0)</f>
        <v xml:space="preserve">El PO desarrolla criterios para identificar la técnica y las herramientas adecuadas a partir del análisis de riesgo del APS/APC y desempeño de la técnica/herramienta. </v>
      </c>
    </row>
    <row r="18" spans="1:4" ht="51" customHeight="1" x14ac:dyDescent="0.3">
      <c r="A18" s="575"/>
      <c r="B18" s="556"/>
      <c r="C18" s="266">
        <v>58</v>
      </c>
      <c r="D18" s="189" t="str">
        <f>VLOOKUP(C18,MATRIZ!A:B,2,0)</f>
        <v>El PO describe la utilización de técnicas subsiguientes asegurando que no permanezca ningún artefacto explosivo o remanente posterior al procesamiento del área.</v>
      </c>
    </row>
    <row r="19" spans="1:4" ht="51" customHeight="1" x14ac:dyDescent="0.3">
      <c r="A19" s="574"/>
      <c r="B19" s="555"/>
      <c r="C19" s="266">
        <v>49</v>
      </c>
      <c r="D19" s="189" t="str">
        <f>VLOOKUP(C19,MATRIZ!A:B,2,0)</f>
        <v>El PO incluye directrices para la toma de decisiones basadas en evidencias, garantizando que la integración de las fases de liberación de tierras y las técnicas/métodos utilizados son seguros y eficientes.</v>
      </c>
    </row>
    <row r="20" spans="1:4" ht="60" x14ac:dyDescent="0.3">
      <c r="A20" s="531">
        <v>6</v>
      </c>
      <c r="B20" s="533" t="s">
        <v>512</v>
      </c>
      <c r="C20" s="266">
        <v>21</v>
      </c>
      <c r="D20" s="189" t="str">
        <f>VLOOKUP(C20,MATRIZ!A:B,2,0)</f>
        <v xml:space="preserve">El PO define la composición de los equipos en lo relacionado a su estructura, perfiles, equipamiento, habilidades, conocimiento y responsabilidades de acuerdo a las NTC-AICMA.                          </v>
      </c>
    </row>
    <row r="21" spans="1:4" ht="88.5" customHeight="1" x14ac:dyDescent="0.3">
      <c r="A21" s="575"/>
      <c r="B21" s="556"/>
      <c r="C21" s="266">
        <v>47</v>
      </c>
      <c r="D21" s="189" t="str">
        <f>VLOOKUP(C21,MATRIZ!A:B,2,0)</f>
        <v>El PO describe directrices que serán empleadas para realizar inspección visual, búsqueda de alambre de tropiezo, corte de vegetación, limpieza de hojarascas e investigación de las evidencias observadas</v>
      </c>
    </row>
    <row r="22" spans="1:4" ht="58.5" customHeight="1" x14ac:dyDescent="0.3">
      <c r="A22" s="575"/>
      <c r="B22" s="556"/>
      <c r="C22" s="266">
        <v>58</v>
      </c>
      <c r="D22" s="189" t="str">
        <f>VLOOKUP(C22,MATRIZ!A:B,2,0)</f>
        <v>El PO describe la utilización de técnicas subsiguientes asegurando que no permanezca ningún artefacto explosivo o remanente posterior al procesamiento del área.</v>
      </c>
    </row>
    <row r="23" spans="1:4" ht="38.25" customHeight="1" x14ac:dyDescent="0.3">
      <c r="A23" s="574"/>
      <c r="B23" s="555"/>
      <c r="C23" s="266">
        <v>49</v>
      </c>
      <c r="D23" s="189" t="str">
        <f>VLOOKUP(C23,MATRIZ!A:B,2,0)</f>
        <v>El PO incluye directrices para la toma de decisiones basadas en evidencias, garantizando que la integración de las fases de liberación de tierras y las técnicas/métodos utilizados son seguros y eficientes.</v>
      </c>
    </row>
    <row r="24" spans="1:4" ht="117.75" customHeight="1" x14ac:dyDescent="0.3">
      <c r="A24" s="531">
        <v>7</v>
      </c>
      <c r="B24" s="533" t="s">
        <v>513</v>
      </c>
      <c r="C24" s="266">
        <v>21</v>
      </c>
      <c r="D24" s="189" t="str">
        <f>VLOOKUP(C24,MATRIZ!A:B,2,0)</f>
        <v xml:space="preserve">El PO define la composición de los equipos en lo relacionado a su estructura, perfiles, equipamiento, habilidades, conocimiento y responsabilidades de acuerdo a las NTC-AICMA.                          </v>
      </c>
    </row>
    <row r="25" spans="1:4" ht="129" customHeight="1" x14ac:dyDescent="0.3">
      <c r="A25" s="574"/>
      <c r="B25" s="556"/>
      <c r="C25" s="266">
        <v>58</v>
      </c>
      <c r="D25" s="189" t="str">
        <f>VLOOKUP(C25,MATRIZ!A:B,2,0)</f>
        <v>El PO describe la utilización de técnicas subsiguientes asegurando que no permanezca ningún artefacto explosivo o remanente posterior al procesamiento del área.</v>
      </c>
    </row>
    <row r="26" spans="1:4" ht="72" customHeight="1" x14ac:dyDescent="0.3">
      <c r="A26" s="531">
        <v>8</v>
      </c>
      <c r="B26" s="533" t="s">
        <v>514</v>
      </c>
      <c r="C26" s="266">
        <v>42</v>
      </c>
      <c r="D26" s="189" t="str">
        <f>VLOOKUP(C26,MATRIZ!A:B,2,0)</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row>
    <row r="27" spans="1:4" ht="72" customHeight="1" x14ac:dyDescent="0.3">
      <c r="A27" s="535"/>
      <c r="B27" s="537"/>
      <c r="C27" s="266">
        <v>43</v>
      </c>
      <c r="D27" s="189" t="str">
        <f>VLOOKUP(C27,MATRIZ!A:B,2,0)</f>
        <v>La ODH desarrolla un procedimiento de entrenamiento (o enlaza en otro PO), en cumplimiento de los requisitos de las NTC -AICMA y en correspondencia a lo establecido en los demás procedimientos operacionales de la organización.</v>
      </c>
    </row>
    <row r="28" spans="1:4" ht="55.5" customHeight="1" x14ac:dyDescent="0.3">
      <c r="A28" s="575"/>
      <c r="B28" s="556"/>
      <c r="C28" s="266">
        <v>34</v>
      </c>
      <c r="D28" s="189" t="str">
        <f>VLOOKUP(C28,MATRIZ!A:B,2,0)</f>
        <v>El PO define (en este o enlaza a otro PO) la estructura de supervisión, conformación de equipos, responsabilidad sobre el sistema de gestión de calidad interno, requisitos de entrenamiento y acreditación según las NTC-AICMA.</v>
      </c>
    </row>
    <row r="29" spans="1:4" ht="72.75" customHeight="1" x14ac:dyDescent="0.3">
      <c r="A29" s="574"/>
      <c r="B29" s="555"/>
      <c r="C29" s="266">
        <v>21</v>
      </c>
      <c r="D29" s="189" t="str">
        <f>VLOOKUP(C29,MATRIZ!A:B,2,0)</f>
        <v xml:space="preserve">El PO define la composición de los equipos en lo relacionado a su estructura, perfiles, equipamiento, habilidades, conocimiento y responsabilidades de acuerdo a las NTC-AICMA.                          </v>
      </c>
    </row>
    <row r="30" spans="1:4" ht="64.5" customHeight="1" x14ac:dyDescent="0.3">
      <c r="A30" s="531">
        <v>9</v>
      </c>
      <c r="B30" s="507" t="s">
        <v>515</v>
      </c>
      <c r="C30" s="266">
        <v>49</v>
      </c>
      <c r="D30" s="189" t="str">
        <f>VLOOKUP(C30,MATRIZ!A:B,2,0)</f>
        <v>El PO incluye directrices para la toma de decisiones basadas en evidencias, garantizando que la integración de las fases de liberación de tierras y las técnicas/métodos utilizados son seguros y eficientes.</v>
      </c>
    </row>
    <row r="31" spans="1:4" ht="60.75" customHeight="1" x14ac:dyDescent="0.3">
      <c r="A31" s="574"/>
      <c r="B31" s="555"/>
      <c r="C31" s="266">
        <v>58</v>
      </c>
      <c r="D31" s="189" t="str">
        <f>VLOOKUP(C31,MATRIZ!A:B,2,0)</f>
        <v>El PO describe la utilización de técnicas subsiguientes asegurando que no permanezca ningún artefacto explosivo o remanente posterior al procesamiento del área.</v>
      </c>
    </row>
    <row r="32" spans="1:4" ht="60" x14ac:dyDescent="0.3">
      <c r="A32" s="531">
        <v>10</v>
      </c>
      <c r="B32" s="507" t="s">
        <v>516</v>
      </c>
      <c r="C32" s="266">
        <v>49</v>
      </c>
      <c r="D32" s="189" t="str">
        <f>VLOOKUP(C32,MATRIZ!A:B,2,0)</f>
        <v>El PO incluye directrices para la toma de decisiones basadas en evidencias, garantizando que la integración de las fases de liberación de tierras y las técnicas/métodos utilizados son seguros y eficientes.</v>
      </c>
    </row>
    <row r="33" spans="1:4" ht="60" x14ac:dyDescent="0.3">
      <c r="A33" s="575"/>
      <c r="B33" s="556"/>
      <c r="C33" s="266">
        <v>58</v>
      </c>
      <c r="D33" s="189" t="str">
        <f>VLOOKUP(C33,MATRIZ!A:B,2,0)</f>
        <v>El PO describe la utilización de técnicas subsiguientes asegurando que no permanezca ningún artefacto explosivo o remanente posterior al procesamiento del área.</v>
      </c>
    </row>
    <row r="34" spans="1:4" ht="30" customHeight="1" x14ac:dyDescent="0.3">
      <c r="A34" s="574"/>
      <c r="B34" s="555"/>
      <c r="C34" s="266">
        <v>45</v>
      </c>
      <c r="D34" s="189" t="str">
        <f>VLOOKUP(C34,MATRIZ!A:B,2,0)</f>
        <v>El PO define un procedimiento para asegurar la eliminación de AE (Despeje) en el APS/APC a la profundidad especificada.</v>
      </c>
    </row>
    <row r="35" spans="1:4" ht="46.5" customHeight="1" x14ac:dyDescent="0.3">
      <c r="A35" s="531">
        <v>11</v>
      </c>
      <c r="B35" s="507" t="s">
        <v>517</v>
      </c>
      <c r="C35" s="266">
        <v>52</v>
      </c>
      <c r="D35" s="189" t="str">
        <f>VLOOKUP(C35,MATRIZ!A:B,2,0)</f>
        <v>El PO define las diferentes opciones/métodos/formas de despliegue,  incluidas  las actividades de control de calidad, de acuerdo a lo establecido por  la NTC 6473-AICMA.</v>
      </c>
    </row>
    <row r="36" spans="1:4" ht="59.25" customHeight="1" x14ac:dyDescent="0.3">
      <c r="A36" s="574"/>
      <c r="B36" s="555"/>
      <c r="C36" s="266">
        <v>25</v>
      </c>
      <c r="D36" s="189" t="str">
        <f>VLOOKUP(C36,MATRIZ!A:B,2,0)</f>
        <v>El PO define los procedimientos que seguirán los responsables de la gestión de calidad interna y menciona los formatos de registro de estas actividades.</v>
      </c>
    </row>
    <row r="37" spans="1:4" ht="48" customHeight="1" x14ac:dyDescent="0.3">
      <c r="A37" s="531">
        <v>12</v>
      </c>
      <c r="B37" s="507" t="s">
        <v>518</v>
      </c>
      <c r="C37" s="266">
        <v>52</v>
      </c>
      <c r="D37" s="189" t="str">
        <f>VLOOKUP(C37,MATRIZ!A:B,2,0)</f>
        <v>El PO define las diferentes opciones/métodos/formas de despliegue,  incluidas  las actividades de control de calidad, de acuerdo a lo establecido por  la NTC 6473-AICMA.</v>
      </c>
    </row>
    <row r="38" spans="1:4" ht="42" customHeight="1" x14ac:dyDescent="0.3">
      <c r="A38" s="575"/>
      <c r="B38" s="556"/>
      <c r="C38" s="266">
        <v>55</v>
      </c>
      <c r="D38" s="189" t="str">
        <f>VLOOKUP(C38,MATRIZ!A:B,2,0)</f>
        <v>El PO describe la forma en la que se dispondrán los desechos creados por la neutralización/destrucción del AE</v>
      </c>
    </row>
    <row r="39" spans="1:4" ht="42" customHeight="1" x14ac:dyDescent="0.3">
      <c r="A39" s="575"/>
      <c r="B39" s="556"/>
      <c r="C39" s="266">
        <v>50</v>
      </c>
      <c r="D39" s="189" t="str">
        <f>VLOOKUP(C39,MATRIZ!A:B,2,0)</f>
        <v>El PO considera las directrices establecidas en los manuales del fabricante para el uso y configuración de los mecanismos de detección y para el uso de equipos mecánicos.</v>
      </c>
    </row>
    <row r="40" spans="1:4" ht="60.75" customHeight="1" x14ac:dyDescent="0.3">
      <c r="A40" s="575"/>
      <c r="B40" s="556"/>
      <c r="C40" s="266">
        <v>49</v>
      </c>
      <c r="D40" s="189" t="str">
        <f>VLOOKUP(C40,MATRIZ!A:B,2,0)</f>
        <v>El PO incluye directrices para la toma de decisiones basadas en evidencias, garantizando que la integración de las fases de liberación de tierras y las técnicas/métodos utilizados son seguros y eficientes.</v>
      </c>
    </row>
    <row r="41" spans="1:4" ht="71.25" customHeight="1" x14ac:dyDescent="0.3">
      <c r="A41" s="574"/>
      <c r="B41" s="555"/>
      <c r="C41" s="266">
        <v>35</v>
      </c>
      <c r="D41" s="189" t="str">
        <f>VLOOKUP(C41,MATRIZ!A:B,2,0)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2" spans="1:4" ht="40.5" customHeight="1" x14ac:dyDescent="0.3">
      <c r="A42" s="531">
        <v>13</v>
      </c>
      <c r="B42" s="507" t="s">
        <v>519</v>
      </c>
      <c r="C42" s="266">
        <v>21</v>
      </c>
      <c r="D42" s="189" t="str">
        <f>VLOOKUP(C42,MATRIZ!A:B,2,0)</f>
        <v xml:space="preserve">El PO define la composición de los equipos en lo relacionado a su estructura, perfiles, equipamiento, habilidades, conocimiento y responsabilidades de acuerdo a las NTC-AICMA.                          </v>
      </c>
    </row>
    <row r="43" spans="1:4" ht="63.75" customHeight="1" x14ac:dyDescent="0.3">
      <c r="A43" s="574"/>
      <c r="B43" s="555"/>
      <c r="C43" s="266">
        <v>34</v>
      </c>
      <c r="D43" s="189" t="str">
        <f>VLOOKUP(C43,MATRIZ!A:B,2,0)</f>
        <v>El PO define (en este o enlaza a otro PO) la estructura de supervisión, conformación de equipos, responsabilidad sobre el sistema de gestión de calidad interno, requisitos de entrenamiento y acreditación según las NTC-AICMA.</v>
      </c>
    </row>
    <row r="44" spans="1:4" ht="47.25" customHeight="1" x14ac:dyDescent="0.3">
      <c r="A44" s="531">
        <v>14</v>
      </c>
      <c r="B44" s="507" t="s">
        <v>520</v>
      </c>
      <c r="C44" s="266">
        <v>7</v>
      </c>
      <c r="D44" s="189" t="str">
        <f>VLOOKUP(C44,MATRIZ!A:B,2,0)</f>
        <v xml:space="preserve">El PO describe un procedimiento para realizar y mantener la marcación y señalización de polígonos  y del sitio de trabajo. (NTC-AICMA 6476 SEÑALIZACIÓN).
</v>
      </c>
    </row>
    <row r="45" spans="1:4" ht="75" x14ac:dyDescent="0.3">
      <c r="A45" s="575"/>
      <c r="B45" s="556"/>
      <c r="C45" s="266">
        <v>23</v>
      </c>
      <c r="D45" s="189" t="str">
        <f>VLOOKUP(C45,MATRIZ!A:B,2,0)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46" spans="1:4" ht="60" x14ac:dyDescent="0.3">
      <c r="A46" s="575"/>
      <c r="B46" s="556"/>
      <c r="C46" s="266">
        <v>24</v>
      </c>
      <c r="D46" s="189" t="str">
        <f>VLOOKUP(C46,MATRIZ!A:B,2,0)</f>
        <v>El PO desarrolla (o enlaza con otro PO) los criterios para llevar a cabo el plan de evacuación médica de acuerdo a las NTC-AICMA y la matriz de riesgos laborales o su equivalente.</v>
      </c>
    </row>
    <row r="47" spans="1:4" ht="67.5" customHeight="1" x14ac:dyDescent="0.3">
      <c r="A47" s="575"/>
      <c r="B47" s="556"/>
      <c r="C47" s="266">
        <v>35</v>
      </c>
      <c r="D47" s="189" t="str">
        <f>VLOOKUP(C47,MATRIZ!A:B,2,0)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8" spans="1:4" ht="45" customHeight="1" x14ac:dyDescent="0.3">
      <c r="A48" s="575"/>
      <c r="B48" s="556"/>
      <c r="C48" s="266">
        <v>50</v>
      </c>
      <c r="D48" s="189" t="str">
        <f>VLOOKUP(C48,MATRIZ!A:B,2,0)</f>
        <v>El PO considera las directrices establecidas en los manuales del fabricante para el uso y configuración de los mecanismos de detección y para el uso de equipos mecánicos.</v>
      </c>
    </row>
    <row r="49" spans="1:4" ht="53.25" customHeight="1" x14ac:dyDescent="0.3">
      <c r="A49" s="574"/>
      <c r="B49" s="555"/>
      <c r="C49" s="266">
        <v>34</v>
      </c>
      <c r="D49" s="189" t="str">
        <f>VLOOKUP(C49,MATRIZ!A:B,2,0)</f>
        <v>El PO define (en este o enlaza a otro PO) la estructura de supervisión, conformación de equipos, responsabilidad sobre el sistema de gestión de calidad interno, requisitos de entrenamiento y acreditación según las NTC-AICMA.</v>
      </c>
    </row>
    <row r="50" spans="1:4" ht="33" customHeight="1" x14ac:dyDescent="0.3">
      <c r="A50" s="531">
        <v>15</v>
      </c>
      <c r="B50" s="543" t="s">
        <v>521</v>
      </c>
      <c r="C50" s="266">
        <v>45</v>
      </c>
      <c r="D50" s="189" t="str">
        <f>VLOOKUP(C50,MATRIZ!A:B,2,0)</f>
        <v>El PO define un procedimiento para asegurar la eliminación de AE (Despeje) en el APS/APC a la profundidad especificada.</v>
      </c>
    </row>
    <row r="51" spans="1:4" ht="29.25" customHeight="1" x14ac:dyDescent="0.3">
      <c r="A51" s="574"/>
      <c r="B51" s="555"/>
      <c r="C51" s="266">
        <v>55</v>
      </c>
      <c r="D51" s="189" t="str">
        <f>VLOOKUP(C51,MATRIZ!A:B,2,0)</f>
        <v>El PO describe la forma en la que se dispondrán los desechos creados por la neutralización/destrucción del AE</v>
      </c>
    </row>
    <row r="52" spans="1:4" ht="60" x14ac:dyDescent="0.3">
      <c r="A52" s="274">
        <v>16</v>
      </c>
      <c r="B52" s="212" t="s">
        <v>522</v>
      </c>
      <c r="C52" s="266">
        <v>7</v>
      </c>
      <c r="D52" s="189" t="str">
        <f>VLOOKUP(C52,MATRIZ!A:B,2,0)</f>
        <v xml:space="preserve">El PO describe un procedimiento para realizar y mantener la marcación y señalización de polígonos  y del sitio de trabajo. (NTC-AICMA 6476 SEÑALIZACIÓN).
</v>
      </c>
    </row>
    <row r="53" spans="1:4" ht="66.75" customHeight="1" x14ac:dyDescent="0.3">
      <c r="A53" s="205">
        <v>17</v>
      </c>
      <c r="B53" s="212" t="s">
        <v>523</v>
      </c>
      <c r="C53" s="266">
        <v>35</v>
      </c>
      <c r="D53" s="189" t="str">
        <f>VLOOKUP(C53,MATRIZ!A:B,2,0)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54" spans="1:4" ht="41.25" customHeight="1" x14ac:dyDescent="0.3">
      <c r="A54" s="531">
        <v>18</v>
      </c>
      <c r="B54" s="563" t="s">
        <v>524</v>
      </c>
      <c r="C54" s="266">
        <v>50</v>
      </c>
      <c r="D54" s="189" t="str">
        <f>VLOOKUP(C54,MATRIZ!A:B,2,0)</f>
        <v>El PO considera las directrices establecidas en los manuales del fabricante para el uso y configuración de los mecanismos de detección y para el uso de equipos mecánicos.</v>
      </c>
    </row>
    <row r="55" spans="1:4" ht="41.25" customHeight="1" x14ac:dyDescent="0.3">
      <c r="A55" s="535"/>
      <c r="B55" s="564"/>
      <c r="C55" s="266">
        <v>53</v>
      </c>
      <c r="D55" s="189" t="str">
        <f>VLOOKUP(C55,MATRIZ!A:B,2,0)</f>
        <v>El PO establece las características de los EPP que se utilizarán durante el desarrollo de las operaciones y estos deben cumplir con los requisitos establecidos NT-AICMA  y en las IMAS.</v>
      </c>
    </row>
    <row r="56" spans="1:4" ht="90" x14ac:dyDescent="0.3">
      <c r="A56" s="574"/>
      <c r="B56" s="555"/>
      <c r="C56" s="266">
        <v>35</v>
      </c>
      <c r="D56" s="189" t="str">
        <f>VLOOKUP(C56,MATRIZ!A:B,2,0)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57" spans="1:4" ht="112.5" customHeight="1" x14ac:dyDescent="0.3">
      <c r="A57" s="531">
        <v>19</v>
      </c>
      <c r="B57" s="563" t="s">
        <v>525</v>
      </c>
      <c r="C57" s="266">
        <v>6</v>
      </c>
      <c r="D57" s="189" t="str">
        <f>VLOOKUP(C57,MATRIZ!A:B,2,0)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58" spans="1:4" ht="54.75" customHeight="1" x14ac:dyDescent="0.3">
      <c r="A58" s="575"/>
      <c r="B58" s="556"/>
      <c r="C58" s="266">
        <v>49</v>
      </c>
      <c r="D58" s="189" t="str">
        <f>VLOOKUP(C58,MATRIZ!A:B,2,0)</f>
        <v>El PO incluye directrices para la toma de decisiones basadas en evidencias, garantizando que la integración de las fases de liberación de tierras y las técnicas/métodos utilizados son seguros y eficientes.</v>
      </c>
    </row>
    <row r="59" spans="1:4" ht="90" x14ac:dyDescent="0.3">
      <c r="A59" s="574"/>
      <c r="B59" s="555"/>
      <c r="C59" s="266">
        <v>35</v>
      </c>
      <c r="D59" s="189" t="str">
        <f>VLOOKUP(C59,MATRIZ!A:B,2,0)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60" spans="1:4" ht="83.25" customHeight="1" x14ac:dyDescent="0.3">
      <c r="A60" s="531">
        <v>20</v>
      </c>
      <c r="B60" s="563" t="s">
        <v>526</v>
      </c>
      <c r="C60" s="266">
        <v>35</v>
      </c>
      <c r="D60" s="189" t="str">
        <f>VLOOKUP(C60,MATRIZ!A:B,2,0)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61" spans="1:4" ht="63" customHeight="1" x14ac:dyDescent="0.3">
      <c r="A61" s="574"/>
      <c r="B61" s="555"/>
      <c r="C61" s="266">
        <v>53</v>
      </c>
      <c r="D61" s="189" t="str">
        <f>VLOOKUP(C61,MATRIZ!A:B,2,0)</f>
        <v>El PO establece las características de los EPP que se utilizarán durante el desarrollo de las operaciones y estos deben cumplir con los requisitos establecidos NT-AICMA  y en las IMAS.</v>
      </c>
    </row>
    <row r="62" spans="1:4" ht="57" customHeight="1" x14ac:dyDescent="0.3">
      <c r="A62" s="205">
        <v>21</v>
      </c>
      <c r="B62" s="212" t="s">
        <v>527</v>
      </c>
      <c r="C62" s="266">
        <v>22</v>
      </c>
      <c r="D62" s="189" t="str">
        <f>VLOOKUP(C62,MATRIZ!A:B,2,0)</f>
        <v xml:space="preserve">El PO establece los mecanismos de comunicaciones de rutina, de emergencia, y en caso de pérdida de contacto durante las operaciones, definiendo los equipos mínimos, principales y alternos.       </v>
      </c>
    </row>
    <row r="63" spans="1:4" ht="54.75" customHeight="1" x14ac:dyDescent="0.3">
      <c r="A63" s="531">
        <v>22</v>
      </c>
      <c r="B63" s="507" t="s">
        <v>528</v>
      </c>
      <c r="C63" s="266">
        <v>23</v>
      </c>
      <c r="D63" s="189" t="str">
        <f>VLOOKUP(C63,MATRIZ!A:B,2,0)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64" spans="1:4" ht="54.75" customHeight="1" x14ac:dyDescent="0.3">
      <c r="A64" s="574"/>
      <c r="B64" s="555"/>
      <c r="C64" s="266">
        <v>24</v>
      </c>
      <c r="D64" s="189" t="str">
        <f>VLOOKUP(C64,MATRIZ!A:B,2,0)</f>
        <v>El PO desarrolla (o enlaza con otro PO) los criterios para llevar a cabo el plan de evacuación médica de acuerdo a las NTC-AICMA y la matriz de riesgos laborales o su equivalente.</v>
      </c>
    </row>
    <row r="65" spans="1:4" ht="60" x14ac:dyDescent="0.3">
      <c r="A65" s="205">
        <v>23</v>
      </c>
      <c r="B65" s="212" t="s">
        <v>529</v>
      </c>
      <c r="C65" s="266">
        <v>18</v>
      </c>
      <c r="D65" s="189" t="str">
        <f>VLOOKUP(C65,MATRIZ!A:B,2,0)</f>
        <v xml:space="preserve">El PO incluye consideraciones mínimas de seguridad para el desarrollo de la operación y la instalación de los sitios de trabajo en una zona o sector y el seguimiento de las mismas.  </v>
      </c>
    </row>
    <row r="66" spans="1:4" ht="54.75" customHeight="1" x14ac:dyDescent="0.3">
      <c r="A66" s="531">
        <v>24</v>
      </c>
      <c r="B66" s="507" t="s">
        <v>530</v>
      </c>
      <c r="C66" s="266">
        <v>50</v>
      </c>
      <c r="D66" s="189" t="str">
        <f>VLOOKUP(C66,MATRIZ!A:B,2,0)</f>
        <v>El PO considera las directrices establecidas en los manuales del fabricante para el uso y configuración de los mecanismos de detección y para el uso de equipos mecánicos.</v>
      </c>
    </row>
    <row r="67" spans="1:4" ht="74.25" customHeight="1" x14ac:dyDescent="0.3">
      <c r="A67" s="575"/>
      <c r="B67" s="556"/>
      <c r="C67" s="266">
        <v>34</v>
      </c>
      <c r="D67" s="189" t="str">
        <f>VLOOKUP(C67,MATRIZ!A:B,2,0)</f>
        <v>El PO define (en este o enlaza a otro PO) la estructura de supervisión, conformación de equipos, responsabilidad sobre el sistema de gestión de calidad interno, requisitos de entrenamiento y acreditación según las NTC-AICMA.</v>
      </c>
    </row>
    <row r="68" spans="1:4" ht="68.25" customHeight="1" x14ac:dyDescent="0.3">
      <c r="A68" s="574"/>
      <c r="B68" s="555"/>
      <c r="C68" s="266">
        <v>35</v>
      </c>
      <c r="D68" s="189" t="str">
        <f>VLOOKUP(C68,MATRIZ!A:B,2,0)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69" spans="1:4" ht="66.75" customHeight="1" x14ac:dyDescent="0.3">
      <c r="A69" s="531">
        <v>25</v>
      </c>
      <c r="B69" s="507" t="s">
        <v>531</v>
      </c>
      <c r="C69" s="266">
        <v>35</v>
      </c>
      <c r="D69" s="189" t="str">
        <f>VLOOKUP(C69,MATRIZ!A:B,2,0)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70" spans="1:4" ht="43.5" customHeight="1" x14ac:dyDescent="0.3">
      <c r="A70" s="574"/>
      <c r="B70" s="555"/>
      <c r="C70" s="266">
        <v>60</v>
      </c>
      <c r="D70" s="189" t="str">
        <f>VLOOKUP(C70,MATRIZ!A:B,2,0)</f>
        <v xml:space="preserve">El PO desarrolla procedimientos en caso de incendio y  para la recuperación del operador  y de una máquina en caso de que quede varada en un APS/APC </v>
      </c>
    </row>
    <row r="71" spans="1:4" ht="72" customHeight="1" x14ac:dyDescent="0.3">
      <c r="A71" s="531">
        <v>26</v>
      </c>
      <c r="B71" s="507" t="s">
        <v>532</v>
      </c>
      <c r="C71" s="266">
        <v>60</v>
      </c>
      <c r="D71" s="189" t="str">
        <f>VLOOKUP(C71,MATRIZ!A:B,2,0)</f>
        <v xml:space="preserve">El PO desarrolla procedimientos en caso de incendio y  para la recuperación del operador  y de una máquina en caso de que quede varada en un APS/APC </v>
      </c>
    </row>
    <row r="72" spans="1:4" ht="90" x14ac:dyDescent="0.3">
      <c r="A72" s="574"/>
      <c r="B72" s="555"/>
      <c r="C72" s="266">
        <v>35</v>
      </c>
      <c r="D72" s="189" t="str">
        <f>VLOOKUP(C72,MATRIZ!A:B,2,0)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73" spans="1:4" ht="75" x14ac:dyDescent="0.3">
      <c r="A73" s="531">
        <v>27</v>
      </c>
      <c r="B73" s="514" t="s">
        <v>533</v>
      </c>
      <c r="C73" s="266">
        <v>17</v>
      </c>
      <c r="D73" s="189" t="str">
        <f>VLOOKUP(C73,MATRIZ!A:B,2,0)</f>
        <v>El PO  (en este o enlaza a otro PO) establece el requisito y describe la implementación de las mejores técnicas disponibles y prácticas ambientales posibles en las áreas asignadas, de acuerdo con lo establecido en el Decreto 1195 de 2017</v>
      </c>
    </row>
    <row r="74" spans="1:4" ht="75" x14ac:dyDescent="0.3">
      <c r="A74" s="535"/>
      <c r="B74" s="517"/>
      <c r="C74" s="266">
        <v>79</v>
      </c>
      <c r="D74" s="189" t="str">
        <f>VLOOKUP(C74,MATRIZ!A:B,2,0)</f>
        <v>El PO  (en este o enlaza a otro PO) describe las acciones requeridas para la realización de actividades de Desminado Humanitario dentro del Sistema Nacional de Áreas Protegidas, de acuerdo con el Decreto 1195 de 2017</v>
      </c>
    </row>
    <row r="75" spans="1:4" ht="45" x14ac:dyDescent="0.3">
      <c r="A75" s="532"/>
      <c r="B75" s="515"/>
      <c r="C75" s="266">
        <v>36</v>
      </c>
      <c r="D75" s="189" t="str">
        <f>VLOOKUP(C75,MATRIZ!A:B,2,0)</f>
        <v>El PO  (en este o enlaza a otro PO) establece las acciones de manejo ambiental correspondientes a las prohibiciones definidas en el Decreto 1195 de 2017</v>
      </c>
    </row>
    <row r="76" spans="1:4" ht="107.25" customHeight="1" x14ac:dyDescent="0.3">
      <c r="A76" s="531">
        <v>28</v>
      </c>
      <c r="B76" s="507" t="s">
        <v>534</v>
      </c>
      <c r="C76" s="266">
        <v>13</v>
      </c>
      <c r="D76" s="189" t="str">
        <f>VLOOKUP(C76,MATRIZ!A:B,2,0)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77" spans="1:4" ht="75" x14ac:dyDescent="0.3">
      <c r="A77" s="575"/>
      <c r="B77" s="556"/>
      <c r="C77" s="266">
        <v>61</v>
      </c>
      <c r="D77" s="189" t="str">
        <f>VLOOKUP(C77,MATRIZ!A:B,2,0)</f>
        <v>El PO incluye la responsabilidad de asumir todo daño que cause a bienes propios o de terceros, al personal contratado para la ejecución de la operación de Desminado Humanitario asignada, por causa o con ocasión del desarrollo de la misma</v>
      </c>
    </row>
    <row r="78" spans="1:4" ht="87" customHeight="1" x14ac:dyDescent="0.3">
      <c r="A78" s="575"/>
      <c r="B78" s="556"/>
      <c r="C78" s="266">
        <v>38</v>
      </c>
      <c r="D78" s="189" t="str">
        <f>VLOOKUP(C78,MATRIZ!A:B,2,0)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79" spans="1:4" ht="60" x14ac:dyDescent="0.3">
      <c r="A79" s="574"/>
      <c r="B79" s="555"/>
      <c r="C79" s="266">
        <v>18</v>
      </c>
      <c r="D79" s="189" t="str">
        <f>VLOOKUP(C79,MATRIZ!A:B,2,0)</f>
        <v xml:space="preserve">El PO incluye consideraciones mínimas de seguridad para el desarrollo de la operación y la instalación de los sitios de trabajo en una zona o sector y el seguimiento de las mismas.  </v>
      </c>
    </row>
    <row r="80" spans="1:4" ht="15" x14ac:dyDescent="0.3">
      <c r="A80" s="569" t="s">
        <v>396</v>
      </c>
      <c r="B80" s="569"/>
      <c r="C80" s="569"/>
      <c r="D80" s="569"/>
    </row>
    <row r="81" spans="2:4" ht="58.5" customHeight="1" x14ac:dyDescent="0.3">
      <c r="B81" s="572" t="s">
        <v>399</v>
      </c>
      <c r="C81" s="28">
        <v>16</v>
      </c>
      <c r="D81" s="46" t="str">
        <f>VLOOKUP(C81,MATRIZ!A:B,2,0)</f>
        <v>El PO define los procedimientos, tiempos y responsables para la gestión de información, la gestión documental, y el flujo de información  interno y  con la OACP.</v>
      </c>
    </row>
    <row r="82" spans="2:4" ht="42.75" customHeight="1" x14ac:dyDescent="0.3">
      <c r="B82" s="572"/>
      <c r="C82" s="28">
        <v>33</v>
      </c>
      <c r="D82" s="46" t="str">
        <f>VLOOKUP(C82,MATRIZ!A:B,2,0)</f>
        <v>El PO establece que la ODH se obliga a consultar e implementar los anexos de las NTC-AICMA, cuando corresponda.</v>
      </c>
    </row>
    <row r="83" spans="2:4" ht="15" x14ac:dyDescent="0.3">
      <c r="C83" s="53"/>
      <c r="D83" s="53"/>
    </row>
    <row r="84" spans="2:4" ht="15" x14ac:dyDescent="0.3">
      <c r="C84" s="53"/>
      <c r="D84" s="53"/>
    </row>
    <row r="85" spans="2:4" ht="15" x14ac:dyDescent="0.3">
      <c r="C85" s="53"/>
    </row>
    <row r="86" spans="2:4" ht="15" x14ac:dyDescent="0.3">
      <c r="C86" s="53"/>
    </row>
    <row r="87" spans="2:4" ht="15" x14ac:dyDescent="0.3">
      <c r="C87" s="53"/>
    </row>
    <row r="88" spans="2:4" ht="15" x14ac:dyDescent="0.3">
      <c r="C88" s="53"/>
    </row>
    <row r="89" spans="2:4" ht="15" x14ac:dyDescent="0.3">
      <c r="C89" s="53"/>
    </row>
    <row r="90" spans="2:4" ht="15" x14ac:dyDescent="0.3">
      <c r="C90" s="53"/>
    </row>
    <row r="91" spans="2:4" ht="15" x14ac:dyDescent="0.3">
      <c r="C91" s="53"/>
    </row>
    <row r="92" spans="2:4" ht="15" x14ac:dyDescent="0.3">
      <c r="C92" s="53"/>
    </row>
    <row r="93" spans="2:4" ht="15" x14ac:dyDescent="0.3">
      <c r="C93" s="53"/>
    </row>
    <row r="94" spans="2:4" ht="15" x14ac:dyDescent="0.3">
      <c r="C94" s="53"/>
    </row>
    <row r="95" spans="2:4" ht="15" x14ac:dyDescent="0.3">
      <c r="C95" s="53"/>
    </row>
    <row r="96" spans="2:4" ht="15" x14ac:dyDescent="0.3">
      <c r="C96" s="53"/>
    </row>
    <row r="97" spans="3:3" ht="15" x14ac:dyDescent="0.3">
      <c r="C97" s="53"/>
    </row>
    <row r="98" spans="3:3" ht="15" x14ac:dyDescent="0.3">
      <c r="C98" s="53"/>
    </row>
    <row r="99" spans="3:3" ht="15" x14ac:dyDescent="0.3">
      <c r="C99" s="53"/>
    </row>
    <row r="100" spans="3:3" ht="15" x14ac:dyDescent="0.3">
      <c r="C100" s="53"/>
    </row>
    <row r="101" spans="3:3" ht="15" x14ac:dyDescent="0.3">
      <c r="C101" s="53"/>
    </row>
    <row r="102" spans="3:3" ht="15" x14ac:dyDescent="0.3">
      <c r="C102" s="53"/>
    </row>
    <row r="103" spans="3:3" ht="15" x14ac:dyDescent="0.3">
      <c r="C103" s="53"/>
    </row>
    <row r="104" spans="3:3" ht="15" x14ac:dyDescent="0.3">
      <c r="C104" s="53"/>
    </row>
    <row r="105" spans="3:3" ht="15" x14ac:dyDescent="0.3">
      <c r="C105" s="53"/>
    </row>
    <row r="106" spans="3:3" ht="15" x14ac:dyDescent="0.3">
      <c r="C106" s="53"/>
    </row>
    <row r="107" spans="3:3" ht="15" x14ac:dyDescent="0.3">
      <c r="C107" s="53"/>
    </row>
    <row r="108" spans="3:3" ht="15" x14ac:dyDescent="0.3">
      <c r="C108" s="53"/>
    </row>
    <row r="109" spans="3:3" ht="15" x14ac:dyDescent="0.3">
      <c r="C109" s="53"/>
    </row>
    <row r="110" spans="3:3" ht="15" x14ac:dyDescent="0.3">
      <c r="C110" s="53"/>
    </row>
    <row r="111" spans="3:3" ht="15" x14ac:dyDescent="0.3">
      <c r="C111" s="53"/>
    </row>
    <row r="112" spans="3:3" ht="15" x14ac:dyDescent="0.3">
      <c r="C112" s="53"/>
    </row>
    <row r="113" spans="3:3" ht="15" x14ac:dyDescent="0.3">
      <c r="C113" s="53"/>
    </row>
    <row r="114" spans="3:3" ht="15" x14ac:dyDescent="0.3">
      <c r="C114" s="53"/>
    </row>
    <row r="115" spans="3:3" ht="15" x14ac:dyDescent="0.3">
      <c r="C115" s="53"/>
    </row>
    <row r="116" spans="3:3" ht="15" x14ac:dyDescent="0.3">
      <c r="C116" s="53"/>
    </row>
    <row r="117" spans="3:3" ht="15" x14ac:dyDescent="0.3">
      <c r="C117" s="53"/>
    </row>
    <row r="118" spans="3:3" ht="15" x14ac:dyDescent="0.3">
      <c r="C118" s="53"/>
    </row>
    <row r="119" spans="3:3" ht="15" x14ac:dyDescent="0.3">
      <c r="C119" s="53"/>
    </row>
    <row r="120" spans="3:3" ht="15" x14ac:dyDescent="0.3">
      <c r="C120" s="53"/>
    </row>
    <row r="121" spans="3:3" ht="15" x14ac:dyDescent="0.3">
      <c r="C121" s="53"/>
    </row>
    <row r="122" spans="3:3" ht="15" x14ac:dyDescent="0.3">
      <c r="C122" s="53"/>
    </row>
    <row r="123" spans="3:3" ht="15" x14ac:dyDescent="0.3">
      <c r="C123" s="53"/>
    </row>
    <row r="124" spans="3:3" ht="15" x14ac:dyDescent="0.3">
      <c r="C124" s="53"/>
    </row>
    <row r="125" spans="3:3" ht="15" x14ac:dyDescent="0.3">
      <c r="C125" s="53"/>
    </row>
    <row r="126" spans="3:3" ht="15" x14ac:dyDescent="0.3">
      <c r="C126" s="53"/>
    </row>
    <row r="127" spans="3:3" ht="15" x14ac:dyDescent="0.3">
      <c r="C127" s="53"/>
    </row>
    <row r="128" spans="3:3" ht="15" x14ac:dyDescent="0.3">
      <c r="C128" s="53"/>
    </row>
    <row r="129" spans="3:3" ht="15" x14ac:dyDescent="0.3">
      <c r="C129" s="53"/>
    </row>
    <row r="130" spans="3:3" ht="15" x14ac:dyDescent="0.3">
      <c r="C130" s="53"/>
    </row>
    <row r="131" spans="3:3" ht="15" x14ac:dyDescent="0.3">
      <c r="C131" s="53"/>
    </row>
    <row r="132" spans="3:3" ht="15" x14ac:dyDescent="0.3">
      <c r="C132" s="53"/>
    </row>
    <row r="133" spans="3:3" ht="15" x14ac:dyDescent="0.3">
      <c r="C133" s="53"/>
    </row>
    <row r="134" spans="3:3" ht="15" x14ac:dyDescent="0.3">
      <c r="C134" s="53"/>
    </row>
    <row r="135" spans="3:3" ht="15" x14ac:dyDescent="0.3">
      <c r="C135" s="53"/>
    </row>
    <row r="136" spans="3:3" ht="15" x14ac:dyDescent="0.3">
      <c r="C136" s="53"/>
    </row>
    <row r="137" spans="3:3" ht="15" x14ac:dyDescent="0.3">
      <c r="C137" s="53"/>
    </row>
    <row r="138" spans="3:3" ht="15" x14ac:dyDescent="0.3">
      <c r="C138" s="53"/>
    </row>
    <row r="139" spans="3:3" ht="15" x14ac:dyDescent="0.3">
      <c r="C139" s="53"/>
    </row>
    <row r="140" spans="3:3" ht="15" x14ac:dyDescent="0.3">
      <c r="C140" s="53"/>
    </row>
    <row r="141" spans="3:3" ht="15" x14ac:dyDescent="0.3">
      <c r="C141" s="53"/>
    </row>
    <row r="142" spans="3:3" ht="15" x14ac:dyDescent="0.3">
      <c r="C142" s="53"/>
    </row>
    <row r="143" spans="3:3" ht="15" x14ac:dyDescent="0.3">
      <c r="C143" s="53"/>
    </row>
    <row r="144" spans="3:3" ht="15" x14ac:dyDescent="0.3">
      <c r="C144" s="53"/>
    </row>
    <row r="145" spans="3:3" ht="15" x14ac:dyDescent="0.3">
      <c r="C145" s="53"/>
    </row>
    <row r="146" spans="3:3" ht="15" x14ac:dyDescent="0.3">
      <c r="C146" s="53"/>
    </row>
    <row r="147" spans="3:3" ht="15" x14ac:dyDescent="0.3">
      <c r="C147" s="53"/>
    </row>
    <row r="148" spans="3:3" ht="15" x14ac:dyDescent="0.3">
      <c r="C148" s="53"/>
    </row>
    <row r="149" spans="3:3" ht="15" x14ac:dyDescent="0.3">
      <c r="C149" s="53"/>
    </row>
    <row r="150" spans="3:3" ht="15" x14ac:dyDescent="0.3">
      <c r="C150" s="53"/>
    </row>
    <row r="151" spans="3:3" ht="15" x14ac:dyDescent="0.3">
      <c r="C151" s="53"/>
    </row>
    <row r="152" spans="3:3" ht="15" x14ac:dyDescent="0.3">
      <c r="C152" s="53"/>
    </row>
    <row r="153" spans="3:3" ht="15" x14ac:dyDescent="0.3">
      <c r="C153" s="53"/>
    </row>
    <row r="154" spans="3:3" ht="15" x14ac:dyDescent="0.3">
      <c r="C154" s="53"/>
    </row>
    <row r="155" spans="3:3" ht="15" x14ac:dyDescent="0.3">
      <c r="C155" s="53"/>
    </row>
    <row r="156" spans="3:3" ht="15" x14ac:dyDescent="0.3">
      <c r="C156" s="53"/>
    </row>
    <row r="157" spans="3:3" ht="15" x14ac:dyDescent="0.3">
      <c r="C157" s="53"/>
    </row>
    <row r="158" spans="3:3" ht="15" x14ac:dyDescent="0.3">
      <c r="C158" s="53"/>
    </row>
    <row r="159" spans="3:3" ht="15" x14ac:dyDescent="0.3">
      <c r="C159" s="53"/>
    </row>
    <row r="160" spans="3:3" ht="15" x14ac:dyDescent="0.3">
      <c r="C160" s="53"/>
    </row>
    <row r="161" spans="3:3" ht="15" x14ac:dyDescent="0.3">
      <c r="C161" s="53"/>
    </row>
    <row r="162" spans="3:3" ht="15" x14ac:dyDescent="0.3">
      <c r="C162" s="53"/>
    </row>
    <row r="163" spans="3:3" ht="15" x14ac:dyDescent="0.3">
      <c r="C163" s="53"/>
    </row>
    <row r="164" spans="3:3" ht="15" x14ac:dyDescent="0.3">
      <c r="C164" s="53"/>
    </row>
    <row r="165" spans="3:3" ht="15" x14ac:dyDescent="0.3">
      <c r="C165" s="53"/>
    </row>
    <row r="166" spans="3:3" ht="15" x14ac:dyDescent="0.3">
      <c r="C166" s="53"/>
    </row>
    <row r="167" spans="3:3" ht="15" x14ac:dyDescent="0.3">
      <c r="C167" s="53"/>
    </row>
    <row r="168" spans="3:3" ht="15" x14ac:dyDescent="0.3">
      <c r="C168" s="53"/>
    </row>
    <row r="169" spans="3:3" ht="15" x14ac:dyDescent="0.3">
      <c r="C169" s="53"/>
    </row>
    <row r="170" spans="3:3" ht="15" x14ac:dyDescent="0.3">
      <c r="C170" s="53"/>
    </row>
    <row r="171" spans="3:3" ht="15" x14ac:dyDescent="0.3">
      <c r="C171" s="53"/>
    </row>
    <row r="172" spans="3:3" ht="15" x14ac:dyDescent="0.3">
      <c r="C172" s="53"/>
    </row>
    <row r="173" spans="3:3" ht="15" x14ac:dyDescent="0.3">
      <c r="C173" s="53"/>
    </row>
    <row r="174" spans="3:3" ht="15" x14ac:dyDescent="0.3">
      <c r="C174" s="53"/>
    </row>
    <row r="175" spans="3:3" ht="15" x14ac:dyDescent="0.3">
      <c r="C175" s="53"/>
    </row>
    <row r="176" spans="3:3" ht="15" x14ac:dyDescent="0.3">
      <c r="C176" s="53"/>
    </row>
    <row r="177" spans="3:3" ht="15" x14ac:dyDescent="0.3">
      <c r="C177" s="53"/>
    </row>
    <row r="178" spans="3:3" ht="15" x14ac:dyDescent="0.3">
      <c r="C178" s="53"/>
    </row>
    <row r="179" spans="3:3" ht="15" x14ac:dyDescent="0.3">
      <c r="C179" s="53"/>
    </row>
    <row r="180" spans="3:3" ht="15" x14ac:dyDescent="0.3">
      <c r="C180" s="53"/>
    </row>
    <row r="181" spans="3:3" ht="15" x14ac:dyDescent="0.3">
      <c r="C181" s="53"/>
    </row>
    <row r="182" spans="3:3" ht="15" x14ac:dyDescent="0.3">
      <c r="C182" s="53"/>
    </row>
    <row r="183" spans="3:3" ht="15" x14ac:dyDescent="0.3">
      <c r="C183" s="53"/>
    </row>
    <row r="184" spans="3:3" ht="15" x14ac:dyDescent="0.3">
      <c r="C184" s="53"/>
    </row>
    <row r="185" spans="3:3" ht="15" x14ac:dyDescent="0.3">
      <c r="C185" s="53"/>
    </row>
    <row r="186" spans="3:3" ht="15" x14ac:dyDescent="0.3">
      <c r="C186" s="53"/>
    </row>
    <row r="187" spans="3:3" ht="15" x14ac:dyDescent="0.3">
      <c r="C187" s="53"/>
    </row>
    <row r="188" spans="3:3" ht="15" x14ac:dyDescent="0.3">
      <c r="C188" s="53"/>
    </row>
    <row r="189" spans="3:3" ht="15" x14ac:dyDescent="0.3">
      <c r="C189" s="53"/>
    </row>
    <row r="190" spans="3:3" ht="15" x14ac:dyDescent="0.3">
      <c r="C190" s="53"/>
    </row>
    <row r="191" spans="3:3" ht="15" x14ac:dyDescent="0.3">
      <c r="C191" s="53"/>
    </row>
    <row r="192" spans="3:3" ht="15" x14ac:dyDescent="0.3">
      <c r="C192" s="53"/>
    </row>
    <row r="193" spans="3:3" ht="15" x14ac:dyDescent="0.3">
      <c r="C193" s="53"/>
    </row>
    <row r="194" spans="3:3" ht="15" x14ac:dyDescent="0.3">
      <c r="C194" s="53"/>
    </row>
    <row r="195" spans="3:3" ht="15" x14ac:dyDescent="0.3">
      <c r="C195" s="53"/>
    </row>
    <row r="196" spans="3:3" ht="15" x14ac:dyDescent="0.3">
      <c r="C196" s="53"/>
    </row>
    <row r="197" spans="3:3" ht="15" x14ac:dyDescent="0.3">
      <c r="C197" s="53"/>
    </row>
    <row r="198" spans="3:3" ht="15" x14ac:dyDescent="0.3">
      <c r="C198" s="53"/>
    </row>
    <row r="199" spans="3:3" ht="15" x14ac:dyDescent="0.3">
      <c r="C199" s="53"/>
    </row>
    <row r="200" spans="3:3" ht="15" x14ac:dyDescent="0.3">
      <c r="C200" s="53"/>
    </row>
    <row r="201" spans="3:3" ht="15" x14ac:dyDescent="0.3">
      <c r="C201" s="53"/>
    </row>
    <row r="202" spans="3:3" ht="15" x14ac:dyDescent="0.3">
      <c r="C202" s="53"/>
    </row>
    <row r="203" spans="3:3" ht="15" x14ac:dyDescent="0.3">
      <c r="C203" s="53"/>
    </row>
    <row r="204" spans="3:3" ht="15" x14ac:dyDescent="0.3">
      <c r="C204" s="53"/>
    </row>
    <row r="205" spans="3:3" ht="15" x14ac:dyDescent="0.3">
      <c r="C205" s="53"/>
    </row>
    <row r="206" spans="3:3" ht="15" x14ac:dyDescent="0.3">
      <c r="C206" s="53"/>
    </row>
    <row r="207" spans="3:3" ht="15" x14ac:dyDescent="0.3">
      <c r="C207" s="53"/>
    </row>
    <row r="208" spans="3:3" ht="15" x14ac:dyDescent="0.3">
      <c r="C208" s="53"/>
    </row>
    <row r="209" spans="3:3" ht="15" x14ac:dyDescent="0.3">
      <c r="C209" s="53"/>
    </row>
    <row r="210" spans="3:3" ht="15" x14ac:dyDescent="0.3">
      <c r="C210" s="53"/>
    </row>
    <row r="211" spans="3:3" ht="15" x14ac:dyDescent="0.3">
      <c r="C211" s="53"/>
    </row>
    <row r="212" spans="3:3" ht="15" x14ac:dyDescent="0.3">
      <c r="C212" s="53"/>
    </row>
    <row r="213" spans="3:3" ht="15" x14ac:dyDescent="0.3">
      <c r="C213" s="53"/>
    </row>
    <row r="214" spans="3:3" ht="15" x14ac:dyDescent="0.3">
      <c r="C214" s="53"/>
    </row>
    <row r="215" spans="3:3" ht="15" x14ac:dyDescent="0.3">
      <c r="C215" s="53"/>
    </row>
    <row r="216" spans="3:3" ht="15" x14ac:dyDescent="0.3">
      <c r="C216" s="53"/>
    </row>
    <row r="217" spans="3:3" ht="15" x14ac:dyDescent="0.3">
      <c r="C217" s="53"/>
    </row>
    <row r="218" spans="3:3" ht="15" x14ac:dyDescent="0.3">
      <c r="C218" s="53"/>
    </row>
    <row r="219" spans="3:3" ht="15" x14ac:dyDescent="0.3">
      <c r="C219" s="53"/>
    </row>
    <row r="220" spans="3:3" ht="15" x14ac:dyDescent="0.3">
      <c r="C220" s="53"/>
    </row>
    <row r="221" spans="3:3" ht="15" x14ac:dyDescent="0.3">
      <c r="C221" s="53"/>
    </row>
    <row r="222" spans="3:3" ht="15" x14ac:dyDescent="0.3">
      <c r="C222" s="53"/>
    </row>
    <row r="223" spans="3:3" ht="15" x14ac:dyDescent="0.3">
      <c r="C223" s="53"/>
    </row>
    <row r="224" spans="3:3" ht="15" x14ac:dyDescent="0.3">
      <c r="C224" s="53"/>
    </row>
    <row r="225" spans="3:3" ht="15" x14ac:dyDescent="0.3">
      <c r="C225" s="53"/>
    </row>
    <row r="226" spans="3:3" ht="15" x14ac:dyDescent="0.3">
      <c r="C226" s="53"/>
    </row>
    <row r="227" spans="3:3" ht="15" x14ac:dyDescent="0.3">
      <c r="C227" s="53"/>
    </row>
    <row r="228" spans="3:3" ht="15" x14ac:dyDescent="0.3">
      <c r="C228" s="53"/>
    </row>
    <row r="229" spans="3:3" ht="15" x14ac:dyDescent="0.3">
      <c r="C229" s="53"/>
    </row>
    <row r="230" spans="3:3" ht="15" x14ac:dyDescent="0.3">
      <c r="C230" s="53"/>
    </row>
    <row r="231" spans="3:3" ht="15" x14ac:dyDescent="0.3">
      <c r="C231" s="53"/>
    </row>
    <row r="232" spans="3:3" ht="15" x14ac:dyDescent="0.3">
      <c r="C232" s="53"/>
    </row>
    <row r="233" spans="3:3" ht="15" x14ac:dyDescent="0.3">
      <c r="C233" s="53"/>
    </row>
    <row r="234" spans="3:3" ht="15" x14ac:dyDescent="0.3">
      <c r="C234" s="53"/>
    </row>
    <row r="235" spans="3:3" ht="15" x14ac:dyDescent="0.3">
      <c r="C235" s="53"/>
    </row>
    <row r="236" spans="3:3" ht="15" x14ac:dyDescent="0.3">
      <c r="C236" s="53"/>
    </row>
    <row r="237" spans="3:3" ht="15" x14ac:dyDescent="0.3">
      <c r="C237" s="53"/>
    </row>
    <row r="238" spans="3:3" ht="15" x14ac:dyDescent="0.3">
      <c r="C238" s="53"/>
    </row>
    <row r="239" spans="3:3" ht="15" x14ac:dyDescent="0.3">
      <c r="C239" s="53"/>
    </row>
    <row r="240" spans="3:3" ht="15" x14ac:dyDescent="0.3">
      <c r="C240" s="53"/>
    </row>
    <row r="241" spans="3:3" ht="15" x14ac:dyDescent="0.3">
      <c r="C241" s="53"/>
    </row>
    <row r="242" spans="3:3" ht="15" x14ac:dyDescent="0.3">
      <c r="C242" s="53"/>
    </row>
    <row r="243" spans="3:3" ht="15" x14ac:dyDescent="0.3">
      <c r="C243" s="53"/>
    </row>
    <row r="244" spans="3:3" ht="15" x14ac:dyDescent="0.3">
      <c r="C244" s="53"/>
    </row>
    <row r="245" spans="3:3" ht="15" x14ac:dyDescent="0.3">
      <c r="C245" s="53"/>
    </row>
    <row r="246" spans="3:3" ht="15" x14ac:dyDescent="0.3">
      <c r="C246" s="53"/>
    </row>
    <row r="247" spans="3:3" ht="15" x14ac:dyDescent="0.3">
      <c r="C247" s="53"/>
    </row>
    <row r="248" spans="3:3" ht="15" x14ac:dyDescent="0.3">
      <c r="C248" s="53"/>
    </row>
    <row r="249" spans="3:3" ht="15" x14ac:dyDescent="0.3">
      <c r="C249" s="53"/>
    </row>
    <row r="250" spans="3:3" ht="15" x14ac:dyDescent="0.3">
      <c r="C250" s="53"/>
    </row>
    <row r="251" spans="3:3" ht="15" x14ac:dyDescent="0.3">
      <c r="C251" s="53"/>
    </row>
    <row r="252" spans="3:3" ht="15" x14ac:dyDescent="0.3">
      <c r="C252" s="53"/>
    </row>
    <row r="253" spans="3:3" ht="15" x14ac:dyDescent="0.3">
      <c r="C253" s="53"/>
    </row>
    <row r="254" spans="3:3" ht="15" x14ac:dyDescent="0.3">
      <c r="C254" s="53"/>
    </row>
    <row r="255" spans="3:3" ht="15" x14ac:dyDescent="0.3">
      <c r="C255" s="53"/>
    </row>
    <row r="256" spans="3:3" ht="15" x14ac:dyDescent="0.3">
      <c r="C256" s="53"/>
    </row>
    <row r="257" spans="3:3" ht="15" x14ac:dyDescent="0.3">
      <c r="C257" s="53"/>
    </row>
    <row r="258" spans="3:3" ht="15" x14ac:dyDescent="0.3">
      <c r="C258" s="53"/>
    </row>
    <row r="259" spans="3:3" ht="15" x14ac:dyDescent="0.3">
      <c r="C259" s="53"/>
    </row>
    <row r="260" spans="3:3" ht="15" x14ac:dyDescent="0.3">
      <c r="C260" s="53"/>
    </row>
    <row r="261" spans="3:3" ht="15" x14ac:dyDescent="0.3">
      <c r="C261" s="53"/>
    </row>
    <row r="262" spans="3:3" ht="15" x14ac:dyDescent="0.3">
      <c r="C262" s="53"/>
    </row>
    <row r="263" spans="3:3" ht="15" x14ac:dyDescent="0.3">
      <c r="C263" s="53"/>
    </row>
    <row r="264" spans="3:3" ht="15" x14ac:dyDescent="0.3">
      <c r="C264" s="53"/>
    </row>
    <row r="265" spans="3:3" ht="15" x14ac:dyDescent="0.3">
      <c r="C265" s="53"/>
    </row>
    <row r="266" spans="3:3" ht="15" x14ac:dyDescent="0.3">
      <c r="C266" s="53"/>
    </row>
    <row r="267" spans="3:3" ht="15" x14ac:dyDescent="0.3">
      <c r="C267" s="53"/>
    </row>
    <row r="268" spans="3:3" ht="15" x14ac:dyDescent="0.3">
      <c r="C268" s="53"/>
    </row>
    <row r="269" spans="3:3" ht="15" x14ac:dyDescent="0.3">
      <c r="C269" s="53"/>
    </row>
    <row r="270" spans="3:3" ht="15" x14ac:dyDescent="0.3">
      <c r="C270" s="53"/>
    </row>
    <row r="271" spans="3:3" ht="15" x14ac:dyDescent="0.3">
      <c r="C271" s="53"/>
    </row>
    <row r="272" spans="3:3" ht="15" x14ac:dyDescent="0.3">
      <c r="C272" s="53"/>
    </row>
    <row r="273" spans="3:3" ht="15" x14ac:dyDescent="0.3">
      <c r="C273" s="53"/>
    </row>
    <row r="274" spans="3:3" ht="15" x14ac:dyDescent="0.3">
      <c r="C274" s="53"/>
    </row>
    <row r="275" spans="3:3" ht="15" x14ac:dyDescent="0.3">
      <c r="C275" s="53"/>
    </row>
    <row r="276" spans="3:3" ht="15" x14ac:dyDescent="0.3">
      <c r="C276" s="53"/>
    </row>
    <row r="277" spans="3:3" ht="15" x14ac:dyDescent="0.3">
      <c r="C277" s="53"/>
    </row>
    <row r="278" spans="3:3" ht="15" x14ac:dyDescent="0.3">
      <c r="C278" s="53"/>
    </row>
    <row r="279" spans="3:3" ht="15" x14ac:dyDescent="0.3">
      <c r="C279" s="53"/>
    </row>
    <row r="280" spans="3:3" ht="15" x14ac:dyDescent="0.3">
      <c r="C280" s="53"/>
    </row>
    <row r="281" spans="3:3" ht="15" x14ac:dyDescent="0.3">
      <c r="C281" s="53"/>
    </row>
    <row r="282" spans="3:3" ht="15" x14ac:dyDescent="0.3">
      <c r="C282" s="53"/>
    </row>
    <row r="283" spans="3:3" ht="15" x14ac:dyDescent="0.3">
      <c r="C283" s="53"/>
    </row>
    <row r="284" spans="3:3" ht="15" x14ac:dyDescent="0.3">
      <c r="C284" s="53"/>
    </row>
    <row r="285" spans="3:3" ht="15" x14ac:dyDescent="0.3">
      <c r="C285" s="53"/>
    </row>
    <row r="286" spans="3:3" ht="15" x14ac:dyDescent="0.3">
      <c r="C286" s="53"/>
    </row>
    <row r="287" spans="3:3" ht="15" x14ac:dyDescent="0.3">
      <c r="C287" s="53"/>
    </row>
    <row r="288" spans="3:3" ht="15" x14ac:dyDescent="0.3">
      <c r="C288" s="53"/>
    </row>
    <row r="289" spans="3:3" ht="15" x14ac:dyDescent="0.3">
      <c r="C289" s="53"/>
    </row>
    <row r="290" spans="3:3" ht="15" x14ac:dyDescent="0.3">
      <c r="C290" s="53"/>
    </row>
    <row r="291" spans="3:3" ht="15" x14ac:dyDescent="0.3">
      <c r="C291" s="53"/>
    </row>
    <row r="292" spans="3:3" ht="15" x14ac:dyDescent="0.3">
      <c r="C292" s="53"/>
    </row>
    <row r="293" spans="3:3" ht="15" x14ac:dyDescent="0.3">
      <c r="C293" s="53"/>
    </row>
    <row r="294" spans="3:3" ht="15" x14ac:dyDescent="0.3">
      <c r="C294" s="53"/>
    </row>
    <row r="295" spans="3:3" ht="15" x14ac:dyDescent="0.3">
      <c r="C295" s="53"/>
    </row>
    <row r="296" spans="3:3" ht="15" x14ac:dyDescent="0.3">
      <c r="C296" s="53"/>
    </row>
    <row r="297" spans="3:3" ht="15" x14ac:dyDescent="0.3">
      <c r="C297" s="53"/>
    </row>
    <row r="298" spans="3:3" ht="15" x14ac:dyDescent="0.3">
      <c r="C298" s="53"/>
    </row>
    <row r="299" spans="3:3" ht="15" x14ac:dyDescent="0.3">
      <c r="C299" s="53"/>
    </row>
    <row r="300" spans="3:3" ht="15" x14ac:dyDescent="0.3">
      <c r="C300" s="53"/>
    </row>
    <row r="301" spans="3:3" ht="15" x14ac:dyDescent="0.3">
      <c r="C301" s="53"/>
    </row>
    <row r="302" spans="3:3" ht="15" x14ac:dyDescent="0.3">
      <c r="C302" s="53"/>
    </row>
    <row r="303" spans="3:3" ht="15" x14ac:dyDescent="0.3">
      <c r="C303" s="53"/>
    </row>
    <row r="304" spans="3:3" ht="15" x14ac:dyDescent="0.3">
      <c r="C304" s="53"/>
    </row>
    <row r="305" spans="3:3" ht="15" x14ac:dyDescent="0.3">
      <c r="C305" s="53"/>
    </row>
    <row r="306" spans="3:3" ht="15" x14ac:dyDescent="0.3">
      <c r="C306" s="53"/>
    </row>
    <row r="307" spans="3:3" ht="15" x14ac:dyDescent="0.3">
      <c r="C307" s="53"/>
    </row>
    <row r="308" spans="3:3" ht="15" x14ac:dyDescent="0.3">
      <c r="C308" s="53"/>
    </row>
    <row r="309" spans="3:3" ht="15" x14ac:dyDescent="0.3">
      <c r="C309" s="53"/>
    </row>
    <row r="310" spans="3:3" ht="15" x14ac:dyDescent="0.3">
      <c r="C310" s="53"/>
    </row>
    <row r="311" spans="3:3" ht="15" x14ac:dyDescent="0.3">
      <c r="C311" s="53"/>
    </row>
    <row r="312" spans="3:3" ht="15" x14ac:dyDescent="0.3">
      <c r="C312" s="53"/>
    </row>
    <row r="313" spans="3:3" ht="15" x14ac:dyDescent="0.3">
      <c r="C313" s="53"/>
    </row>
    <row r="314" spans="3:3" ht="15" x14ac:dyDescent="0.3">
      <c r="C314" s="53"/>
    </row>
    <row r="315" spans="3:3" ht="15" x14ac:dyDescent="0.3">
      <c r="C315" s="53"/>
    </row>
    <row r="316" spans="3:3" ht="15" x14ac:dyDescent="0.3">
      <c r="C316" s="53"/>
    </row>
    <row r="317" spans="3:3" ht="15" x14ac:dyDescent="0.3">
      <c r="C317" s="53"/>
    </row>
    <row r="318" spans="3:3" ht="15" x14ac:dyDescent="0.3">
      <c r="C318" s="53"/>
    </row>
    <row r="319" spans="3:3" ht="15" x14ac:dyDescent="0.3">
      <c r="C319" s="53"/>
    </row>
    <row r="320" spans="3:3" ht="15" x14ac:dyDescent="0.3">
      <c r="C320" s="53"/>
    </row>
    <row r="321" spans="3:3" ht="15" x14ac:dyDescent="0.3">
      <c r="C321" s="53"/>
    </row>
    <row r="322" spans="3:3" ht="15" x14ac:dyDescent="0.3">
      <c r="C322" s="53"/>
    </row>
    <row r="323" spans="3:3" ht="15" x14ac:dyDescent="0.3">
      <c r="C323" s="53"/>
    </row>
    <row r="324" spans="3:3" ht="15" x14ac:dyDescent="0.3">
      <c r="C324" s="53"/>
    </row>
    <row r="325" spans="3:3" ht="15" x14ac:dyDescent="0.3">
      <c r="C325" s="53"/>
    </row>
    <row r="326" spans="3:3" ht="15" x14ac:dyDescent="0.3">
      <c r="C326" s="53"/>
    </row>
    <row r="327" spans="3:3" ht="15" x14ac:dyDescent="0.3">
      <c r="C327" s="53"/>
    </row>
    <row r="328" spans="3:3" ht="15" x14ac:dyDescent="0.3">
      <c r="C328" s="53"/>
    </row>
    <row r="329" spans="3:3" ht="15" x14ac:dyDescent="0.3">
      <c r="C329" s="53"/>
    </row>
    <row r="330" spans="3:3" ht="15" x14ac:dyDescent="0.3">
      <c r="C330" s="53"/>
    </row>
    <row r="331" spans="3:3" ht="15" x14ac:dyDescent="0.3">
      <c r="C331" s="53"/>
    </row>
    <row r="332" spans="3:3" ht="15" x14ac:dyDescent="0.3">
      <c r="C332" s="53"/>
    </row>
    <row r="333" spans="3:3" ht="15" x14ac:dyDescent="0.3">
      <c r="C333" s="53"/>
    </row>
    <row r="334" spans="3:3" ht="15" x14ac:dyDescent="0.3">
      <c r="C334" s="53"/>
    </row>
    <row r="335" spans="3:3" ht="15" x14ac:dyDescent="0.3">
      <c r="C335" s="53"/>
    </row>
    <row r="336" spans="3:3" ht="15" x14ac:dyDescent="0.3">
      <c r="C336" s="53"/>
    </row>
    <row r="337" spans="3:3" ht="15" x14ac:dyDescent="0.3">
      <c r="C337" s="53"/>
    </row>
    <row r="338" spans="3:3" ht="15" x14ac:dyDescent="0.3">
      <c r="C338" s="53"/>
    </row>
    <row r="339" spans="3:3" ht="15" x14ac:dyDescent="0.3">
      <c r="C339" s="53"/>
    </row>
    <row r="340" spans="3:3" ht="15" x14ac:dyDescent="0.3">
      <c r="C340" s="53"/>
    </row>
    <row r="341" spans="3:3" ht="15" x14ac:dyDescent="0.3">
      <c r="C341" s="53"/>
    </row>
    <row r="342" spans="3:3" ht="15" x14ac:dyDescent="0.3">
      <c r="C342" s="53"/>
    </row>
    <row r="343" spans="3:3" ht="15" x14ac:dyDescent="0.3">
      <c r="C343" s="53"/>
    </row>
    <row r="344" spans="3:3" ht="15" x14ac:dyDescent="0.3">
      <c r="C344" s="53"/>
    </row>
    <row r="345" spans="3:3" ht="15" x14ac:dyDescent="0.3">
      <c r="C345" s="53"/>
    </row>
    <row r="346" spans="3:3" ht="15" x14ac:dyDescent="0.3">
      <c r="C346" s="53"/>
    </row>
    <row r="347" spans="3:3" ht="15" x14ac:dyDescent="0.3">
      <c r="C347" s="53"/>
    </row>
    <row r="348" spans="3:3" ht="15" x14ac:dyDescent="0.3">
      <c r="C348" s="53"/>
    </row>
    <row r="349" spans="3:3" ht="15" x14ac:dyDescent="0.3">
      <c r="C349" s="53"/>
    </row>
    <row r="350" spans="3:3" ht="15" x14ac:dyDescent="0.3">
      <c r="C350" s="53"/>
    </row>
    <row r="351" spans="3:3" ht="15" x14ac:dyDescent="0.3">
      <c r="C351" s="53"/>
    </row>
    <row r="352" spans="3:3" ht="15" x14ac:dyDescent="0.3">
      <c r="C352" s="53"/>
    </row>
    <row r="353" spans="3:3" ht="15" x14ac:dyDescent="0.3">
      <c r="C353" s="53"/>
    </row>
    <row r="354" spans="3:3" ht="15" x14ac:dyDescent="0.3">
      <c r="C354" s="53"/>
    </row>
    <row r="355" spans="3:3" ht="15" x14ac:dyDescent="0.3">
      <c r="C355" s="53"/>
    </row>
    <row r="356" spans="3:3" ht="15" x14ac:dyDescent="0.3">
      <c r="C356" s="53"/>
    </row>
    <row r="357" spans="3:3" ht="15" x14ac:dyDescent="0.3">
      <c r="C357" s="53"/>
    </row>
    <row r="358" spans="3:3" ht="15" x14ac:dyDescent="0.3">
      <c r="C358" s="53"/>
    </row>
    <row r="359" spans="3:3" ht="15" x14ac:dyDescent="0.3">
      <c r="C359" s="53"/>
    </row>
    <row r="360" spans="3:3" ht="15" x14ac:dyDescent="0.3">
      <c r="C360" s="53"/>
    </row>
    <row r="361" spans="3:3" ht="15" x14ac:dyDescent="0.3">
      <c r="C361" s="53"/>
    </row>
    <row r="362" spans="3:3" ht="15" x14ac:dyDescent="0.3">
      <c r="C362" s="53"/>
    </row>
    <row r="363" spans="3:3" ht="15" x14ac:dyDescent="0.3">
      <c r="C363" s="53"/>
    </row>
    <row r="364" spans="3:3" ht="15" x14ac:dyDescent="0.3">
      <c r="C364" s="53"/>
    </row>
    <row r="365" spans="3:3" ht="15" x14ac:dyDescent="0.3">
      <c r="C365" s="53"/>
    </row>
    <row r="366" spans="3:3" ht="15" x14ac:dyDescent="0.3">
      <c r="C366" s="53"/>
    </row>
    <row r="367" spans="3:3" ht="15" x14ac:dyDescent="0.3">
      <c r="C367" s="53"/>
    </row>
    <row r="368" spans="3:3" ht="15" x14ac:dyDescent="0.3">
      <c r="C368" s="53"/>
    </row>
    <row r="369" spans="3:3" ht="15" x14ac:dyDescent="0.3">
      <c r="C369" s="53"/>
    </row>
    <row r="370" spans="3:3" ht="15" x14ac:dyDescent="0.3">
      <c r="C370" s="53"/>
    </row>
    <row r="371" spans="3:3" ht="15" x14ac:dyDescent="0.3">
      <c r="C371" s="53"/>
    </row>
    <row r="372" spans="3:3" ht="15" x14ac:dyDescent="0.3">
      <c r="C372" s="53"/>
    </row>
    <row r="373" spans="3:3" ht="15" x14ac:dyDescent="0.3">
      <c r="C373" s="53"/>
    </row>
    <row r="374" spans="3:3" ht="15" x14ac:dyDescent="0.3">
      <c r="C374" s="53"/>
    </row>
    <row r="375" spans="3:3" ht="15" x14ac:dyDescent="0.3">
      <c r="C375" s="53"/>
    </row>
    <row r="376" spans="3:3" ht="15" x14ac:dyDescent="0.3">
      <c r="C376" s="53"/>
    </row>
    <row r="377" spans="3:3" ht="15" x14ac:dyDescent="0.3">
      <c r="C377" s="53"/>
    </row>
    <row r="378" spans="3:3" ht="15" x14ac:dyDescent="0.3">
      <c r="C378" s="53"/>
    </row>
    <row r="379" spans="3:3" ht="15" x14ac:dyDescent="0.3">
      <c r="C379" s="53"/>
    </row>
    <row r="380" spans="3:3" ht="15" x14ac:dyDescent="0.3">
      <c r="C380" s="53"/>
    </row>
    <row r="381" spans="3:3" ht="15" x14ac:dyDescent="0.3">
      <c r="C381" s="53"/>
    </row>
    <row r="382" spans="3:3" ht="15" x14ac:dyDescent="0.3">
      <c r="C382" s="53"/>
    </row>
    <row r="383" spans="3:3" ht="15" x14ac:dyDescent="0.3">
      <c r="C383" s="53"/>
    </row>
    <row r="384" spans="3:3" ht="15" x14ac:dyDescent="0.3">
      <c r="C384" s="53"/>
    </row>
    <row r="385" spans="3:3" ht="15" x14ac:dyDescent="0.3">
      <c r="C385" s="53"/>
    </row>
    <row r="386" spans="3:3" ht="15" x14ac:dyDescent="0.3">
      <c r="C386" s="53"/>
    </row>
    <row r="387" spans="3:3" ht="15" x14ac:dyDescent="0.3">
      <c r="C387" s="53"/>
    </row>
    <row r="388" spans="3:3" ht="15" x14ac:dyDescent="0.3">
      <c r="C388" s="53"/>
    </row>
    <row r="389" spans="3:3" ht="15" x14ac:dyDescent="0.3">
      <c r="C389" s="53"/>
    </row>
    <row r="390" spans="3:3" ht="15" x14ac:dyDescent="0.3">
      <c r="C390" s="53"/>
    </row>
    <row r="391" spans="3:3" ht="15" x14ac:dyDescent="0.3">
      <c r="C391" s="53"/>
    </row>
    <row r="392" spans="3:3" ht="15" x14ac:dyDescent="0.3">
      <c r="C392" s="53"/>
    </row>
    <row r="393" spans="3:3" ht="15" x14ac:dyDescent="0.3">
      <c r="C393" s="53"/>
    </row>
    <row r="394" spans="3:3" ht="15" x14ac:dyDescent="0.3">
      <c r="C394" s="53"/>
    </row>
    <row r="395" spans="3:3" ht="15" x14ac:dyDescent="0.3">
      <c r="C395" s="53"/>
    </row>
    <row r="396" spans="3:3" ht="15" x14ac:dyDescent="0.3">
      <c r="C396" s="53"/>
    </row>
    <row r="397" spans="3:3" ht="15" x14ac:dyDescent="0.3">
      <c r="C397" s="53"/>
    </row>
    <row r="398" spans="3:3" ht="15" x14ac:dyDescent="0.3">
      <c r="C398" s="53"/>
    </row>
    <row r="399" spans="3:3" ht="15" x14ac:dyDescent="0.3">
      <c r="C399" s="53"/>
    </row>
    <row r="400" spans="3:3" ht="15" x14ac:dyDescent="0.3">
      <c r="C400" s="53"/>
    </row>
    <row r="401" spans="3:3" ht="15" x14ac:dyDescent="0.3">
      <c r="C401" s="53"/>
    </row>
    <row r="402" spans="3:3" ht="15" x14ac:dyDescent="0.3">
      <c r="C402" s="53"/>
    </row>
    <row r="403" spans="3:3" ht="15" x14ac:dyDescent="0.3">
      <c r="C403" s="53"/>
    </row>
    <row r="404" spans="3:3" ht="15" x14ac:dyDescent="0.3">
      <c r="C404" s="53"/>
    </row>
    <row r="405" spans="3:3" ht="15" x14ac:dyDescent="0.3">
      <c r="C405" s="53"/>
    </row>
    <row r="406" spans="3:3" ht="15" x14ac:dyDescent="0.3">
      <c r="C406" s="53"/>
    </row>
    <row r="407" spans="3:3" ht="15" x14ac:dyDescent="0.3">
      <c r="C407" s="53"/>
    </row>
    <row r="408" spans="3:3" ht="15" x14ac:dyDescent="0.3">
      <c r="C408" s="53"/>
    </row>
    <row r="409" spans="3:3" ht="15" x14ac:dyDescent="0.3">
      <c r="C409" s="53"/>
    </row>
    <row r="410" spans="3:3" ht="15" x14ac:dyDescent="0.3">
      <c r="C410" s="53"/>
    </row>
    <row r="411" spans="3:3" ht="15" x14ac:dyDescent="0.3">
      <c r="C411" s="53"/>
    </row>
    <row r="412" spans="3:3" ht="15" x14ac:dyDescent="0.3">
      <c r="C412" s="53"/>
    </row>
    <row r="413" spans="3:3" ht="15" x14ac:dyDescent="0.3">
      <c r="C413" s="53"/>
    </row>
    <row r="414" spans="3:3" ht="15" x14ac:dyDescent="0.3">
      <c r="C414" s="53"/>
    </row>
    <row r="415" spans="3:3" ht="15" x14ac:dyDescent="0.3">
      <c r="C415" s="53"/>
    </row>
    <row r="416" spans="3:3" ht="15" x14ac:dyDescent="0.3">
      <c r="C416" s="53"/>
    </row>
    <row r="417" spans="3:3" ht="15" x14ac:dyDescent="0.3">
      <c r="C417" s="53"/>
    </row>
    <row r="418" spans="3:3" ht="15" x14ac:dyDescent="0.3">
      <c r="C418" s="53"/>
    </row>
    <row r="419" spans="3:3" ht="15" x14ac:dyDescent="0.3">
      <c r="C419" s="53"/>
    </row>
    <row r="420" spans="3:3" ht="15" x14ac:dyDescent="0.3">
      <c r="C420" s="53"/>
    </row>
    <row r="421" spans="3:3" ht="15" x14ac:dyDescent="0.3">
      <c r="C421" s="53"/>
    </row>
    <row r="422" spans="3:3" ht="15" x14ac:dyDescent="0.3">
      <c r="C422" s="53"/>
    </row>
    <row r="423" spans="3:3" ht="15" x14ac:dyDescent="0.3">
      <c r="C423" s="53"/>
    </row>
    <row r="424" spans="3:3" ht="15" x14ac:dyDescent="0.3">
      <c r="C424" s="53"/>
    </row>
    <row r="425" spans="3:3" ht="15" x14ac:dyDescent="0.3">
      <c r="C425" s="53"/>
    </row>
    <row r="426" spans="3:3" ht="15" x14ac:dyDescent="0.3">
      <c r="C426" s="53"/>
    </row>
    <row r="427" spans="3:3" ht="15" x14ac:dyDescent="0.3">
      <c r="C427" s="53"/>
    </row>
    <row r="428" spans="3:3" ht="15" x14ac:dyDescent="0.3">
      <c r="C428" s="53"/>
    </row>
    <row r="429" spans="3:3" ht="15" x14ac:dyDescent="0.3">
      <c r="C429" s="53"/>
    </row>
    <row r="430" spans="3:3" ht="15" x14ac:dyDescent="0.3">
      <c r="C430" s="53"/>
    </row>
    <row r="431" spans="3:3" ht="15" x14ac:dyDescent="0.3">
      <c r="C431" s="53"/>
    </row>
    <row r="432" spans="3:3" ht="15" x14ac:dyDescent="0.3">
      <c r="C432" s="53"/>
    </row>
    <row r="433" spans="3:3" ht="15" x14ac:dyDescent="0.3">
      <c r="C433" s="53"/>
    </row>
    <row r="434" spans="3:3" ht="15" x14ac:dyDescent="0.3">
      <c r="C434" s="53"/>
    </row>
    <row r="435" spans="3:3" ht="15" x14ac:dyDescent="0.3">
      <c r="C435" s="53"/>
    </row>
    <row r="436" spans="3:3" ht="15" x14ac:dyDescent="0.3">
      <c r="C436" s="53"/>
    </row>
    <row r="437" spans="3:3" ht="15" x14ac:dyDescent="0.3">
      <c r="C437" s="53"/>
    </row>
    <row r="438" spans="3:3" ht="15" x14ac:dyDescent="0.3">
      <c r="C438" s="53"/>
    </row>
    <row r="439" spans="3:3" ht="15" x14ac:dyDescent="0.3">
      <c r="C439" s="53"/>
    </row>
    <row r="440" spans="3:3" ht="15" x14ac:dyDescent="0.3">
      <c r="C440" s="53"/>
    </row>
    <row r="441" spans="3:3" ht="15" x14ac:dyDescent="0.3">
      <c r="C441" s="53"/>
    </row>
    <row r="442" spans="3:3" ht="15" x14ac:dyDescent="0.3">
      <c r="C442" s="53"/>
    </row>
    <row r="443" spans="3:3" ht="15" x14ac:dyDescent="0.3">
      <c r="C443" s="53"/>
    </row>
    <row r="444" spans="3:3" ht="15" x14ac:dyDescent="0.3">
      <c r="C444" s="53"/>
    </row>
    <row r="445" spans="3:3" ht="15" x14ac:dyDescent="0.3">
      <c r="C445" s="53"/>
    </row>
    <row r="446" spans="3:3" ht="15" x14ac:dyDescent="0.3">
      <c r="C446" s="53"/>
    </row>
    <row r="447" spans="3:3" ht="15" x14ac:dyDescent="0.3">
      <c r="C447" s="53"/>
    </row>
    <row r="448" spans="3:3" ht="15" x14ac:dyDescent="0.3">
      <c r="C448" s="53"/>
    </row>
    <row r="449" spans="3:3" ht="15" x14ac:dyDescent="0.3">
      <c r="C449" s="53"/>
    </row>
    <row r="450" spans="3:3" ht="15" x14ac:dyDescent="0.3">
      <c r="C450" s="53"/>
    </row>
    <row r="451" spans="3:3" ht="15" x14ac:dyDescent="0.3">
      <c r="C451" s="53"/>
    </row>
    <row r="452" spans="3:3" ht="15" x14ac:dyDescent="0.3">
      <c r="C452" s="53"/>
    </row>
    <row r="453" spans="3:3" ht="15" x14ac:dyDescent="0.3">
      <c r="C453" s="53"/>
    </row>
    <row r="454" spans="3:3" ht="15" x14ac:dyDescent="0.3">
      <c r="C454" s="53"/>
    </row>
    <row r="455" spans="3:3" ht="15" x14ac:dyDescent="0.3">
      <c r="C455" s="53"/>
    </row>
    <row r="456" spans="3:3" ht="15" x14ac:dyDescent="0.3">
      <c r="C456" s="53"/>
    </row>
    <row r="457" spans="3:3" ht="15" x14ac:dyDescent="0.3">
      <c r="C457" s="53"/>
    </row>
    <row r="458" spans="3:3" ht="15" x14ac:dyDescent="0.3">
      <c r="C458" s="53"/>
    </row>
    <row r="459" spans="3:3" ht="15" x14ac:dyDescent="0.3">
      <c r="C459" s="53"/>
    </row>
    <row r="460" spans="3:3" ht="15" x14ac:dyDescent="0.3">
      <c r="C460" s="53"/>
    </row>
    <row r="461" spans="3:3" ht="15" x14ac:dyDescent="0.3">
      <c r="C461" s="53"/>
    </row>
    <row r="462" spans="3:3" ht="15" x14ac:dyDescent="0.3">
      <c r="C462" s="53"/>
    </row>
    <row r="463" spans="3:3" ht="15" x14ac:dyDescent="0.3">
      <c r="C463" s="53"/>
    </row>
    <row r="464" spans="3:3" ht="15" x14ac:dyDescent="0.3">
      <c r="C464" s="53"/>
    </row>
    <row r="465" spans="3:3" ht="15" x14ac:dyDescent="0.3">
      <c r="C465" s="53"/>
    </row>
    <row r="466" spans="3:3" ht="15" x14ac:dyDescent="0.3">
      <c r="C466" s="53"/>
    </row>
    <row r="467" spans="3:3" ht="15" x14ac:dyDescent="0.3">
      <c r="C467" s="53"/>
    </row>
    <row r="468" spans="3:3" ht="15" x14ac:dyDescent="0.3">
      <c r="C468" s="53"/>
    </row>
    <row r="469" spans="3:3" ht="15" x14ac:dyDescent="0.3">
      <c r="C469" s="53"/>
    </row>
    <row r="470" spans="3:3" ht="15" x14ac:dyDescent="0.3">
      <c r="C470" s="53"/>
    </row>
    <row r="471" spans="3:3" ht="15" x14ac:dyDescent="0.3">
      <c r="C471" s="53"/>
    </row>
    <row r="472" spans="3:3" ht="15" x14ac:dyDescent="0.3">
      <c r="C472" s="53"/>
    </row>
    <row r="473" spans="3:3" ht="15" x14ac:dyDescent="0.3">
      <c r="C473" s="53"/>
    </row>
    <row r="474" spans="3:3" ht="15" x14ac:dyDescent="0.3">
      <c r="C474" s="53"/>
    </row>
    <row r="475" spans="3:3" ht="15" x14ac:dyDescent="0.3">
      <c r="C475" s="53"/>
    </row>
    <row r="476" spans="3:3" ht="15" x14ac:dyDescent="0.3">
      <c r="C476" s="53"/>
    </row>
    <row r="477" spans="3:3" ht="15" x14ac:dyDescent="0.3">
      <c r="C477" s="53"/>
    </row>
    <row r="478" spans="3:3" ht="15" x14ac:dyDescent="0.3">
      <c r="C478" s="53"/>
    </row>
    <row r="479" spans="3:3" ht="15" x14ac:dyDescent="0.3">
      <c r="C479" s="53"/>
    </row>
    <row r="480" spans="3:3" ht="15" x14ac:dyDescent="0.3">
      <c r="C480" s="53"/>
    </row>
    <row r="481" spans="3:3" ht="15" x14ac:dyDescent="0.3">
      <c r="C481" s="53"/>
    </row>
    <row r="482" spans="3:3" ht="15" x14ac:dyDescent="0.3">
      <c r="C482" s="53"/>
    </row>
    <row r="483" spans="3:3" ht="15" x14ac:dyDescent="0.3">
      <c r="C483" s="53"/>
    </row>
    <row r="484" spans="3:3" ht="15" x14ac:dyDescent="0.3">
      <c r="C484" s="53"/>
    </row>
    <row r="485" spans="3:3" ht="15" x14ac:dyDescent="0.3">
      <c r="C485" s="53"/>
    </row>
    <row r="486" spans="3:3" ht="15" x14ac:dyDescent="0.3">
      <c r="C486" s="53"/>
    </row>
    <row r="487" spans="3:3" ht="15" x14ac:dyDescent="0.3">
      <c r="C487" s="53"/>
    </row>
    <row r="488" spans="3:3" ht="15" x14ac:dyDescent="0.3">
      <c r="C488" s="53"/>
    </row>
    <row r="489" spans="3:3" ht="15" x14ac:dyDescent="0.3">
      <c r="C489" s="53"/>
    </row>
    <row r="490" spans="3:3" ht="15" x14ac:dyDescent="0.3">
      <c r="C490" s="53"/>
    </row>
    <row r="491" spans="3:3" ht="15" x14ac:dyDescent="0.3">
      <c r="C491" s="53"/>
    </row>
    <row r="492" spans="3:3" ht="15" x14ac:dyDescent="0.3">
      <c r="C492" s="53"/>
    </row>
    <row r="493" spans="3:3" ht="15" x14ac:dyDescent="0.3">
      <c r="C493" s="53"/>
    </row>
    <row r="494" spans="3:3" ht="15" x14ac:dyDescent="0.3">
      <c r="C494" s="53"/>
    </row>
    <row r="495" spans="3:3" ht="15" x14ac:dyDescent="0.3">
      <c r="C495" s="53"/>
    </row>
    <row r="496" spans="3:3" ht="15" x14ac:dyDescent="0.3">
      <c r="C496" s="53"/>
    </row>
    <row r="497" spans="3:3" ht="15" x14ac:dyDescent="0.3">
      <c r="C497" s="53"/>
    </row>
    <row r="498" spans="3:3" ht="15" x14ac:dyDescent="0.3">
      <c r="C498" s="53"/>
    </row>
    <row r="499" spans="3:3" ht="15" x14ac:dyDescent="0.3">
      <c r="C499" s="53"/>
    </row>
    <row r="500" spans="3:3" ht="15" x14ac:dyDescent="0.3">
      <c r="C500" s="53"/>
    </row>
    <row r="501" spans="3:3" ht="15" x14ac:dyDescent="0.3">
      <c r="C501" s="53"/>
    </row>
    <row r="502" spans="3:3" ht="15" x14ac:dyDescent="0.3">
      <c r="C502" s="53"/>
    </row>
    <row r="503" spans="3:3" ht="15" x14ac:dyDescent="0.3">
      <c r="C503" s="53"/>
    </row>
    <row r="504" spans="3:3" ht="15" x14ac:dyDescent="0.3">
      <c r="C504" s="53"/>
    </row>
    <row r="505" spans="3:3" ht="15" x14ac:dyDescent="0.3">
      <c r="C505" s="53"/>
    </row>
    <row r="506" spans="3:3" ht="15" x14ac:dyDescent="0.3">
      <c r="C506" s="53"/>
    </row>
    <row r="507" spans="3:3" ht="15" x14ac:dyDescent="0.3">
      <c r="C507" s="53"/>
    </row>
    <row r="508" spans="3:3" ht="15" x14ac:dyDescent="0.3">
      <c r="C508" s="53"/>
    </row>
    <row r="509" spans="3:3" ht="15" x14ac:dyDescent="0.3">
      <c r="C509" s="53"/>
    </row>
    <row r="510" spans="3:3" ht="15" x14ac:dyDescent="0.3">
      <c r="C510" s="53"/>
    </row>
    <row r="511" spans="3:3" ht="15" x14ac:dyDescent="0.3">
      <c r="C511" s="53"/>
    </row>
    <row r="512" spans="3:3" ht="15" x14ac:dyDescent="0.3">
      <c r="C512" s="53"/>
    </row>
    <row r="513" spans="3:3" ht="15" x14ac:dyDescent="0.3">
      <c r="C513" s="53"/>
    </row>
    <row r="514" spans="3:3" ht="15" x14ac:dyDescent="0.3">
      <c r="C514" s="53"/>
    </row>
    <row r="515" spans="3:3" ht="15" x14ac:dyDescent="0.3">
      <c r="C515" s="53"/>
    </row>
    <row r="516" spans="3:3" ht="15" x14ac:dyDescent="0.3">
      <c r="C516" s="53"/>
    </row>
    <row r="517" spans="3:3" ht="15" x14ac:dyDescent="0.3">
      <c r="C517" s="53"/>
    </row>
    <row r="518" spans="3:3" ht="15" x14ac:dyDescent="0.3">
      <c r="C518" s="53"/>
    </row>
    <row r="519" spans="3:3" ht="15" x14ac:dyDescent="0.3">
      <c r="C519" s="53"/>
    </row>
    <row r="520" spans="3:3" ht="15" x14ac:dyDescent="0.3">
      <c r="C520" s="53"/>
    </row>
    <row r="521" spans="3:3" ht="15" x14ac:dyDescent="0.3">
      <c r="C521" s="53"/>
    </row>
    <row r="522" spans="3:3" ht="15" x14ac:dyDescent="0.3">
      <c r="C522" s="53"/>
    </row>
    <row r="523" spans="3:3" ht="15" x14ac:dyDescent="0.3">
      <c r="C523" s="53"/>
    </row>
    <row r="524" spans="3:3" ht="15" x14ac:dyDescent="0.3">
      <c r="C524" s="53"/>
    </row>
    <row r="525" spans="3:3" ht="15" x14ac:dyDescent="0.3">
      <c r="C525" s="53"/>
    </row>
    <row r="526" spans="3:3" ht="15" x14ac:dyDescent="0.3">
      <c r="C526" s="53"/>
    </row>
    <row r="527" spans="3:3" ht="15" x14ac:dyDescent="0.3">
      <c r="C527" s="53"/>
    </row>
    <row r="528" spans="3:3" ht="15" x14ac:dyDescent="0.3">
      <c r="C528" s="53"/>
    </row>
    <row r="529" spans="3:3" ht="15" x14ac:dyDescent="0.3">
      <c r="C529" s="53"/>
    </row>
    <row r="530" spans="3:3" ht="15" x14ac:dyDescent="0.3">
      <c r="C530" s="53"/>
    </row>
    <row r="531" spans="3:3" ht="15" x14ac:dyDescent="0.3">
      <c r="C531" s="53"/>
    </row>
    <row r="532" spans="3:3" ht="15" x14ac:dyDescent="0.3">
      <c r="C532" s="53"/>
    </row>
    <row r="533" spans="3:3" ht="15" x14ac:dyDescent="0.3">
      <c r="C533" s="53"/>
    </row>
    <row r="534" spans="3:3" ht="15" x14ac:dyDescent="0.3">
      <c r="C534" s="53"/>
    </row>
    <row r="535" spans="3:3" ht="15" x14ac:dyDescent="0.3">
      <c r="C535" s="53"/>
    </row>
    <row r="536" spans="3:3" ht="15" x14ac:dyDescent="0.3">
      <c r="C536" s="53"/>
    </row>
    <row r="537" spans="3:3" ht="15" x14ac:dyDescent="0.3">
      <c r="C537" s="53"/>
    </row>
    <row r="538" spans="3:3" ht="15" x14ac:dyDescent="0.3">
      <c r="C538" s="53"/>
    </row>
    <row r="539" spans="3:3" ht="15" x14ac:dyDescent="0.3">
      <c r="C539" s="53"/>
    </row>
    <row r="540" spans="3:3" ht="15" x14ac:dyDescent="0.3">
      <c r="C540" s="53"/>
    </row>
    <row r="541" spans="3:3" ht="15" x14ac:dyDescent="0.3">
      <c r="C541" s="53"/>
    </row>
    <row r="542" spans="3:3" ht="15" x14ac:dyDescent="0.3">
      <c r="C542" s="53"/>
    </row>
    <row r="543" spans="3:3" ht="15" x14ac:dyDescent="0.3">
      <c r="C543" s="53"/>
    </row>
    <row r="544" spans="3:3" ht="15" x14ac:dyDescent="0.3">
      <c r="C544" s="53"/>
    </row>
    <row r="545" spans="3:3" ht="15" x14ac:dyDescent="0.3">
      <c r="C545" s="53"/>
    </row>
    <row r="546" spans="3:3" ht="15" x14ac:dyDescent="0.3">
      <c r="C546" s="53"/>
    </row>
    <row r="547" spans="3:3" ht="15" x14ac:dyDescent="0.3">
      <c r="C547" s="53"/>
    </row>
    <row r="548" spans="3:3" ht="15" x14ac:dyDescent="0.3">
      <c r="C548" s="53"/>
    </row>
    <row r="549" spans="3:3" ht="15" x14ac:dyDescent="0.3">
      <c r="C549" s="53"/>
    </row>
    <row r="550" spans="3:3" ht="15" x14ac:dyDescent="0.3">
      <c r="C550" s="53"/>
    </row>
    <row r="551" spans="3:3" ht="15" x14ac:dyDescent="0.3">
      <c r="C551" s="53"/>
    </row>
    <row r="552" spans="3:3" ht="15" x14ac:dyDescent="0.3">
      <c r="C552" s="53"/>
    </row>
    <row r="553" spans="3:3" ht="15" x14ac:dyDescent="0.3">
      <c r="C553" s="53"/>
    </row>
    <row r="554" spans="3:3" ht="15" x14ac:dyDescent="0.3">
      <c r="C554" s="53"/>
    </row>
    <row r="555" spans="3:3" ht="15" x14ac:dyDescent="0.3">
      <c r="C555" s="53"/>
    </row>
    <row r="556" spans="3:3" ht="15" x14ac:dyDescent="0.3">
      <c r="C556" s="53"/>
    </row>
    <row r="557" spans="3:3" ht="15" x14ac:dyDescent="0.3">
      <c r="C557" s="53"/>
    </row>
    <row r="558" spans="3:3" ht="15" x14ac:dyDescent="0.3">
      <c r="C558" s="53"/>
    </row>
    <row r="559" spans="3:3" ht="15" x14ac:dyDescent="0.3">
      <c r="C559" s="53"/>
    </row>
    <row r="560" spans="3:3" ht="15" x14ac:dyDescent="0.3">
      <c r="C560" s="53"/>
    </row>
    <row r="561" spans="3:3" ht="15" x14ac:dyDescent="0.3">
      <c r="C561" s="53"/>
    </row>
    <row r="562" spans="3:3" ht="15" x14ac:dyDescent="0.3">
      <c r="C562" s="53"/>
    </row>
    <row r="563" spans="3:3" ht="15" x14ac:dyDescent="0.3">
      <c r="C563" s="53"/>
    </row>
    <row r="564" spans="3:3" ht="15" x14ac:dyDescent="0.3">
      <c r="C564" s="53"/>
    </row>
    <row r="565" spans="3:3" ht="15" x14ac:dyDescent="0.3">
      <c r="C565" s="53"/>
    </row>
    <row r="566" spans="3:3" ht="15" x14ac:dyDescent="0.3">
      <c r="C566" s="53"/>
    </row>
    <row r="567" spans="3:3" ht="15" x14ac:dyDescent="0.3">
      <c r="C567" s="53"/>
    </row>
    <row r="568" spans="3:3" ht="15" x14ac:dyDescent="0.3">
      <c r="C568" s="53"/>
    </row>
    <row r="569" spans="3:3" ht="15" x14ac:dyDescent="0.3">
      <c r="C569" s="53"/>
    </row>
    <row r="570" spans="3:3" ht="15" x14ac:dyDescent="0.3">
      <c r="C570" s="53"/>
    </row>
    <row r="571" spans="3:3" ht="15" x14ac:dyDescent="0.3">
      <c r="C571" s="53"/>
    </row>
    <row r="572" spans="3:3" ht="15" x14ac:dyDescent="0.3">
      <c r="C572" s="53"/>
    </row>
    <row r="573" spans="3:3" ht="15" x14ac:dyDescent="0.3">
      <c r="C573" s="53"/>
    </row>
    <row r="574" spans="3:3" ht="15" x14ac:dyDescent="0.3">
      <c r="C574" s="53"/>
    </row>
    <row r="575" spans="3:3" ht="15" x14ac:dyDescent="0.3">
      <c r="C575" s="53"/>
    </row>
    <row r="576" spans="3:3" ht="15" x14ac:dyDescent="0.3">
      <c r="C576" s="53"/>
    </row>
    <row r="577" spans="3:3" ht="15" x14ac:dyDescent="0.3">
      <c r="C577" s="53"/>
    </row>
    <row r="578" spans="3:3" ht="15" x14ac:dyDescent="0.3">
      <c r="C578" s="53"/>
    </row>
    <row r="579" spans="3:3" ht="15" x14ac:dyDescent="0.3">
      <c r="C579" s="53"/>
    </row>
    <row r="580" spans="3:3" ht="15" x14ac:dyDescent="0.3">
      <c r="C580" s="53"/>
    </row>
    <row r="581" spans="3:3" ht="15" x14ac:dyDescent="0.3">
      <c r="C581" s="53"/>
    </row>
    <row r="582" spans="3:3" ht="15" x14ac:dyDescent="0.3">
      <c r="C582" s="53"/>
    </row>
    <row r="583" spans="3:3" ht="15" x14ac:dyDescent="0.3">
      <c r="C583" s="53"/>
    </row>
    <row r="584" spans="3:3" ht="15" x14ac:dyDescent="0.3">
      <c r="C584" s="53"/>
    </row>
    <row r="585" spans="3:3" ht="15" x14ac:dyDescent="0.3">
      <c r="C585" s="53"/>
    </row>
    <row r="586" spans="3:3" ht="15" x14ac:dyDescent="0.3">
      <c r="C586" s="53"/>
    </row>
    <row r="587" spans="3:3" ht="15" x14ac:dyDescent="0.3">
      <c r="C587" s="53"/>
    </row>
    <row r="588" spans="3:3" ht="15" x14ac:dyDescent="0.3">
      <c r="C588" s="53"/>
    </row>
    <row r="589" spans="3:3" ht="15" x14ac:dyDescent="0.3">
      <c r="C589" s="53"/>
    </row>
    <row r="590" spans="3:3" ht="15" x14ac:dyDescent="0.3">
      <c r="C590" s="53"/>
    </row>
    <row r="591" spans="3:3" ht="15" x14ac:dyDescent="0.3">
      <c r="C591" s="53"/>
    </row>
    <row r="592" spans="3:3" ht="15" x14ac:dyDescent="0.3">
      <c r="C592" s="53"/>
    </row>
    <row r="593" spans="3:3" ht="15" x14ac:dyDescent="0.3">
      <c r="C593" s="53"/>
    </row>
    <row r="594" spans="3:3" ht="15" x14ac:dyDescent="0.3">
      <c r="C594" s="53"/>
    </row>
    <row r="595" spans="3:3" ht="15" x14ac:dyDescent="0.3">
      <c r="C595" s="53"/>
    </row>
    <row r="596" spans="3:3" ht="15" x14ac:dyDescent="0.3">
      <c r="C596" s="53"/>
    </row>
    <row r="597" spans="3:3" ht="15" x14ac:dyDescent="0.3">
      <c r="C597" s="53"/>
    </row>
    <row r="598" spans="3:3" ht="15" x14ac:dyDescent="0.3">
      <c r="C598" s="53"/>
    </row>
    <row r="599" spans="3:3" ht="15" x14ac:dyDescent="0.3">
      <c r="C599" s="53"/>
    </row>
    <row r="600" spans="3:3" ht="15" x14ac:dyDescent="0.3">
      <c r="C600" s="53"/>
    </row>
    <row r="601" spans="3:3" ht="15" x14ac:dyDescent="0.3">
      <c r="C601" s="53"/>
    </row>
    <row r="602" spans="3:3" ht="15" x14ac:dyDescent="0.3">
      <c r="C602" s="53"/>
    </row>
    <row r="603" spans="3:3" ht="15" x14ac:dyDescent="0.3">
      <c r="C603" s="53"/>
    </row>
    <row r="604" spans="3:3" ht="15" x14ac:dyDescent="0.3">
      <c r="C604" s="53"/>
    </row>
    <row r="605" spans="3:3" ht="15" x14ac:dyDescent="0.3">
      <c r="C605" s="53"/>
    </row>
    <row r="606" spans="3:3" ht="15" x14ac:dyDescent="0.3">
      <c r="C606" s="53"/>
    </row>
    <row r="607" spans="3:3" ht="15" x14ac:dyDescent="0.3">
      <c r="C607" s="53"/>
    </row>
    <row r="608" spans="3:3" ht="15" x14ac:dyDescent="0.3">
      <c r="C608" s="53"/>
    </row>
    <row r="609" spans="3:3" ht="15" x14ac:dyDescent="0.3">
      <c r="C609" s="53"/>
    </row>
    <row r="610" spans="3:3" ht="15" x14ac:dyDescent="0.3">
      <c r="C610" s="53"/>
    </row>
    <row r="611" spans="3:3" ht="15" x14ac:dyDescent="0.3">
      <c r="C611" s="53"/>
    </row>
    <row r="612" spans="3:3" ht="15" x14ac:dyDescent="0.3">
      <c r="C612" s="53"/>
    </row>
    <row r="613" spans="3:3" ht="15" x14ac:dyDescent="0.3">
      <c r="C613" s="53"/>
    </row>
    <row r="614" spans="3:3" ht="15" x14ac:dyDescent="0.3">
      <c r="C614" s="53"/>
    </row>
    <row r="615" spans="3:3" ht="15" x14ac:dyDescent="0.3">
      <c r="C615" s="53"/>
    </row>
    <row r="616" spans="3:3" ht="15" x14ac:dyDescent="0.3">
      <c r="C616" s="53"/>
    </row>
    <row r="617" spans="3:3" ht="15" x14ac:dyDescent="0.3">
      <c r="C617" s="53"/>
    </row>
    <row r="618" spans="3:3" ht="15" x14ac:dyDescent="0.3">
      <c r="C618" s="53"/>
    </row>
    <row r="619" spans="3:3" ht="15" x14ac:dyDescent="0.3">
      <c r="C619" s="53"/>
    </row>
    <row r="620" spans="3:3" ht="15" x14ac:dyDescent="0.3">
      <c r="C620" s="53"/>
    </row>
    <row r="621" spans="3:3" ht="15" x14ac:dyDescent="0.3">
      <c r="C621" s="53"/>
    </row>
    <row r="622" spans="3:3" ht="15" x14ac:dyDescent="0.3">
      <c r="C622" s="53"/>
    </row>
    <row r="623" spans="3:3" ht="15" x14ac:dyDescent="0.3">
      <c r="C623" s="53"/>
    </row>
    <row r="624" spans="3:3" ht="15" x14ac:dyDescent="0.3">
      <c r="C624" s="53"/>
    </row>
    <row r="625" spans="3:3" ht="15" x14ac:dyDescent="0.3">
      <c r="C625" s="53"/>
    </row>
    <row r="626" spans="3:3" ht="15" x14ac:dyDescent="0.3">
      <c r="C626" s="53"/>
    </row>
    <row r="627" spans="3:3" ht="15" x14ac:dyDescent="0.3">
      <c r="C627" s="53"/>
    </row>
    <row r="628" spans="3:3" ht="15" x14ac:dyDescent="0.3">
      <c r="C628" s="53"/>
    </row>
    <row r="629" spans="3:3" ht="15" x14ac:dyDescent="0.3">
      <c r="C629" s="53"/>
    </row>
    <row r="630" spans="3:3" ht="15" x14ac:dyDescent="0.3">
      <c r="C630" s="53"/>
    </row>
    <row r="631" spans="3:3" ht="15" x14ac:dyDescent="0.3">
      <c r="C631" s="53"/>
    </row>
    <row r="632" spans="3:3" ht="15" x14ac:dyDescent="0.3">
      <c r="C632" s="53"/>
    </row>
    <row r="633" spans="3:3" ht="15" x14ac:dyDescent="0.3">
      <c r="C633" s="53"/>
    </row>
    <row r="634" spans="3:3" ht="15" x14ac:dyDescent="0.3">
      <c r="C634" s="53"/>
    </row>
    <row r="635" spans="3:3" ht="15" x14ac:dyDescent="0.3">
      <c r="C635" s="53"/>
    </row>
    <row r="636" spans="3:3" ht="15" x14ac:dyDescent="0.3">
      <c r="C636" s="53"/>
    </row>
    <row r="637" spans="3:3" ht="15" x14ac:dyDescent="0.3">
      <c r="C637" s="53"/>
    </row>
    <row r="638" spans="3:3" ht="15" x14ac:dyDescent="0.3">
      <c r="C638" s="53"/>
    </row>
    <row r="639" spans="3:3" ht="15" x14ac:dyDescent="0.3">
      <c r="C639" s="53"/>
    </row>
    <row r="640" spans="3:3" ht="15" x14ac:dyDescent="0.3">
      <c r="C640" s="53"/>
    </row>
    <row r="641" spans="3:3" ht="15" x14ac:dyDescent="0.3">
      <c r="C641" s="53"/>
    </row>
    <row r="642" spans="3:3" ht="15" x14ac:dyDescent="0.3">
      <c r="C642" s="53"/>
    </row>
    <row r="643" spans="3:3" ht="15" x14ac:dyDescent="0.3">
      <c r="C643" s="53"/>
    </row>
    <row r="644" spans="3:3" ht="15" x14ac:dyDescent="0.3">
      <c r="C644" s="53"/>
    </row>
    <row r="645" spans="3:3" ht="15" x14ac:dyDescent="0.3">
      <c r="C645" s="53"/>
    </row>
    <row r="646" spans="3:3" ht="15" x14ac:dyDescent="0.3">
      <c r="C646" s="53"/>
    </row>
    <row r="647" spans="3:3" ht="15" x14ac:dyDescent="0.3">
      <c r="C647" s="53"/>
    </row>
    <row r="648" spans="3:3" ht="15" x14ac:dyDescent="0.3">
      <c r="C648" s="53"/>
    </row>
    <row r="649" spans="3:3" ht="15" x14ac:dyDescent="0.3">
      <c r="C649" s="53"/>
    </row>
    <row r="650" spans="3:3" ht="15" x14ac:dyDescent="0.3">
      <c r="C650" s="53"/>
    </row>
    <row r="651" spans="3:3" ht="15" x14ac:dyDescent="0.3">
      <c r="C651" s="53"/>
    </row>
    <row r="652" spans="3:3" ht="15" x14ac:dyDescent="0.3">
      <c r="C652" s="53"/>
    </row>
    <row r="653" spans="3:3" ht="15" x14ac:dyDescent="0.3">
      <c r="C653" s="53"/>
    </row>
    <row r="654" spans="3:3" ht="15" x14ac:dyDescent="0.3">
      <c r="C654" s="53"/>
    </row>
    <row r="655" spans="3:3" ht="15" x14ac:dyDescent="0.3">
      <c r="C655" s="53"/>
    </row>
    <row r="656" spans="3:3" ht="15" x14ac:dyDescent="0.3">
      <c r="C656" s="53"/>
    </row>
    <row r="657" spans="3:3" ht="15" x14ac:dyDescent="0.3">
      <c r="C657" s="53"/>
    </row>
    <row r="658" spans="3:3" ht="15" x14ac:dyDescent="0.3">
      <c r="C658" s="53"/>
    </row>
    <row r="659" spans="3:3" ht="15" x14ac:dyDescent="0.3">
      <c r="C659" s="53"/>
    </row>
    <row r="660" spans="3:3" ht="15" x14ac:dyDescent="0.3">
      <c r="C660" s="53"/>
    </row>
    <row r="661" spans="3:3" ht="15" x14ac:dyDescent="0.3">
      <c r="C661" s="53"/>
    </row>
    <row r="662" spans="3:3" ht="15" x14ac:dyDescent="0.3">
      <c r="C662" s="53"/>
    </row>
    <row r="663" spans="3:3" ht="15" x14ac:dyDescent="0.3">
      <c r="C663" s="53"/>
    </row>
    <row r="664" spans="3:3" ht="15" x14ac:dyDescent="0.3">
      <c r="C664" s="53"/>
    </row>
    <row r="665" spans="3:3" ht="15" x14ac:dyDescent="0.3">
      <c r="C665" s="53"/>
    </row>
    <row r="666" spans="3:3" ht="15" x14ac:dyDescent="0.3">
      <c r="C666" s="53"/>
    </row>
    <row r="667" spans="3:3" ht="15" x14ac:dyDescent="0.3">
      <c r="C667" s="53"/>
    </row>
    <row r="668" spans="3:3" ht="15" x14ac:dyDescent="0.3">
      <c r="C668" s="53"/>
    </row>
    <row r="669" spans="3:3" ht="15" x14ac:dyDescent="0.3">
      <c r="C669" s="53"/>
    </row>
    <row r="670" spans="3:3" ht="15" x14ac:dyDescent="0.3">
      <c r="C670" s="53"/>
    </row>
    <row r="671" spans="3:3" ht="15" x14ac:dyDescent="0.3">
      <c r="C671" s="53"/>
    </row>
    <row r="672" spans="3:3" ht="15" x14ac:dyDescent="0.3">
      <c r="C672" s="53"/>
    </row>
    <row r="673" spans="3:3" ht="15" x14ac:dyDescent="0.3">
      <c r="C673" s="53"/>
    </row>
    <row r="674" spans="3:3" ht="15" x14ac:dyDescent="0.3">
      <c r="C674" s="53"/>
    </row>
    <row r="675" spans="3:3" ht="15" x14ac:dyDescent="0.3">
      <c r="C675" s="53"/>
    </row>
    <row r="676" spans="3:3" ht="15" x14ac:dyDescent="0.3">
      <c r="C676" s="53"/>
    </row>
    <row r="677" spans="3:3" ht="15" x14ac:dyDescent="0.3">
      <c r="C677" s="53"/>
    </row>
    <row r="678" spans="3:3" ht="15" x14ac:dyDescent="0.3">
      <c r="C678" s="53"/>
    </row>
    <row r="679" spans="3:3" ht="15" x14ac:dyDescent="0.3">
      <c r="C679" s="53"/>
    </row>
    <row r="680" spans="3:3" ht="15" x14ac:dyDescent="0.3">
      <c r="C680" s="53"/>
    </row>
    <row r="681" spans="3:3" ht="15" x14ac:dyDescent="0.3">
      <c r="C681" s="53"/>
    </row>
    <row r="682" spans="3:3" ht="15" x14ac:dyDescent="0.3">
      <c r="C682" s="53"/>
    </row>
    <row r="683" spans="3:3" ht="15" x14ac:dyDescent="0.3">
      <c r="C683" s="53"/>
    </row>
    <row r="684" spans="3:3" ht="15" x14ac:dyDescent="0.3">
      <c r="C684" s="53"/>
    </row>
    <row r="685" spans="3:3" ht="15" x14ac:dyDescent="0.3">
      <c r="C685" s="53"/>
    </row>
    <row r="686" spans="3:3" ht="15" x14ac:dyDescent="0.3">
      <c r="C686" s="53"/>
    </row>
    <row r="687" spans="3:3" ht="15" x14ac:dyDescent="0.3">
      <c r="C687" s="53"/>
    </row>
    <row r="688" spans="3:3" ht="15" x14ac:dyDescent="0.3">
      <c r="C688" s="53"/>
    </row>
    <row r="689" spans="3:3" ht="15" x14ac:dyDescent="0.3">
      <c r="C689" s="53"/>
    </row>
    <row r="690" spans="3:3" ht="15" x14ac:dyDescent="0.3">
      <c r="C690" s="53"/>
    </row>
    <row r="691" spans="3:3" ht="15" x14ac:dyDescent="0.3">
      <c r="C691" s="53"/>
    </row>
    <row r="692" spans="3:3" ht="15" x14ac:dyDescent="0.3">
      <c r="C692" s="53"/>
    </row>
    <row r="693" spans="3:3" ht="15" x14ac:dyDescent="0.3">
      <c r="C693" s="53"/>
    </row>
    <row r="694" spans="3:3" ht="15" x14ac:dyDescent="0.3">
      <c r="C694" s="53"/>
    </row>
    <row r="695" spans="3:3" ht="15" x14ac:dyDescent="0.3">
      <c r="C695" s="53"/>
    </row>
    <row r="696" spans="3:3" ht="15" x14ac:dyDescent="0.3">
      <c r="C696" s="53"/>
    </row>
    <row r="697" spans="3:3" ht="15" x14ac:dyDescent="0.3">
      <c r="C697" s="53"/>
    </row>
    <row r="698" spans="3:3" ht="15" x14ac:dyDescent="0.3">
      <c r="C698" s="53"/>
    </row>
    <row r="699" spans="3:3" ht="15" x14ac:dyDescent="0.3">
      <c r="C699" s="53"/>
    </row>
    <row r="700" spans="3:3" ht="15" x14ac:dyDescent="0.3">
      <c r="C700" s="53"/>
    </row>
    <row r="701" spans="3:3" ht="15" x14ac:dyDescent="0.3">
      <c r="C701" s="53"/>
    </row>
    <row r="702" spans="3:3" ht="15" x14ac:dyDescent="0.3">
      <c r="C702" s="53"/>
    </row>
    <row r="703" spans="3:3" ht="15" x14ac:dyDescent="0.3">
      <c r="C703" s="53"/>
    </row>
    <row r="704" spans="3:3" ht="15" x14ac:dyDescent="0.3">
      <c r="C704" s="53"/>
    </row>
    <row r="705" spans="3:3" ht="15" x14ac:dyDescent="0.3">
      <c r="C705" s="53"/>
    </row>
    <row r="706" spans="3:3" ht="15" x14ac:dyDescent="0.3">
      <c r="C706" s="53"/>
    </row>
    <row r="707" spans="3:3" ht="15" x14ac:dyDescent="0.3">
      <c r="C707" s="53"/>
    </row>
    <row r="708" spans="3:3" ht="15" x14ac:dyDescent="0.3">
      <c r="C708" s="53"/>
    </row>
    <row r="709" spans="3:3" ht="15" x14ac:dyDescent="0.3">
      <c r="C709" s="53"/>
    </row>
    <row r="710" spans="3:3" ht="15" x14ac:dyDescent="0.3">
      <c r="C710" s="53"/>
    </row>
    <row r="711" spans="3:3" ht="15" x14ac:dyDescent="0.3">
      <c r="C711" s="53"/>
    </row>
    <row r="712" spans="3:3" ht="15" x14ac:dyDescent="0.3">
      <c r="C712" s="53"/>
    </row>
    <row r="713" spans="3:3" ht="15" x14ac:dyDescent="0.3">
      <c r="C713" s="53"/>
    </row>
    <row r="714" spans="3:3" ht="15" x14ac:dyDescent="0.3">
      <c r="C714" s="53"/>
    </row>
    <row r="715" spans="3:3" ht="15" x14ac:dyDescent="0.3">
      <c r="C715" s="53"/>
    </row>
    <row r="716" spans="3:3" ht="15" x14ac:dyDescent="0.3">
      <c r="C716" s="53"/>
    </row>
    <row r="717" spans="3:3" ht="15" x14ac:dyDescent="0.3">
      <c r="C717" s="53"/>
    </row>
    <row r="718" spans="3:3" ht="15" x14ac:dyDescent="0.3">
      <c r="C718" s="53"/>
    </row>
    <row r="719" spans="3:3" ht="15" x14ac:dyDescent="0.3">
      <c r="C719" s="53"/>
    </row>
    <row r="720" spans="3:3" ht="15" x14ac:dyDescent="0.3">
      <c r="C720" s="53"/>
    </row>
    <row r="721" spans="3:3" ht="15" x14ac:dyDescent="0.3">
      <c r="C721" s="53"/>
    </row>
    <row r="722" spans="3:3" ht="15" x14ac:dyDescent="0.3">
      <c r="C722" s="53"/>
    </row>
    <row r="723" spans="3:3" ht="15" x14ac:dyDescent="0.3">
      <c r="C723" s="53"/>
    </row>
    <row r="724" spans="3:3" ht="15" x14ac:dyDescent="0.3">
      <c r="C724" s="53"/>
    </row>
    <row r="725" spans="3:3" ht="15" x14ac:dyDescent="0.3">
      <c r="C725" s="53"/>
    </row>
    <row r="726" spans="3:3" ht="15" x14ac:dyDescent="0.3">
      <c r="C726" s="53"/>
    </row>
    <row r="727" spans="3:3" ht="15" x14ac:dyDescent="0.3">
      <c r="C727" s="53"/>
    </row>
    <row r="728" spans="3:3" ht="15" x14ac:dyDescent="0.3">
      <c r="C728" s="53"/>
    </row>
    <row r="729" spans="3:3" ht="15" x14ac:dyDescent="0.3">
      <c r="C729" s="53"/>
    </row>
    <row r="730" spans="3:3" ht="15" x14ac:dyDescent="0.3">
      <c r="C730" s="53"/>
    </row>
    <row r="731" spans="3:3" ht="15" x14ac:dyDescent="0.3">
      <c r="C731" s="53"/>
    </row>
    <row r="732" spans="3:3" ht="15" x14ac:dyDescent="0.3">
      <c r="C732" s="53"/>
    </row>
    <row r="733" spans="3:3" ht="15" x14ac:dyDescent="0.3">
      <c r="C733" s="53"/>
    </row>
    <row r="734" spans="3:3" ht="15" x14ac:dyDescent="0.3">
      <c r="C734" s="53"/>
    </row>
    <row r="735" spans="3:3" ht="15" x14ac:dyDescent="0.3">
      <c r="C735" s="53"/>
    </row>
    <row r="736" spans="3:3" ht="15" x14ac:dyDescent="0.3">
      <c r="C736" s="53"/>
    </row>
    <row r="737" spans="3:3" ht="15" x14ac:dyDescent="0.3">
      <c r="C737" s="53"/>
    </row>
    <row r="738" spans="3:3" ht="15" x14ac:dyDescent="0.3">
      <c r="C738" s="53"/>
    </row>
    <row r="739" spans="3:3" ht="15" x14ac:dyDescent="0.3">
      <c r="C739" s="53"/>
    </row>
    <row r="740" spans="3:3" ht="15" x14ac:dyDescent="0.3">
      <c r="C740" s="53"/>
    </row>
    <row r="741" spans="3:3" ht="15" x14ac:dyDescent="0.3">
      <c r="C741" s="53"/>
    </row>
    <row r="742" spans="3:3" ht="15" x14ac:dyDescent="0.3">
      <c r="C742" s="53"/>
    </row>
    <row r="743" spans="3:3" ht="15" x14ac:dyDescent="0.3">
      <c r="C743" s="53"/>
    </row>
    <row r="744" spans="3:3" ht="15" x14ac:dyDescent="0.3">
      <c r="C744" s="53"/>
    </row>
    <row r="745" spans="3:3" ht="15" x14ac:dyDescent="0.3">
      <c r="C745" s="53"/>
    </row>
    <row r="746" spans="3:3" ht="15" x14ac:dyDescent="0.3">
      <c r="C746" s="53"/>
    </row>
    <row r="747" spans="3:3" ht="15" x14ac:dyDescent="0.3">
      <c r="C747" s="53"/>
    </row>
    <row r="748" spans="3:3" ht="15" x14ac:dyDescent="0.3">
      <c r="C748" s="53"/>
    </row>
    <row r="749" spans="3:3" ht="15" x14ac:dyDescent="0.3">
      <c r="C749" s="53"/>
    </row>
    <row r="750" spans="3:3" ht="15" x14ac:dyDescent="0.3">
      <c r="C750" s="53"/>
    </row>
    <row r="751" spans="3:3" ht="15" x14ac:dyDescent="0.3">
      <c r="C751" s="53"/>
    </row>
    <row r="752" spans="3:3" ht="15" x14ac:dyDescent="0.3">
      <c r="C752" s="53"/>
    </row>
    <row r="753" spans="3:3" ht="15" x14ac:dyDescent="0.3">
      <c r="C753" s="53"/>
    </row>
    <row r="754" spans="3:3" ht="15" x14ac:dyDescent="0.3">
      <c r="C754" s="53"/>
    </row>
    <row r="755" spans="3:3" ht="15" x14ac:dyDescent="0.3">
      <c r="C755" s="53"/>
    </row>
    <row r="756" spans="3:3" ht="15" x14ac:dyDescent="0.3">
      <c r="C756" s="53"/>
    </row>
    <row r="757" spans="3:3" ht="15" x14ac:dyDescent="0.3">
      <c r="C757" s="53"/>
    </row>
    <row r="758" spans="3:3" ht="15" x14ac:dyDescent="0.3">
      <c r="C758" s="53"/>
    </row>
    <row r="759" spans="3:3" ht="15" x14ac:dyDescent="0.3">
      <c r="C759" s="53"/>
    </row>
    <row r="760" spans="3:3" ht="15" x14ac:dyDescent="0.3">
      <c r="C760" s="53"/>
    </row>
    <row r="761" spans="3:3" ht="15" x14ac:dyDescent="0.3">
      <c r="C761" s="53"/>
    </row>
    <row r="762" spans="3:3" ht="15" x14ac:dyDescent="0.3">
      <c r="C762" s="53"/>
    </row>
    <row r="763" spans="3:3" ht="15" x14ac:dyDescent="0.3">
      <c r="C763" s="53"/>
    </row>
    <row r="764" spans="3:3" ht="15" x14ac:dyDescent="0.3">
      <c r="C764" s="53"/>
    </row>
    <row r="765" spans="3:3" ht="15" x14ac:dyDescent="0.3">
      <c r="C765" s="53"/>
    </row>
    <row r="766" spans="3:3" ht="15" x14ac:dyDescent="0.3">
      <c r="C766" s="53"/>
    </row>
    <row r="767" spans="3:3" ht="15" x14ac:dyDescent="0.3">
      <c r="C767" s="53"/>
    </row>
    <row r="768" spans="3:3" ht="15" x14ac:dyDescent="0.3">
      <c r="C768" s="53"/>
    </row>
    <row r="769" spans="3:3" ht="15" x14ac:dyDescent="0.3">
      <c r="C769" s="53"/>
    </row>
    <row r="770" spans="3:3" ht="15" x14ac:dyDescent="0.3">
      <c r="C770" s="53"/>
    </row>
    <row r="771" spans="3:3" ht="15" x14ac:dyDescent="0.3">
      <c r="C771" s="53"/>
    </row>
    <row r="772" spans="3:3" ht="15" x14ac:dyDescent="0.3">
      <c r="C772" s="53"/>
    </row>
    <row r="773" spans="3:3" ht="15" x14ac:dyDescent="0.3">
      <c r="C773" s="53"/>
    </row>
    <row r="774" spans="3:3" ht="15" x14ac:dyDescent="0.3">
      <c r="C774" s="53"/>
    </row>
    <row r="775" spans="3:3" ht="15" x14ac:dyDescent="0.3">
      <c r="C775" s="53"/>
    </row>
    <row r="776" spans="3:3" ht="15" x14ac:dyDescent="0.3">
      <c r="C776" s="53"/>
    </row>
    <row r="777" spans="3:3" ht="15" x14ac:dyDescent="0.3">
      <c r="C777" s="53"/>
    </row>
    <row r="778" spans="3:3" ht="15" x14ac:dyDescent="0.3">
      <c r="C778" s="53"/>
    </row>
    <row r="779" spans="3:3" ht="15" x14ac:dyDescent="0.3">
      <c r="C779" s="53"/>
    </row>
    <row r="780" spans="3:3" ht="15" x14ac:dyDescent="0.3">
      <c r="C780" s="53"/>
    </row>
    <row r="781" spans="3:3" ht="15" x14ac:dyDescent="0.3">
      <c r="C781" s="53"/>
    </row>
    <row r="782" spans="3:3" ht="15" x14ac:dyDescent="0.3">
      <c r="C782" s="53"/>
    </row>
    <row r="783" spans="3:3" ht="15" x14ac:dyDescent="0.3">
      <c r="C783" s="53"/>
    </row>
    <row r="784" spans="3:3" ht="15" x14ac:dyDescent="0.3">
      <c r="C784" s="53"/>
    </row>
    <row r="785" spans="3:3" ht="15" x14ac:dyDescent="0.3">
      <c r="C785" s="53"/>
    </row>
    <row r="786" spans="3:3" ht="15" x14ac:dyDescent="0.3">
      <c r="C786" s="53"/>
    </row>
    <row r="787" spans="3:3" ht="15" x14ac:dyDescent="0.3">
      <c r="C787" s="53"/>
    </row>
    <row r="788" spans="3:3" ht="15" x14ac:dyDescent="0.3">
      <c r="C788" s="53"/>
    </row>
    <row r="789" spans="3:3" ht="15" x14ac:dyDescent="0.3">
      <c r="C789" s="53"/>
    </row>
    <row r="790" spans="3:3" ht="15" x14ac:dyDescent="0.3">
      <c r="C790" s="53"/>
    </row>
    <row r="791" spans="3:3" ht="15" x14ac:dyDescent="0.3">
      <c r="C791" s="53"/>
    </row>
    <row r="792" spans="3:3" ht="15" x14ac:dyDescent="0.3">
      <c r="C792" s="53"/>
    </row>
    <row r="793" spans="3:3" ht="15" x14ac:dyDescent="0.3">
      <c r="C793" s="53"/>
    </row>
    <row r="794" spans="3:3" ht="15" x14ac:dyDescent="0.3">
      <c r="C794" s="53"/>
    </row>
    <row r="795" spans="3:3" ht="15" x14ac:dyDescent="0.3">
      <c r="C795" s="53"/>
    </row>
    <row r="796" spans="3:3" ht="15" x14ac:dyDescent="0.3">
      <c r="C796" s="53"/>
    </row>
    <row r="797" spans="3:3" ht="15" x14ac:dyDescent="0.3">
      <c r="C797" s="53"/>
    </row>
    <row r="798" spans="3:3" ht="15" x14ac:dyDescent="0.3">
      <c r="C798" s="53"/>
    </row>
    <row r="799" spans="3:3" ht="15" x14ac:dyDescent="0.3">
      <c r="C799" s="53"/>
    </row>
    <row r="800" spans="3:3" ht="15" x14ac:dyDescent="0.3">
      <c r="C800" s="53"/>
    </row>
    <row r="801" spans="3:3" ht="15" x14ac:dyDescent="0.3">
      <c r="C801" s="53"/>
    </row>
    <row r="802" spans="3:3" ht="15" x14ac:dyDescent="0.3">
      <c r="C802" s="53"/>
    </row>
    <row r="803" spans="3:3" ht="15" x14ac:dyDescent="0.3">
      <c r="C803" s="53"/>
    </row>
    <row r="804" spans="3:3" ht="15" x14ac:dyDescent="0.3">
      <c r="C804" s="53"/>
    </row>
    <row r="805" spans="3:3" ht="15" x14ac:dyDescent="0.3">
      <c r="C805" s="53"/>
    </row>
    <row r="806" spans="3:3" ht="15" x14ac:dyDescent="0.3">
      <c r="C806" s="53"/>
    </row>
    <row r="807" spans="3:3" ht="15" x14ac:dyDescent="0.3">
      <c r="C807" s="53"/>
    </row>
    <row r="808" spans="3:3" ht="15" x14ac:dyDescent="0.3">
      <c r="C808" s="53"/>
    </row>
    <row r="809" spans="3:3" ht="15" x14ac:dyDescent="0.3">
      <c r="C809" s="53"/>
    </row>
    <row r="810" spans="3:3" ht="15" x14ac:dyDescent="0.3">
      <c r="C810" s="53"/>
    </row>
    <row r="811" spans="3:3" ht="15" x14ac:dyDescent="0.3">
      <c r="C811" s="53"/>
    </row>
    <row r="812" spans="3:3" ht="15" x14ac:dyDescent="0.3">
      <c r="C812" s="53"/>
    </row>
    <row r="813" spans="3:3" ht="15" x14ac:dyDescent="0.3">
      <c r="C813" s="53"/>
    </row>
    <row r="814" spans="3:3" ht="15" x14ac:dyDescent="0.3">
      <c r="C814" s="53"/>
    </row>
    <row r="815" spans="3:3" ht="15" x14ac:dyDescent="0.3">
      <c r="C815" s="53"/>
    </row>
    <row r="816" spans="3:3" ht="15" x14ac:dyDescent="0.3">
      <c r="C816" s="53"/>
    </row>
    <row r="817" spans="3:3" ht="15" x14ac:dyDescent="0.3">
      <c r="C817" s="53"/>
    </row>
    <row r="818" spans="3:3" ht="15" x14ac:dyDescent="0.3">
      <c r="C818" s="53"/>
    </row>
    <row r="819" spans="3:3" ht="15" x14ac:dyDescent="0.3">
      <c r="C819" s="53"/>
    </row>
    <row r="820" spans="3:3" ht="15" x14ac:dyDescent="0.3">
      <c r="C820" s="53"/>
    </row>
    <row r="821" spans="3:3" ht="15" x14ac:dyDescent="0.3">
      <c r="C821" s="53"/>
    </row>
    <row r="822" spans="3:3" ht="15" x14ac:dyDescent="0.3">
      <c r="C822" s="53"/>
    </row>
    <row r="823" spans="3:3" ht="15" x14ac:dyDescent="0.3">
      <c r="C823" s="53"/>
    </row>
    <row r="824" spans="3:3" ht="15" x14ac:dyDescent="0.3">
      <c r="C824" s="53"/>
    </row>
    <row r="825" spans="3:3" ht="15" x14ac:dyDescent="0.3">
      <c r="C825" s="53"/>
    </row>
    <row r="826" spans="3:3" ht="15" x14ac:dyDescent="0.3">
      <c r="C826" s="53"/>
    </row>
    <row r="827" spans="3:3" ht="15" x14ac:dyDescent="0.3">
      <c r="C827" s="53"/>
    </row>
    <row r="828" spans="3:3" ht="15" x14ac:dyDescent="0.3">
      <c r="C828" s="53"/>
    </row>
    <row r="829" spans="3:3" ht="15" x14ac:dyDescent="0.3">
      <c r="C829" s="53"/>
    </row>
    <row r="830" spans="3:3" ht="15" x14ac:dyDescent="0.3">
      <c r="C830" s="53"/>
    </row>
    <row r="831" spans="3:3" ht="15" x14ac:dyDescent="0.3">
      <c r="C831" s="53"/>
    </row>
    <row r="832" spans="3:3" ht="15" x14ac:dyDescent="0.3">
      <c r="C832" s="53"/>
    </row>
    <row r="833" spans="3:3" ht="15" x14ac:dyDescent="0.3">
      <c r="C833" s="53"/>
    </row>
    <row r="834" spans="3:3" ht="15" x14ac:dyDescent="0.3">
      <c r="C834" s="53"/>
    </row>
    <row r="835" spans="3:3" ht="15" x14ac:dyDescent="0.3">
      <c r="C835" s="53"/>
    </row>
    <row r="836" spans="3:3" ht="15" x14ac:dyDescent="0.3">
      <c r="C836" s="53"/>
    </row>
    <row r="837" spans="3:3" ht="15" x14ac:dyDescent="0.3">
      <c r="C837" s="53"/>
    </row>
    <row r="838" spans="3:3" ht="15" x14ac:dyDescent="0.3">
      <c r="C838" s="53"/>
    </row>
    <row r="839" spans="3:3" ht="15" x14ac:dyDescent="0.3">
      <c r="C839" s="53"/>
    </row>
    <row r="840" spans="3:3" ht="15" x14ac:dyDescent="0.3">
      <c r="C840" s="53"/>
    </row>
    <row r="841" spans="3:3" ht="15" x14ac:dyDescent="0.3">
      <c r="C841" s="53"/>
    </row>
    <row r="842" spans="3:3" ht="15" x14ac:dyDescent="0.3">
      <c r="C842" s="53"/>
    </row>
    <row r="843" spans="3:3" ht="15" x14ac:dyDescent="0.3">
      <c r="C843" s="53"/>
    </row>
    <row r="844" spans="3:3" ht="15" x14ac:dyDescent="0.3">
      <c r="C844" s="53"/>
    </row>
    <row r="845" spans="3:3" ht="15" x14ac:dyDescent="0.3">
      <c r="C845" s="53"/>
    </row>
    <row r="846" spans="3:3" ht="15" x14ac:dyDescent="0.3">
      <c r="C846" s="53"/>
    </row>
    <row r="847" spans="3:3" ht="15" x14ac:dyDescent="0.3">
      <c r="C847" s="53"/>
    </row>
    <row r="848" spans="3:3" ht="15" x14ac:dyDescent="0.3">
      <c r="C848" s="53"/>
    </row>
    <row r="849" spans="3:3" ht="15" x14ac:dyDescent="0.3">
      <c r="C849" s="53"/>
    </row>
    <row r="850" spans="3:3" ht="15" x14ac:dyDescent="0.3">
      <c r="C850" s="53"/>
    </row>
    <row r="851" spans="3:3" ht="15" x14ac:dyDescent="0.3">
      <c r="C851" s="53"/>
    </row>
    <row r="852" spans="3:3" ht="15" x14ac:dyDescent="0.3">
      <c r="C852" s="53"/>
    </row>
    <row r="853" spans="3:3" ht="15" x14ac:dyDescent="0.3">
      <c r="C853" s="53"/>
    </row>
    <row r="854" spans="3:3" ht="15" x14ac:dyDescent="0.3">
      <c r="C854" s="53"/>
    </row>
    <row r="855" spans="3:3" ht="15" x14ac:dyDescent="0.3">
      <c r="C855" s="53"/>
    </row>
    <row r="856" spans="3:3" ht="15" x14ac:dyDescent="0.3">
      <c r="C856" s="53"/>
    </row>
    <row r="857" spans="3:3" ht="15" x14ac:dyDescent="0.3">
      <c r="C857" s="53"/>
    </row>
    <row r="858" spans="3:3" ht="15" x14ac:dyDescent="0.3">
      <c r="C858" s="53"/>
    </row>
    <row r="859" spans="3:3" ht="15" x14ac:dyDescent="0.3">
      <c r="C859" s="53"/>
    </row>
    <row r="860" spans="3:3" ht="15" x14ac:dyDescent="0.3">
      <c r="C860" s="53"/>
    </row>
    <row r="861" spans="3:3" ht="15" x14ac:dyDescent="0.3">
      <c r="C861" s="53"/>
    </row>
    <row r="862" spans="3:3" ht="15" x14ac:dyDescent="0.3">
      <c r="C862" s="53"/>
    </row>
    <row r="863" spans="3:3" ht="15" x14ac:dyDescent="0.3">
      <c r="C863" s="53"/>
    </row>
    <row r="864" spans="3:3" ht="15" x14ac:dyDescent="0.3">
      <c r="C864" s="53"/>
    </row>
    <row r="865" spans="3:3" ht="15" x14ac:dyDescent="0.3">
      <c r="C865" s="53"/>
    </row>
    <row r="866" spans="3:3" ht="15" x14ac:dyDescent="0.3">
      <c r="C866" s="53"/>
    </row>
    <row r="867" spans="3:3" ht="15" x14ac:dyDescent="0.3">
      <c r="C867" s="53"/>
    </row>
    <row r="868" spans="3:3" ht="15" x14ac:dyDescent="0.3">
      <c r="C868" s="53"/>
    </row>
    <row r="869" spans="3:3" ht="15" x14ac:dyDescent="0.3">
      <c r="C869" s="53"/>
    </row>
    <row r="870" spans="3:3" ht="15" x14ac:dyDescent="0.3">
      <c r="C870" s="53"/>
    </row>
    <row r="871" spans="3:3" ht="15" x14ac:dyDescent="0.3">
      <c r="C871" s="53"/>
    </row>
    <row r="872" spans="3:3" ht="15" x14ac:dyDescent="0.3">
      <c r="C872" s="53"/>
    </row>
    <row r="873" spans="3:3" ht="15" x14ac:dyDescent="0.3">
      <c r="C873" s="53"/>
    </row>
    <row r="874" spans="3:3" ht="15" x14ac:dyDescent="0.3">
      <c r="C874" s="53"/>
    </row>
    <row r="875" spans="3:3" ht="15" x14ac:dyDescent="0.3">
      <c r="C875" s="53"/>
    </row>
    <row r="876" spans="3:3" ht="15" x14ac:dyDescent="0.3">
      <c r="C876" s="53"/>
    </row>
    <row r="877" spans="3:3" ht="15" x14ac:dyDescent="0.3">
      <c r="C877" s="53"/>
    </row>
    <row r="878" spans="3:3" ht="15" x14ac:dyDescent="0.3">
      <c r="C878" s="53"/>
    </row>
    <row r="879" spans="3:3" ht="15" x14ac:dyDescent="0.3">
      <c r="C879" s="53"/>
    </row>
    <row r="880" spans="3:3" ht="15" x14ac:dyDescent="0.3">
      <c r="C880" s="53"/>
    </row>
    <row r="881" spans="3:3" ht="15" x14ac:dyDescent="0.3">
      <c r="C881" s="53"/>
    </row>
    <row r="882" spans="3:3" ht="15" x14ac:dyDescent="0.3">
      <c r="C882" s="53"/>
    </row>
    <row r="883" spans="3:3" ht="15" x14ac:dyDescent="0.3">
      <c r="C883" s="53"/>
    </row>
    <row r="884" spans="3:3" ht="15" x14ac:dyDescent="0.3">
      <c r="C884" s="53"/>
    </row>
    <row r="885" spans="3:3" ht="15" x14ac:dyDescent="0.3">
      <c r="C885" s="53"/>
    </row>
    <row r="886" spans="3:3" ht="15" x14ac:dyDescent="0.3">
      <c r="C886" s="53"/>
    </row>
    <row r="887" spans="3:3" ht="15" x14ac:dyDescent="0.3">
      <c r="C887" s="53"/>
    </row>
    <row r="888" spans="3:3" ht="15" x14ac:dyDescent="0.3">
      <c r="C888" s="53"/>
    </row>
    <row r="889" spans="3:3" ht="15" x14ac:dyDescent="0.3">
      <c r="C889" s="53"/>
    </row>
    <row r="890" spans="3:3" ht="15" x14ac:dyDescent="0.3">
      <c r="C890" s="53"/>
    </row>
    <row r="891" spans="3:3" ht="15" x14ac:dyDescent="0.3">
      <c r="C891" s="53"/>
    </row>
    <row r="892" spans="3:3" ht="15" x14ac:dyDescent="0.3">
      <c r="C892" s="53"/>
    </row>
    <row r="893" spans="3:3" ht="15" x14ac:dyDescent="0.3">
      <c r="C893" s="53"/>
    </row>
    <row r="894" spans="3:3" ht="15" x14ac:dyDescent="0.3">
      <c r="C894" s="53"/>
    </row>
    <row r="895" spans="3:3" ht="15" x14ac:dyDescent="0.3">
      <c r="C895" s="53"/>
    </row>
    <row r="896" spans="3:3" ht="15" x14ac:dyDescent="0.3">
      <c r="C896" s="53"/>
    </row>
    <row r="897" spans="3:3" ht="15" x14ac:dyDescent="0.3">
      <c r="C897" s="53"/>
    </row>
    <row r="898" spans="3:3" ht="15" x14ac:dyDescent="0.3">
      <c r="C898" s="53"/>
    </row>
    <row r="899" spans="3:3" ht="15" x14ac:dyDescent="0.3">
      <c r="C899" s="53"/>
    </row>
    <row r="900" spans="3:3" ht="15" x14ac:dyDescent="0.3">
      <c r="C900" s="53"/>
    </row>
    <row r="901" spans="3:3" ht="15" x14ac:dyDescent="0.3">
      <c r="C901" s="53"/>
    </row>
    <row r="902" spans="3:3" ht="15" x14ac:dyDescent="0.3">
      <c r="C902" s="53"/>
    </row>
    <row r="903" spans="3:3" ht="15" x14ac:dyDescent="0.3">
      <c r="C903" s="53"/>
    </row>
    <row r="904" spans="3:3" ht="15" x14ac:dyDescent="0.3">
      <c r="C904" s="53"/>
    </row>
    <row r="905" spans="3:3" ht="15" x14ac:dyDescent="0.3">
      <c r="C905" s="53"/>
    </row>
    <row r="906" spans="3:3" ht="15" x14ac:dyDescent="0.3">
      <c r="C906" s="53"/>
    </row>
    <row r="907" spans="3:3" ht="15" x14ac:dyDescent="0.3">
      <c r="C907" s="53"/>
    </row>
    <row r="908" spans="3:3" ht="15" x14ac:dyDescent="0.3">
      <c r="C908" s="53"/>
    </row>
    <row r="909" spans="3:3" ht="15" x14ac:dyDescent="0.3">
      <c r="C909" s="53"/>
    </row>
    <row r="910" spans="3:3" ht="15" x14ac:dyDescent="0.3">
      <c r="C910" s="53"/>
    </row>
    <row r="911" spans="3:3" ht="15" x14ac:dyDescent="0.3">
      <c r="C911" s="53"/>
    </row>
    <row r="912" spans="3:3" ht="15" x14ac:dyDescent="0.3">
      <c r="C912" s="53"/>
    </row>
    <row r="913" spans="3:3" ht="15" x14ac:dyDescent="0.3">
      <c r="C913" s="53"/>
    </row>
    <row r="914" spans="3:3" ht="15" x14ac:dyDescent="0.3">
      <c r="C914" s="53"/>
    </row>
    <row r="915" spans="3:3" ht="15" x14ac:dyDescent="0.3">
      <c r="C915" s="53"/>
    </row>
    <row r="916" spans="3:3" ht="15" x14ac:dyDescent="0.3">
      <c r="C916" s="53"/>
    </row>
    <row r="917" spans="3:3" ht="15" x14ac:dyDescent="0.3">
      <c r="C917" s="53"/>
    </row>
    <row r="918" spans="3:3" ht="15" x14ac:dyDescent="0.3">
      <c r="C918" s="53"/>
    </row>
    <row r="919" spans="3:3" ht="15" x14ac:dyDescent="0.3">
      <c r="C919" s="53"/>
    </row>
    <row r="920" spans="3:3" ht="15" x14ac:dyDescent="0.3">
      <c r="C920" s="53"/>
    </row>
    <row r="921" spans="3:3" ht="15" x14ac:dyDescent="0.3">
      <c r="C921" s="53"/>
    </row>
    <row r="922" spans="3:3" ht="15" x14ac:dyDescent="0.3">
      <c r="C922" s="53"/>
    </row>
    <row r="923" spans="3:3" ht="15" x14ac:dyDescent="0.3">
      <c r="C923" s="53"/>
    </row>
    <row r="924" spans="3:3" ht="15" x14ac:dyDescent="0.3">
      <c r="C924" s="53"/>
    </row>
    <row r="925" spans="3:3" ht="15" x14ac:dyDescent="0.3">
      <c r="C925" s="53"/>
    </row>
    <row r="926" spans="3:3" ht="15" x14ac:dyDescent="0.3">
      <c r="C926" s="53"/>
    </row>
    <row r="927" spans="3:3" ht="15" x14ac:dyDescent="0.3">
      <c r="C927" s="53"/>
    </row>
    <row r="928" spans="3:3" ht="15" x14ac:dyDescent="0.3">
      <c r="C928" s="53"/>
    </row>
    <row r="929" spans="3:3" ht="15" x14ac:dyDescent="0.3">
      <c r="C929" s="53"/>
    </row>
    <row r="930" spans="3:3" ht="15" x14ac:dyDescent="0.3">
      <c r="C930" s="53"/>
    </row>
    <row r="931" spans="3:3" ht="15" x14ac:dyDescent="0.3">
      <c r="C931" s="53"/>
    </row>
    <row r="932" spans="3:3" ht="15" x14ac:dyDescent="0.3">
      <c r="C932" s="53"/>
    </row>
    <row r="933" spans="3:3" ht="15" x14ac:dyDescent="0.3">
      <c r="C933" s="53"/>
    </row>
    <row r="934" spans="3:3" ht="15" x14ac:dyDescent="0.3">
      <c r="C934" s="53"/>
    </row>
    <row r="935" spans="3:3" ht="15" x14ac:dyDescent="0.3">
      <c r="C935" s="53"/>
    </row>
    <row r="936" spans="3:3" ht="15" x14ac:dyDescent="0.3">
      <c r="C936" s="53"/>
    </row>
    <row r="937" spans="3:3" ht="15" x14ac:dyDescent="0.3">
      <c r="C937" s="53"/>
    </row>
    <row r="938" spans="3:3" ht="15" x14ac:dyDescent="0.3">
      <c r="C938" s="53"/>
    </row>
    <row r="939" spans="3:3" ht="15" x14ac:dyDescent="0.3">
      <c r="C939" s="53"/>
    </row>
    <row r="940" spans="3:3" ht="15" x14ac:dyDescent="0.3">
      <c r="C940" s="53"/>
    </row>
    <row r="941" spans="3:3" ht="15" x14ac:dyDescent="0.3">
      <c r="C941" s="53"/>
    </row>
    <row r="942" spans="3:3" ht="15" x14ac:dyDescent="0.3">
      <c r="C942" s="53"/>
    </row>
    <row r="943" spans="3:3" ht="15" x14ac:dyDescent="0.3">
      <c r="C943" s="53"/>
    </row>
    <row r="944" spans="3:3" ht="15" x14ac:dyDescent="0.3">
      <c r="C944" s="53"/>
    </row>
    <row r="945" spans="3:3" ht="15" x14ac:dyDescent="0.3">
      <c r="C945" s="53"/>
    </row>
    <row r="946" spans="3:3" ht="15" x14ac:dyDescent="0.3">
      <c r="C946" s="53"/>
    </row>
    <row r="947" spans="3:3" ht="15" x14ac:dyDescent="0.3">
      <c r="C947" s="53"/>
    </row>
    <row r="948" spans="3:3" ht="15" x14ac:dyDescent="0.3">
      <c r="C948" s="53"/>
    </row>
    <row r="949" spans="3:3" ht="15" x14ac:dyDescent="0.3">
      <c r="C949" s="53"/>
    </row>
    <row r="950" spans="3:3" ht="15" x14ac:dyDescent="0.3">
      <c r="C950" s="53"/>
    </row>
    <row r="951" spans="3:3" ht="15" x14ac:dyDescent="0.3">
      <c r="C951" s="53"/>
    </row>
    <row r="952" spans="3:3" ht="15" x14ac:dyDescent="0.3">
      <c r="C952" s="53"/>
    </row>
    <row r="953" spans="3:3" ht="15" x14ac:dyDescent="0.3">
      <c r="C953" s="53"/>
    </row>
    <row r="954" spans="3:3" ht="15" x14ac:dyDescent="0.3">
      <c r="C954" s="53"/>
    </row>
    <row r="955" spans="3:3" ht="15" x14ac:dyDescent="0.3">
      <c r="C955" s="53"/>
    </row>
    <row r="956" spans="3:3" ht="15" x14ac:dyDescent="0.3">
      <c r="C956" s="53"/>
    </row>
    <row r="957" spans="3:3" ht="15" x14ac:dyDescent="0.3">
      <c r="C957" s="53"/>
    </row>
    <row r="958" spans="3:3" ht="15" x14ac:dyDescent="0.3">
      <c r="C958" s="53"/>
    </row>
    <row r="959" spans="3:3" ht="15" x14ac:dyDescent="0.3">
      <c r="C959" s="53"/>
    </row>
    <row r="960" spans="3:3" ht="15" x14ac:dyDescent="0.3">
      <c r="C960" s="53"/>
    </row>
    <row r="961" spans="3:3" ht="15" x14ac:dyDescent="0.3">
      <c r="C961" s="53"/>
    </row>
    <row r="962" spans="3:3" ht="15" x14ac:dyDescent="0.3">
      <c r="C962" s="53"/>
    </row>
    <row r="963" spans="3:3" ht="15" x14ac:dyDescent="0.3">
      <c r="C963" s="53"/>
    </row>
    <row r="964" spans="3:3" ht="15" x14ac:dyDescent="0.3">
      <c r="C964" s="53"/>
    </row>
    <row r="965" spans="3:3" ht="15" x14ac:dyDescent="0.3">
      <c r="C965" s="53"/>
    </row>
    <row r="966" spans="3:3" ht="15" x14ac:dyDescent="0.3">
      <c r="C966" s="53"/>
    </row>
    <row r="967" spans="3:3" ht="15" x14ac:dyDescent="0.3">
      <c r="C967" s="53"/>
    </row>
    <row r="968" spans="3:3" ht="15" x14ac:dyDescent="0.3">
      <c r="C968" s="53"/>
    </row>
    <row r="969" spans="3:3" ht="15" x14ac:dyDescent="0.3">
      <c r="C969" s="53"/>
    </row>
    <row r="970" spans="3:3" ht="15" x14ac:dyDescent="0.3">
      <c r="C970" s="53"/>
    </row>
    <row r="971" spans="3:3" ht="15" x14ac:dyDescent="0.3">
      <c r="C971" s="53"/>
    </row>
    <row r="972" spans="3:3" ht="15" x14ac:dyDescent="0.3">
      <c r="C972" s="53"/>
    </row>
    <row r="973" spans="3:3" ht="15" x14ac:dyDescent="0.3">
      <c r="C973" s="53"/>
    </row>
    <row r="974" spans="3:3" ht="15" x14ac:dyDescent="0.3">
      <c r="C974" s="53"/>
    </row>
    <row r="975" spans="3:3" ht="15" x14ac:dyDescent="0.3">
      <c r="C975" s="53"/>
    </row>
    <row r="976" spans="3:3" ht="15" x14ac:dyDescent="0.3">
      <c r="C976" s="53"/>
    </row>
    <row r="977" spans="3:3" ht="15" x14ac:dyDescent="0.3">
      <c r="C977" s="53"/>
    </row>
    <row r="978" spans="3:3" ht="15" x14ac:dyDescent="0.3">
      <c r="C978" s="53"/>
    </row>
    <row r="979" spans="3:3" ht="15" x14ac:dyDescent="0.3">
      <c r="C979" s="53"/>
    </row>
    <row r="980" spans="3:3" ht="15" x14ac:dyDescent="0.3">
      <c r="C980" s="53"/>
    </row>
    <row r="981" spans="3:3" ht="15" x14ac:dyDescent="0.3">
      <c r="C981" s="53"/>
    </row>
    <row r="982" spans="3:3" ht="15" x14ac:dyDescent="0.3">
      <c r="C982" s="53"/>
    </row>
    <row r="983" spans="3:3" ht="15" x14ac:dyDescent="0.3">
      <c r="C983" s="53"/>
    </row>
    <row r="984" spans="3:3" ht="15" x14ac:dyDescent="0.3">
      <c r="C984" s="53"/>
    </row>
    <row r="985" spans="3:3" ht="15" x14ac:dyDescent="0.3">
      <c r="C985" s="53"/>
    </row>
    <row r="986" spans="3:3" ht="15" x14ac:dyDescent="0.3">
      <c r="C986" s="53"/>
    </row>
    <row r="987" spans="3:3" ht="15" x14ac:dyDescent="0.3">
      <c r="C987" s="53"/>
    </row>
    <row r="988" spans="3:3" ht="15" x14ac:dyDescent="0.3">
      <c r="C988" s="53"/>
    </row>
    <row r="989" spans="3:3" ht="15" x14ac:dyDescent="0.3">
      <c r="C989" s="53"/>
    </row>
    <row r="990" spans="3:3" ht="15" x14ac:dyDescent="0.3">
      <c r="C990" s="53"/>
    </row>
    <row r="991" spans="3:3" ht="15" x14ac:dyDescent="0.3">
      <c r="C991" s="53"/>
    </row>
    <row r="992" spans="3:3" ht="15" x14ac:dyDescent="0.3">
      <c r="C992" s="53"/>
    </row>
    <row r="993" spans="3:3" ht="15" x14ac:dyDescent="0.3">
      <c r="C993" s="53"/>
    </row>
    <row r="994" spans="3:3" ht="15" x14ac:dyDescent="0.3">
      <c r="C994" s="53"/>
    </row>
    <row r="995" spans="3:3" ht="15" x14ac:dyDescent="0.3">
      <c r="C995" s="53"/>
    </row>
    <row r="996" spans="3:3" ht="15" x14ac:dyDescent="0.3">
      <c r="C996" s="53"/>
    </row>
    <row r="997" spans="3:3" ht="15" x14ac:dyDescent="0.3">
      <c r="C997" s="53"/>
    </row>
    <row r="998" spans="3:3" ht="15" x14ac:dyDescent="0.3">
      <c r="C998" s="53"/>
    </row>
    <row r="999" spans="3:3" ht="15" x14ac:dyDescent="0.3">
      <c r="C999" s="53"/>
    </row>
    <row r="1000" spans="3:3" ht="15" x14ac:dyDescent="0.3">
      <c r="C1000" s="53"/>
    </row>
    <row r="1001" spans="3:3" ht="15" x14ac:dyDescent="0.3">
      <c r="C1001" s="53"/>
    </row>
    <row r="1002" spans="3:3" ht="15" x14ac:dyDescent="0.3">
      <c r="C1002" s="53"/>
    </row>
    <row r="1003" spans="3:3" ht="15" x14ac:dyDescent="0.3">
      <c r="C1003" s="53"/>
    </row>
    <row r="1004" spans="3:3" ht="15" x14ac:dyDescent="0.3">
      <c r="C1004" s="53"/>
    </row>
    <row r="1005" spans="3:3" ht="15" x14ac:dyDescent="0.3">
      <c r="C1005" s="53"/>
    </row>
    <row r="1006" spans="3:3" ht="15" x14ac:dyDescent="0.3">
      <c r="C1006" s="53"/>
    </row>
    <row r="1007" spans="3:3" ht="15" x14ac:dyDescent="0.3">
      <c r="C1007" s="53"/>
    </row>
    <row r="1008" spans="3:3" ht="15" x14ac:dyDescent="0.3">
      <c r="C1008" s="53"/>
    </row>
    <row r="1009" spans="3:3" ht="15" x14ac:dyDescent="0.3">
      <c r="C1009" s="53"/>
    </row>
    <row r="1010" spans="3:3" ht="15" x14ac:dyDescent="0.3">
      <c r="C1010" s="53"/>
    </row>
    <row r="1011" spans="3:3" ht="15" x14ac:dyDescent="0.3">
      <c r="C1011" s="53"/>
    </row>
    <row r="1012" spans="3:3" ht="15" x14ac:dyDescent="0.3">
      <c r="C1012" s="53"/>
    </row>
    <row r="1013" spans="3:3" ht="15" x14ac:dyDescent="0.3">
      <c r="C1013" s="53"/>
    </row>
    <row r="1014" spans="3:3" ht="15" x14ac:dyDescent="0.3">
      <c r="C1014" s="53"/>
    </row>
    <row r="1015" spans="3:3" ht="15" x14ac:dyDescent="0.3">
      <c r="C1015" s="53"/>
    </row>
    <row r="1016" spans="3:3" ht="15" x14ac:dyDescent="0.3">
      <c r="C1016" s="53"/>
    </row>
    <row r="1017" spans="3:3" ht="15" x14ac:dyDescent="0.3">
      <c r="C1017" s="53"/>
    </row>
    <row r="1018" spans="3:3" ht="15" x14ac:dyDescent="0.3">
      <c r="C1018" s="53"/>
    </row>
    <row r="1019" spans="3:3" ht="15" x14ac:dyDescent="0.3">
      <c r="C1019" s="53"/>
    </row>
    <row r="1020" spans="3:3" ht="15" x14ac:dyDescent="0.3">
      <c r="C1020" s="53"/>
    </row>
    <row r="1021" spans="3:3" ht="15" x14ac:dyDescent="0.3">
      <c r="C1021" s="53"/>
    </row>
    <row r="1022" spans="3:3" ht="15" x14ac:dyDescent="0.3">
      <c r="C1022" s="53"/>
    </row>
    <row r="1023" spans="3:3" ht="15" x14ac:dyDescent="0.3">
      <c r="C1023" s="53"/>
    </row>
    <row r="1024" spans="3:3" ht="15" x14ac:dyDescent="0.3">
      <c r="C1024" s="53"/>
    </row>
    <row r="1025" spans="3:3" ht="15" x14ac:dyDescent="0.3">
      <c r="C1025" s="53"/>
    </row>
    <row r="1026" spans="3:3" ht="15" x14ac:dyDescent="0.3">
      <c r="C1026" s="53"/>
    </row>
    <row r="1027" spans="3:3" ht="15" x14ac:dyDescent="0.3">
      <c r="C1027" s="53"/>
    </row>
    <row r="1028" spans="3:3" ht="15" x14ac:dyDescent="0.3">
      <c r="C1028" s="53"/>
    </row>
    <row r="1029" spans="3:3" ht="15" x14ac:dyDescent="0.3">
      <c r="C1029" s="53"/>
    </row>
    <row r="1030" spans="3:3" ht="15" x14ac:dyDescent="0.3">
      <c r="C1030" s="53"/>
    </row>
    <row r="1031" spans="3:3" ht="15" x14ac:dyDescent="0.3">
      <c r="C1031" s="53"/>
    </row>
    <row r="1032" spans="3:3" ht="15" x14ac:dyDescent="0.3">
      <c r="C1032" s="53"/>
    </row>
    <row r="1033" spans="3:3" ht="15" x14ac:dyDescent="0.3">
      <c r="C1033" s="53"/>
    </row>
    <row r="1034" spans="3:3" ht="15" x14ac:dyDescent="0.3">
      <c r="C1034" s="53"/>
    </row>
    <row r="1035" spans="3:3" ht="15" x14ac:dyDescent="0.3">
      <c r="C1035" s="53"/>
    </row>
    <row r="1036" spans="3:3" ht="15" x14ac:dyDescent="0.3">
      <c r="C1036" s="53"/>
    </row>
    <row r="1037" spans="3:3" ht="15" x14ac:dyDescent="0.3">
      <c r="C1037" s="53"/>
    </row>
    <row r="1038" spans="3:3" ht="15" x14ac:dyDescent="0.3">
      <c r="C1038" s="53"/>
    </row>
    <row r="1039" spans="3:3" ht="15" x14ac:dyDescent="0.3">
      <c r="C1039" s="53"/>
    </row>
    <row r="1040" spans="3:3" ht="15" x14ac:dyDescent="0.3">
      <c r="C1040" s="53"/>
    </row>
    <row r="1041" spans="3:3" ht="15" x14ac:dyDescent="0.3">
      <c r="C1041" s="53"/>
    </row>
    <row r="1042" spans="3:3" ht="15" x14ac:dyDescent="0.3">
      <c r="C1042" s="53"/>
    </row>
    <row r="1043" spans="3:3" ht="15" x14ac:dyDescent="0.3">
      <c r="C1043" s="53"/>
    </row>
    <row r="1044" spans="3:3" ht="15" x14ac:dyDescent="0.3">
      <c r="C1044" s="53"/>
    </row>
    <row r="1045" spans="3:3" ht="15" x14ac:dyDescent="0.3">
      <c r="C1045" s="53"/>
    </row>
    <row r="1046" spans="3:3" ht="15" x14ac:dyDescent="0.3">
      <c r="C1046" s="53"/>
    </row>
    <row r="1047" spans="3:3" ht="15" x14ac:dyDescent="0.3">
      <c r="C1047" s="53"/>
    </row>
    <row r="1048" spans="3:3" ht="15" x14ac:dyDescent="0.3">
      <c r="C1048" s="53"/>
    </row>
    <row r="1049" spans="3:3" ht="15" x14ac:dyDescent="0.3">
      <c r="C1049" s="53"/>
    </row>
    <row r="1050" spans="3:3" ht="15" x14ac:dyDescent="0.3">
      <c r="C1050" s="53"/>
    </row>
    <row r="1051" spans="3:3" ht="15" x14ac:dyDescent="0.3">
      <c r="C1051" s="53"/>
    </row>
  </sheetData>
  <autoFilter ref="A1:D79"/>
  <mergeCells count="50">
    <mergeCell ref="B76:B79"/>
    <mergeCell ref="B37:B41"/>
    <mergeCell ref="B42:B43"/>
    <mergeCell ref="B44:B49"/>
    <mergeCell ref="B50:B51"/>
    <mergeCell ref="B54:B56"/>
    <mergeCell ref="B57:B59"/>
    <mergeCell ref="B60:B61"/>
    <mergeCell ref="B73:B75"/>
    <mergeCell ref="B63:B64"/>
    <mergeCell ref="B66:B68"/>
    <mergeCell ref="B69:B70"/>
    <mergeCell ref="B71:B72"/>
    <mergeCell ref="A76:A79"/>
    <mergeCell ref="A35:A36"/>
    <mergeCell ref="A37:A41"/>
    <mergeCell ref="A42:A43"/>
    <mergeCell ref="A44:A49"/>
    <mergeCell ref="A50:A51"/>
    <mergeCell ref="A54:A56"/>
    <mergeCell ref="A57:A59"/>
    <mergeCell ref="A73:A75"/>
    <mergeCell ref="A69:A70"/>
    <mergeCell ref="A71:A72"/>
    <mergeCell ref="B32:B34"/>
    <mergeCell ref="B35:B36"/>
    <mergeCell ref="A60:A61"/>
    <mergeCell ref="A63:A64"/>
    <mergeCell ref="A66:A68"/>
    <mergeCell ref="B16:B19"/>
    <mergeCell ref="B20:B23"/>
    <mergeCell ref="B24:B25"/>
    <mergeCell ref="B26:B29"/>
    <mergeCell ref="B30:B31"/>
    <mergeCell ref="A80:D80"/>
    <mergeCell ref="B81:B82"/>
    <mergeCell ref="A2:A3"/>
    <mergeCell ref="B2:B3"/>
    <mergeCell ref="A4:A8"/>
    <mergeCell ref="B4:B8"/>
    <mergeCell ref="A9:A11"/>
    <mergeCell ref="B9:B11"/>
    <mergeCell ref="B12:B15"/>
    <mergeCell ref="A12:A15"/>
    <mergeCell ref="A16:A19"/>
    <mergeCell ref="A20:A23"/>
    <mergeCell ref="A24:A25"/>
    <mergeCell ref="A26:A29"/>
    <mergeCell ref="A30:A31"/>
    <mergeCell ref="A32:A3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AA1039"/>
  <sheetViews>
    <sheetView topLeftCell="C1" zoomScaleNormal="100" workbookViewId="0">
      <selection activeCell="C1" sqref="A1:XFD1048576"/>
    </sheetView>
  </sheetViews>
  <sheetFormatPr baseColWidth="10" defaultColWidth="14.42578125" defaultRowHeight="15.75" customHeight="1" x14ac:dyDescent="0.3"/>
  <cols>
    <col min="1" max="1" width="3.85546875" style="208" customWidth="1"/>
    <col min="2" max="2" width="97.7109375" style="26" customWidth="1"/>
    <col min="3" max="3" width="7.5703125" style="26" customWidth="1"/>
    <col min="4" max="4" width="69" style="26" customWidth="1"/>
    <col min="5" max="5" width="13.85546875" style="26" customWidth="1"/>
    <col min="6" max="16384" width="14.42578125" style="26"/>
  </cols>
  <sheetData>
    <row r="1" spans="1:27" ht="36" x14ac:dyDescent="0.3">
      <c r="A1" s="273" t="s">
        <v>7</v>
      </c>
      <c r="B1" s="185" t="s">
        <v>424</v>
      </c>
      <c r="C1" s="185" t="s">
        <v>79</v>
      </c>
      <c r="D1" s="209" t="s">
        <v>77</v>
      </c>
      <c r="E1" s="48"/>
      <c r="F1" s="48"/>
      <c r="G1" s="48"/>
      <c r="H1" s="48"/>
      <c r="I1" s="48"/>
      <c r="J1" s="48"/>
      <c r="K1" s="48"/>
      <c r="L1" s="48"/>
      <c r="M1" s="48"/>
      <c r="N1" s="48"/>
      <c r="O1" s="48"/>
      <c r="P1" s="48"/>
      <c r="Q1" s="48"/>
      <c r="R1" s="48"/>
      <c r="S1" s="48"/>
      <c r="T1" s="48"/>
      <c r="U1" s="48"/>
      <c r="V1" s="48"/>
      <c r="W1" s="48"/>
      <c r="X1" s="48"/>
      <c r="Y1" s="48"/>
      <c r="Z1" s="48"/>
      <c r="AA1" s="48"/>
    </row>
    <row r="2" spans="1:27" ht="45" customHeight="1" x14ac:dyDescent="0.3">
      <c r="A2" s="531">
        <v>1</v>
      </c>
      <c r="B2" s="496" t="s">
        <v>535</v>
      </c>
      <c r="C2" s="205">
        <v>34</v>
      </c>
      <c r="D2" s="189" t="str">
        <f>VLOOKUP(C2,MATRIZ!A:B,2,0)</f>
        <v>El PO define (en este o enlaza a otro PO) la estructura de supervisión, conformación de equipos, responsabilidad sobre el sistema de gestión de calidad interno, requisitos de entrenamiento y acreditación según las NTC-AICMA.</v>
      </c>
      <c r="E2" s="48"/>
      <c r="F2" s="48"/>
      <c r="G2" s="23"/>
      <c r="H2" s="48"/>
      <c r="I2" s="48"/>
      <c r="J2" s="48"/>
      <c r="K2" s="48"/>
      <c r="L2" s="48"/>
      <c r="M2" s="48"/>
      <c r="N2" s="48"/>
      <c r="O2" s="48"/>
      <c r="P2" s="48"/>
      <c r="Q2" s="48"/>
      <c r="R2" s="48"/>
      <c r="S2" s="48"/>
      <c r="T2" s="48"/>
      <c r="U2" s="48"/>
      <c r="V2" s="48"/>
      <c r="W2" s="48"/>
      <c r="X2" s="48"/>
      <c r="Y2" s="48"/>
      <c r="Z2" s="48"/>
      <c r="AA2" s="48"/>
    </row>
    <row r="3" spans="1:27" ht="42.75" customHeight="1" x14ac:dyDescent="0.3">
      <c r="A3" s="519"/>
      <c r="B3" s="510"/>
      <c r="C3" s="205">
        <v>43</v>
      </c>
      <c r="D3" s="189" t="str">
        <f>VLOOKUP(C3,MATRIZ!A:B,2,0)</f>
        <v>La ODH desarrolla un procedimiento de entrenamiento (o enlaza en otro PO), en cumplimiento de los requisitos de las NTC -AICMA y en correspondencia a lo establecido en los demás procedimientos operacionales de la organización.</v>
      </c>
      <c r="E3" s="48"/>
      <c r="F3" s="48"/>
      <c r="G3" s="23"/>
      <c r="H3" s="48"/>
      <c r="I3" s="48"/>
      <c r="J3" s="48"/>
      <c r="K3" s="48"/>
      <c r="L3" s="48"/>
      <c r="M3" s="48"/>
      <c r="N3" s="48"/>
      <c r="O3" s="48"/>
      <c r="P3" s="48"/>
      <c r="Q3" s="48"/>
      <c r="R3" s="48"/>
      <c r="S3" s="48"/>
      <c r="T3" s="48"/>
      <c r="U3" s="48"/>
      <c r="V3" s="48"/>
      <c r="W3" s="48"/>
      <c r="X3" s="48"/>
      <c r="Y3" s="48"/>
      <c r="Z3" s="48"/>
      <c r="AA3" s="48"/>
    </row>
    <row r="4" spans="1:27" ht="30" customHeight="1" x14ac:dyDescent="0.3">
      <c r="A4" s="531">
        <v>2</v>
      </c>
      <c r="B4" s="496" t="s">
        <v>289</v>
      </c>
      <c r="C4" s="205">
        <v>45</v>
      </c>
      <c r="D4" s="189" t="str">
        <f>VLOOKUP(C4,MATRIZ!A:B,2,0)</f>
        <v>El PO define un procedimiento para asegurar la eliminación de AE (Despeje) en el APS/APC a la profundidad especificada.</v>
      </c>
      <c r="E4" s="48"/>
      <c r="F4" s="48"/>
      <c r="G4" s="32"/>
      <c r="H4" s="48"/>
      <c r="I4" s="48"/>
      <c r="J4" s="48"/>
      <c r="K4" s="48"/>
      <c r="L4" s="48"/>
      <c r="M4" s="48"/>
      <c r="N4" s="48"/>
      <c r="O4" s="48"/>
      <c r="P4" s="48"/>
      <c r="Q4" s="48"/>
      <c r="R4" s="48"/>
      <c r="S4" s="48"/>
      <c r="T4" s="48"/>
      <c r="U4" s="48"/>
      <c r="V4" s="48"/>
      <c r="W4" s="48"/>
      <c r="X4" s="48"/>
      <c r="Y4" s="48"/>
      <c r="Z4" s="48"/>
      <c r="AA4" s="48"/>
    </row>
    <row r="5" spans="1:27" ht="45" x14ac:dyDescent="0.3">
      <c r="A5" s="528"/>
      <c r="B5" s="497"/>
      <c r="C5" s="205">
        <v>52</v>
      </c>
      <c r="D5" s="189" t="str">
        <f>VLOOKUP(C5,MATRIZ!A:B,2,0)</f>
        <v>El PO define las diferentes opciones/métodos/formas de despliegue,  incluidas  las actividades de control de calidad, de acuerdo a lo establecido por  la NTC 6473-AICMA.</v>
      </c>
      <c r="E5" s="48"/>
      <c r="F5" s="48"/>
      <c r="G5" s="34"/>
      <c r="H5" s="48"/>
      <c r="I5" s="48"/>
      <c r="J5" s="48"/>
      <c r="K5" s="48"/>
      <c r="L5" s="48"/>
      <c r="M5" s="48"/>
      <c r="N5" s="48"/>
      <c r="O5" s="48"/>
      <c r="P5" s="48"/>
      <c r="Q5" s="48"/>
      <c r="R5" s="48"/>
      <c r="S5" s="48"/>
      <c r="T5" s="48"/>
      <c r="U5" s="48"/>
      <c r="V5" s="48"/>
      <c r="W5" s="48"/>
      <c r="X5" s="48"/>
      <c r="Y5" s="48"/>
      <c r="Z5" s="48"/>
      <c r="AA5" s="48"/>
    </row>
    <row r="6" spans="1:27" ht="45" x14ac:dyDescent="0.3">
      <c r="A6" s="519"/>
      <c r="B6" s="498"/>
      <c r="C6" s="205">
        <v>54</v>
      </c>
      <c r="D6" s="189" t="str">
        <f>VLOOKUP(C6,MATRIZ!A:B,2,0)</f>
        <v>El documento describe el requisito de obtener la aprobación de procedimientos, (nuevos o enmiendas), previo a la realización de cualquier actividad enmarcada en el desminado humanitario.</v>
      </c>
      <c r="E6" s="48"/>
      <c r="F6" s="48"/>
      <c r="G6" s="23"/>
      <c r="H6" s="48"/>
      <c r="I6" s="48"/>
      <c r="J6" s="48"/>
      <c r="K6" s="48"/>
      <c r="L6" s="48"/>
      <c r="M6" s="48"/>
      <c r="N6" s="48"/>
      <c r="O6" s="48"/>
      <c r="P6" s="48"/>
      <c r="Q6" s="48"/>
      <c r="R6" s="48"/>
      <c r="S6" s="48"/>
      <c r="T6" s="48"/>
      <c r="U6" s="48"/>
      <c r="V6" s="48"/>
      <c r="W6" s="48"/>
      <c r="X6" s="48"/>
      <c r="Y6" s="48"/>
      <c r="Z6" s="48"/>
      <c r="AA6" s="48"/>
    </row>
    <row r="7" spans="1:27" ht="41.25" customHeight="1" x14ac:dyDescent="0.3">
      <c r="A7" s="531">
        <v>3</v>
      </c>
      <c r="B7" s="496" t="s">
        <v>290</v>
      </c>
      <c r="C7" s="205">
        <v>52</v>
      </c>
      <c r="D7" s="189" t="str">
        <f>VLOOKUP(C7,MATRIZ!A:B,2,0)</f>
        <v>El PO define las diferentes opciones/métodos/formas de despliegue,  incluidas  las actividades de control de calidad, de acuerdo a lo establecido por  la NTC 6473-AICMA.</v>
      </c>
      <c r="E7" s="48"/>
      <c r="F7" s="48"/>
      <c r="G7" s="23"/>
      <c r="H7" s="48"/>
      <c r="I7" s="48"/>
      <c r="J7" s="48"/>
      <c r="K7" s="48"/>
      <c r="L7" s="48"/>
      <c r="M7" s="48"/>
      <c r="N7" s="48"/>
      <c r="O7" s="48"/>
      <c r="P7" s="48"/>
      <c r="Q7" s="48"/>
      <c r="R7" s="48"/>
      <c r="S7" s="48"/>
      <c r="T7" s="48"/>
      <c r="U7" s="48"/>
      <c r="V7" s="48"/>
      <c r="W7" s="48"/>
      <c r="X7" s="48"/>
      <c r="Y7" s="48"/>
      <c r="Z7" s="48"/>
      <c r="AA7" s="48"/>
    </row>
    <row r="8" spans="1:27" ht="45" x14ac:dyDescent="0.3">
      <c r="A8" s="528"/>
      <c r="B8" s="509"/>
      <c r="C8" s="205">
        <v>25</v>
      </c>
      <c r="D8" s="189" t="str">
        <f>VLOOKUP(C8,MATRIZ!A:B,2,0)</f>
        <v>El PO define los procedimientos que seguirán los responsables de la gestión de calidad interna y menciona los formatos de registro de estas actividades.</v>
      </c>
      <c r="E8" s="48"/>
      <c r="F8" s="48"/>
      <c r="G8" s="23"/>
      <c r="H8" s="48"/>
      <c r="I8" s="48"/>
      <c r="J8" s="48"/>
      <c r="K8" s="48"/>
      <c r="L8" s="48"/>
      <c r="M8" s="48"/>
      <c r="N8" s="48"/>
      <c r="O8" s="48"/>
      <c r="P8" s="48"/>
      <c r="Q8" s="48"/>
      <c r="R8" s="48"/>
      <c r="S8" s="48"/>
      <c r="T8" s="48"/>
      <c r="U8" s="48"/>
      <c r="V8" s="48"/>
      <c r="W8" s="48"/>
      <c r="X8" s="48"/>
      <c r="Y8" s="48"/>
      <c r="Z8" s="48"/>
      <c r="AA8" s="48"/>
    </row>
    <row r="9" spans="1:27" ht="60" x14ac:dyDescent="0.3">
      <c r="A9" s="519"/>
      <c r="B9" s="510"/>
      <c r="C9" s="205">
        <v>34</v>
      </c>
      <c r="D9" s="189" t="str">
        <f>VLOOKUP(C9,MATRIZ!A:B,2,0)</f>
        <v>El PO define (en este o enlaza a otro PO) la estructura de supervisión, conformación de equipos, responsabilidad sobre el sistema de gestión de calidad interno, requisitos de entrenamiento y acreditación según las NTC-AICMA.</v>
      </c>
      <c r="E9" s="48"/>
      <c r="F9" s="48"/>
      <c r="G9" s="23"/>
      <c r="H9" s="48"/>
      <c r="I9" s="48"/>
      <c r="J9" s="48"/>
      <c r="K9" s="48"/>
      <c r="L9" s="48"/>
      <c r="M9" s="48"/>
      <c r="N9" s="48"/>
      <c r="O9" s="48"/>
      <c r="P9" s="48"/>
      <c r="Q9" s="48"/>
      <c r="R9" s="48"/>
      <c r="S9" s="48"/>
      <c r="T9" s="48"/>
      <c r="U9" s="48"/>
      <c r="V9" s="48"/>
      <c r="W9" s="48"/>
      <c r="X9" s="48"/>
      <c r="Y9" s="48"/>
      <c r="Z9" s="48"/>
      <c r="AA9" s="48"/>
    </row>
    <row r="10" spans="1:27" ht="45" x14ac:dyDescent="0.3">
      <c r="A10" s="205">
        <v>4</v>
      </c>
      <c r="B10" s="187" t="s">
        <v>291</v>
      </c>
      <c r="C10" s="205">
        <v>54</v>
      </c>
      <c r="D10" s="189" t="str">
        <f>VLOOKUP(C10,MATRIZ!A:B,2,0)</f>
        <v>El documento describe el requisito de obtener la aprobación de procedimientos, (nuevos o enmiendas), previo a la realización de cualquier actividad enmarcada en el desminado humanitario.</v>
      </c>
      <c r="E10" s="48"/>
      <c r="F10" s="48"/>
      <c r="G10" s="23"/>
      <c r="H10" s="48"/>
      <c r="I10" s="48"/>
      <c r="J10" s="48"/>
      <c r="K10" s="48"/>
      <c r="L10" s="48"/>
      <c r="M10" s="48"/>
      <c r="N10" s="48"/>
      <c r="O10" s="48"/>
      <c r="P10" s="48"/>
      <c r="Q10" s="48"/>
      <c r="R10" s="48"/>
      <c r="S10" s="48"/>
      <c r="T10" s="48"/>
      <c r="U10" s="48"/>
      <c r="V10" s="48"/>
      <c r="W10" s="48"/>
      <c r="X10" s="48"/>
      <c r="Y10" s="48"/>
      <c r="Z10" s="48"/>
      <c r="AA10" s="48"/>
    </row>
    <row r="11" spans="1:27" ht="41.25" customHeight="1" x14ac:dyDescent="0.3">
      <c r="A11" s="531">
        <v>5</v>
      </c>
      <c r="B11" s="496" t="s">
        <v>536</v>
      </c>
      <c r="C11" s="205">
        <v>44</v>
      </c>
      <c r="D11" s="189" t="str">
        <f>VLOOKUP(C11,MATRIZ!A:B,2,0)</f>
        <v>El PO define un procedimiento para la reducción de áreas (ET) de forma segura y eficiente.</v>
      </c>
      <c r="E11" s="48"/>
      <c r="F11" s="48"/>
      <c r="G11" s="23"/>
      <c r="H11" s="48"/>
      <c r="I11" s="48"/>
      <c r="J11" s="48"/>
      <c r="K11" s="48"/>
      <c r="L11" s="48"/>
      <c r="M11" s="48"/>
      <c r="N11" s="48"/>
      <c r="O11" s="48"/>
      <c r="P11" s="48"/>
      <c r="Q11" s="48"/>
      <c r="R11" s="48"/>
      <c r="S11" s="48"/>
      <c r="T11" s="48"/>
      <c r="U11" s="48"/>
      <c r="V11" s="48"/>
      <c r="W11" s="48"/>
      <c r="X11" s="48"/>
      <c r="Y11" s="48"/>
      <c r="Z11" s="48"/>
      <c r="AA11" s="48"/>
    </row>
    <row r="12" spans="1:27" ht="73.5" customHeight="1" x14ac:dyDescent="0.3">
      <c r="A12" s="535"/>
      <c r="B12" s="499"/>
      <c r="C12" s="205">
        <v>25</v>
      </c>
      <c r="D12" s="189" t="str">
        <f>VLOOKUP(C12,MATRIZ!A:B,2,0)</f>
        <v>El PO define los procedimientos que seguirán los responsables de la gestión de calidad interna y menciona los formatos de registro de estas actividades.</v>
      </c>
      <c r="E12" s="48"/>
      <c r="F12" s="48"/>
      <c r="G12" s="23"/>
      <c r="H12" s="48"/>
      <c r="I12" s="48"/>
      <c r="J12" s="48"/>
      <c r="K12" s="48"/>
      <c r="L12" s="48"/>
      <c r="M12" s="48"/>
      <c r="N12" s="48"/>
      <c r="O12" s="48"/>
      <c r="P12" s="48"/>
      <c r="Q12" s="48"/>
      <c r="R12" s="48"/>
      <c r="S12" s="48"/>
      <c r="T12" s="48"/>
      <c r="U12" s="48"/>
      <c r="V12" s="48"/>
      <c r="W12" s="48"/>
      <c r="X12" s="48"/>
      <c r="Y12" s="48"/>
      <c r="Z12" s="48"/>
      <c r="AA12" s="48"/>
    </row>
    <row r="13" spans="1:27" ht="69" customHeight="1" x14ac:dyDescent="0.3">
      <c r="A13" s="528"/>
      <c r="B13" s="497"/>
      <c r="C13" s="205">
        <v>58</v>
      </c>
      <c r="D13" s="189" t="str">
        <f>VLOOKUP(C13,MATRIZ!A:B,2,0)</f>
        <v>El PO describe la utilización de técnicas subsiguientes asegurando que no permanezca ningún artefacto explosivo o remanente posterior al procesamiento del área.</v>
      </c>
      <c r="E13" s="48"/>
      <c r="F13" s="48"/>
      <c r="G13" s="23"/>
      <c r="H13" s="48"/>
      <c r="I13" s="48"/>
      <c r="J13" s="48"/>
      <c r="K13" s="48"/>
      <c r="L13" s="48"/>
      <c r="M13" s="48"/>
      <c r="N13" s="48"/>
      <c r="O13" s="48"/>
      <c r="P13" s="48"/>
      <c r="Q13" s="48"/>
      <c r="R13" s="48"/>
      <c r="S13" s="48"/>
      <c r="T13" s="48"/>
      <c r="U13" s="48"/>
      <c r="V13" s="48"/>
      <c r="W13" s="48"/>
      <c r="X13" s="48"/>
      <c r="Y13" s="48"/>
      <c r="Z13" s="48"/>
      <c r="AA13" s="48"/>
    </row>
    <row r="14" spans="1:27" ht="276" customHeight="1" x14ac:dyDescent="0.3">
      <c r="A14" s="531">
        <v>6</v>
      </c>
      <c r="B14" s="496" t="s">
        <v>537</v>
      </c>
      <c r="C14" s="205">
        <v>14</v>
      </c>
      <c r="D14" s="189" t="str">
        <f>VLOOKUP(C14,MATRIZ!A:B,2,0)</f>
        <v>El PO define las condiciones que limitan la capacidad de los equipos de TDC , y las acciones a seguir según las NTC-AICMA.</v>
      </c>
      <c r="E14" s="48"/>
      <c r="F14" s="48"/>
      <c r="G14" s="23"/>
      <c r="H14" s="48"/>
      <c r="I14" s="48"/>
      <c r="J14" s="48"/>
      <c r="K14" s="48"/>
      <c r="L14" s="48"/>
      <c r="M14" s="48"/>
      <c r="N14" s="48"/>
      <c r="O14" s="48"/>
      <c r="P14" s="48"/>
      <c r="Q14" s="48"/>
      <c r="R14" s="48"/>
      <c r="S14" s="48"/>
      <c r="T14" s="48"/>
      <c r="U14" s="48"/>
      <c r="V14" s="48"/>
      <c r="W14" s="48"/>
      <c r="X14" s="48"/>
      <c r="Y14" s="48"/>
      <c r="Z14" s="48"/>
      <c r="AA14" s="48"/>
    </row>
    <row r="15" spans="1:27" ht="305.25" customHeight="1" x14ac:dyDescent="0.3">
      <c r="A15" s="528"/>
      <c r="B15" s="497"/>
      <c r="C15" s="205">
        <v>49</v>
      </c>
      <c r="D15" s="189" t="str">
        <f>VLOOKUP(C15,MATRIZ!A:B,2,0)</f>
        <v>El PO incluye directrices para la toma de decisiones basadas en evidencias, garantizando que la integración de las fases de liberación de tierras y las técnicas/métodos utilizados son seguros y eficientes.</v>
      </c>
      <c r="G15" s="23"/>
      <c r="H15" s="48"/>
      <c r="I15" s="48"/>
      <c r="J15" s="48"/>
      <c r="K15" s="48"/>
      <c r="L15" s="48"/>
      <c r="M15" s="48"/>
      <c r="N15" s="48"/>
      <c r="O15" s="48"/>
      <c r="P15" s="48"/>
      <c r="Q15" s="48"/>
      <c r="R15" s="48"/>
      <c r="S15" s="48"/>
      <c r="T15" s="48"/>
      <c r="U15" s="48"/>
      <c r="V15" s="48"/>
      <c r="W15" s="48"/>
      <c r="X15" s="48"/>
      <c r="Y15" s="48"/>
      <c r="Z15" s="48"/>
      <c r="AA15" s="48"/>
    </row>
    <row r="16" spans="1:27" ht="102.75" customHeight="1" x14ac:dyDescent="0.3">
      <c r="A16" s="531">
        <v>7</v>
      </c>
      <c r="B16" s="507" t="s">
        <v>538</v>
      </c>
      <c r="C16" s="205">
        <v>33</v>
      </c>
      <c r="D16" s="189" t="str">
        <f>VLOOKUP(C16,MATRIZ!A:B,2,0)</f>
        <v>El PO establece que la ODH se obliga a consultar e implementar los anexos de las NTC-AICMA, cuando corresponda.</v>
      </c>
      <c r="G16" s="23"/>
      <c r="H16" s="48"/>
      <c r="I16" s="48"/>
      <c r="J16" s="48"/>
      <c r="K16" s="48"/>
      <c r="L16" s="48"/>
      <c r="M16" s="48"/>
      <c r="N16" s="48"/>
      <c r="O16" s="48"/>
      <c r="P16" s="48"/>
      <c r="Q16" s="48"/>
      <c r="R16" s="48"/>
      <c r="S16" s="48"/>
      <c r="T16" s="48"/>
      <c r="U16" s="48"/>
      <c r="V16" s="48"/>
      <c r="W16" s="48"/>
      <c r="X16" s="48"/>
      <c r="Y16" s="48"/>
      <c r="Z16" s="48"/>
      <c r="AA16" s="48"/>
    </row>
    <row r="17" spans="1:27" ht="65.25" customHeight="1" x14ac:dyDescent="0.3">
      <c r="A17" s="528"/>
      <c r="B17" s="497"/>
      <c r="C17" s="205">
        <v>21</v>
      </c>
      <c r="D17" s="189" t="str">
        <f>VLOOKUP(C17,MATRIZ!A:B,2,0)</f>
        <v xml:space="preserve">El PO define la composición de los equipos en lo relacionado a su estructura, perfiles, equipamiento, habilidades, conocimiento y responsabilidades de acuerdo a las NTC-AICMA.                          </v>
      </c>
      <c r="G17" s="23"/>
      <c r="H17" s="48"/>
      <c r="I17" s="48"/>
      <c r="J17" s="48"/>
      <c r="K17" s="48"/>
      <c r="L17" s="48"/>
      <c r="M17" s="48"/>
      <c r="N17" s="48"/>
      <c r="O17" s="48"/>
      <c r="P17" s="48"/>
      <c r="Q17" s="48"/>
      <c r="R17" s="48"/>
      <c r="S17" s="48"/>
      <c r="T17" s="48"/>
      <c r="U17" s="48"/>
      <c r="V17" s="48"/>
      <c r="W17" s="48"/>
      <c r="X17" s="48"/>
      <c r="Y17" s="48"/>
      <c r="Z17" s="48"/>
      <c r="AA17" s="48"/>
    </row>
    <row r="18" spans="1:27" ht="70.5" customHeight="1" x14ac:dyDescent="0.3">
      <c r="A18" s="528"/>
      <c r="B18" s="497"/>
      <c r="C18" s="205">
        <v>43</v>
      </c>
      <c r="D18" s="189" t="str">
        <f>VLOOKUP(C18,MATRIZ!A:B,2,0)</f>
        <v>La ODH desarrolla un procedimiento de entrenamiento (o enlaza en otro PO), en cumplimiento de los requisitos de las NTC -AICMA y en correspondencia a lo establecido en los demás procedimientos operacionales de la organización.</v>
      </c>
      <c r="G18" s="34"/>
      <c r="H18" s="48"/>
      <c r="I18" s="48"/>
      <c r="J18" s="48"/>
      <c r="K18" s="48"/>
      <c r="L18" s="48"/>
      <c r="M18" s="48"/>
      <c r="N18" s="48"/>
      <c r="O18" s="48"/>
      <c r="P18" s="48"/>
      <c r="Q18" s="48"/>
      <c r="R18" s="48"/>
      <c r="S18" s="48"/>
      <c r="T18" s="48"/>
      <c r="U18" s="48"/>
      <c r="V18" s="48"/>
      <c r="W18" s="48"/>
      <c r="X18" s="48"/>
      <c r="Y18" s="48"/>
      <c r="Z18" s="48"/>
      <c r="AA18" s="48"/>
    </row>
    <row r="19" spans="1:27" ht="93" customHeight="1" x14ac:dyDescent="0.3">
      <c r="A19" s="519"/>
      <c r="B19" s="498"/>
      <c r="C19" s="205">
        <v>25</v>
      </c>
      <c r="D19" s="189" t="str">
        <f>VLOOKUP(C19,MATRIZ!A:B,2,0)</f>
        <v>El PO define los procedimientos que seguirán los responsables de la gestión de calidad interna y menciona los formatos de registro de estas actividades.</v>
      </c>
      <c r="G19" s="32"/>
      <c r="H19" s="48"/>
      <c r="I19" s="48"/>
      <c r="J19" s="48"/>
      <c r="K19" s="48"/>
      <c r="L19" s="48"/>
      <c r="M19" s="48"/>
      <c r="N19" s="48"/>
      <c r="O19" s="48"/>
      <c r="P19" s="48"/>
      <c r="Q19" s="48"/>
      <c r="R19" s="48"/>
      <c r="S19" s="48"/>
      <c r="T19" s="48"/>
      <c r="U19" s="48"/>
      <c r="V19" s="48"/>
      <c r="W19" s="48"/>
      <c r="X19" s="48"/>
      <c r="Y19" s="48"/>
      <c r="Z19" s="48"/>
      <c r="AA19" s="48"/>
    </row>
    <row r="20" spans="1:27" ht="53.25" customHeight="1" x14ac:dyDescent="0.3">
      <c r="A20" s="531">
        <v>8</v>
      </c>
      <c r="B20" s="496" t="s">
        <v>539</v>
      </c>
      <c r="C20" s="205">
        <v>35</v>
      </c>
      <c r="D20" s="189" t="str">
        <f>VLOOKUP(C20,MATRIZ!A:B,2,0)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G20" s="34"/>
      <c r="H20" s="48"/>
      <c r="I20" s="48"/>
      <c r="J20" s="48"/>
      <c r="K20" s="48"/>
      <c r="L20" s="48"/>
      <c r="M20" s="48"/>
      <c r="N20" s="48"/>
      <c r="O20" s="48"/>
      <c r="P20" s="48"/>
      <c r="Q20" s="48"/>
      <c r="R20" s="48"/>
      <c r="S20" s="48"/>
      <c r="T20" s="48"/>
      <c r="U20" s="48"/>
      <c r="V20" s="48"/>
      <c r="W20" s="48"/>
      <c r="X20" s="48"/>
      <c r="Y20" s="48"/>
      <c r="Z20" s="48"/>
      <c r="AA20" s="48"/>
    </row>
    <row r="21" spans="1:27" ht="45" customHeight="1" x14ac:dyDescent="0.3">
      <c r="A21" s="519"/>
      <c r="B21" s="498"/>
      <c r="C21" s="205">
        <v>46</v>
      </c>
      <c r="D21" s="189" t="str">
        <f>VLOOKUP(C21,MATRIZ!A:B,2,0)</f>
        <v>El PO establece los requisitos para el transporte, vivienda, cuidado, hidratación y atención médica veterinaria para cada uno de los CDM en el sitio de trabajo de acuerdo con las NTC-AICMA.</v>
      </c>
      <c r="E21" s="48"/>
      <c r="F21" s="48"/>
      <c r="G21" s="32"/>
      <c r="H21" s="48"/>
      <c r="I21" s="48"/>
      <c r="J21" s="48"/>
      <c r="K21" s="48"/>
      <c r="L21" s="48"/>
      <c r="M21" s="48"/>
      <c r="N21" s="48"/>
      <c r="O21" s="48"/>
      <c r="P21" s="48"/>
      <c r="Q21" s="48"/>
      <c r="R21" s="48"/>
      <c r="S21" s="48"/>
      <c r="T21" s="48"/>
      <c r="U21" s="48"/>
      <c r="V21" s="48"/>
      <c r="W21" s="48"/>
      <c r="X21" s="48"/>
      <c r="Y21" s="48"/>
      <c r="Z21" s="48"/>
      <c r="AA21" s="48"/>
    </row>
    <row r="22" spans="1:27" ht="49.5" customHeight="1" x14ac:dyDescent="0.3">
      <c r="A22" s="531">
        <v>9</v>
      </c>
      <c r="B22" s="496" t="s">
        <v>540</v>
      </c>
      <c r="C22" s="205">
        <v>52</v>
      </c>
      <c r="D22" s="189" t="str">
        <f>VLOOKUP(C22,MATRIZ!A:B,2,0)</f>
        <v>El PO define las diferentes opciones/métodos/formas de despliegue,  incluidas  las actividades de control de calidad, de acuerdo a lo establecido por  la NTC 6473-AICMA.</v>
      </c>
      <c r="E22" s="277"/>
      <c r="F22" s="48"/>
      <c r="G22" s="42"/>
      <c r="H22" s="48"/>
      <c r="I22" s="48"/>
      <c r="J22" s="48"/>
      <c r="K22" s="48"/>
      <c r="L22" s="48"/>
      <c r="M22" s="48"/>
      <c r="N22" s="48"/>
      <c r="O22" s="48"/>
      <c r="P22" s="48"/>
      <c r="Q22" s="48"/>
      <c r="R22" s="48"/>
      <c r="S22" s="48"/>
      <c r="T22" s="48"/>
      <c r="U22" s="48"/>
      <c r="V22" s="48"/>
      <c r="W22" s="48"/>
      <c r="X22" s="48"/>
      <c r="Y22" s="48"/>
      <c r="Z22" s="48"/>
      <c r="AA22" s="48"/>
    </row>
    <row r="23" spans="1:27" ht="78.75" customHeight="1" x14ac:dyDescent="0.3">
      <c r="A23" s="519"/>
      <c r="B23" s="498"/>
      <c r="C23" s="205">
        <v>41</v>
      </c>
      <c r="D23" s="189" t="str">
        <f>VLOOKUP(C23,MATRIZ!A:B,2,0)</f>
        <v>El PO define un procedimiento para la marcación de avance durante las operaciones, las cuales deben ser documentadas y mapeadas, en concordancia con las NTC-AICMA.</v>
      </c>
      <c r="E23" s="277"/>
      <c r="F23" s="48"/>
      <c r="G23" s="34"/>
      <c r="H23" s="48"/>
      <c r="I23" s="48"/>
      <c r="J23" s="48"/>
      <c r="K23" s="48"/>
      <c r="L23" s="48"/>
      <c r="M23" s="48"/>
      <c r="N23" s="48"/>
      <c r="O23" s="48"/>
      <c r="P23" s="48"/>
      <c r="Q23" s="48"/>
      <c r="R23" s="48"/>
      <c r="S23" s="48"/>
      <c r="T23" s="48"/>
      <c r="U23" s="48"/>
      <c r="V23" s="48"/>
      <c r="W23" s="48"/>
      <c r="X23" s="48"/>
      <c r="Y23" s="48"/>
      <c r="Z23" s="48"/>
      <c r="AA23" s="48"/>
    </row>
    <row r="24" spans="1:27" ht="50.25" customHeight="1" x14ac:dyDescent="0.3">
      <c r="A24" s="531">
        <v>10</v>
      </c>
      <c r="B24" s="496" t="s">
        <v>541</v>
      </c>
      <c r="C24" s="205">
        <v>41</v>
      </c>
      <c r="D24" s="189" t="str">
        <f>VLOOKUP(C24,MATRIZ!A:B,2,0)</f>
        <v>El PO define un procedimiento para la marcación de avance durante las operaciones, las cuales deben ser documentadas y mapeadas, en concordancia con las NTC-AICMA.</v>
      </c>
      <c r="E24" s="48"/>
      <c r="F24" s="48"/>
      <c r="G24" s="23"/>
      <c r="H24" s="48"/>
      <c r="I24" s="48"/>
      <c r="J24" s="48"/>
      <c r="K24" s="48"/>
      <c r="L24" s="48"/>
      <c r="M24" s="48"/>
      <c r="N24" s="48"/>
      <c r="O24" s="48"/>
      <c r="P24" s="48"/>
      <c r="Q24" s="48"/>
      <c r="R24" s="48"/>
      <c r="S24" s="48"/>
      <c r="T24" s="48"/>
      <c r="U24" s="48"/>
      <c r="V24" s="48"/>
      <c r="W24" s="48"/>
      <c r="X24" s="48"/>
      <c r="Y24" s="48"/>
      <c r="Z24" s="48"/>
      <c r="AA24" s="48"/>
    </row>
    <row r="25" spans="1:27" ht="59.25" customHeight="1" x14ac:dyDescent="0.3">
      <c r="A25" s="519"/>
      <c r="B25" s="498"/>
      <c r="C25" s="205">
        <v>52</v>
      </c>
      <c r="D25" s="189" t="str">
        <f>VLOOKUP(C25,MATRIZ!A:B,2,0)</f>
        <v>El PO define las diferentes opciones/métodos/formas de despliegue,  incluidas  las actividades de control de calidad, de acuerdo a lo establecido por  la NTC 6473-AICMA.</v>
      </c>
      <c r="E25" s="277"/>
      <c r="F25" s="48"/>
      <c r="G25" s="23"/>
      <c r="H25" s="48"/>
      <c r="I25" s="48"/>
      <c r="J25" s="48"/>
      <c r="K25" s="48"/>
      <c r="L25" s="48"/>
      <c r="M25" s="48"/>
      <c r="N25" s="48"/>
      <c r="O25" s="48"/>
      <c r="P25" s="48"/>
      <c r="Q25" s="48"/>
      <c r="R25" s="48"/>
      <c r="S25" s="48"/>
      <c r="T25" s="48"/>
      <c r="U25" s="48"/>
      <c r="V25" s="48"/>
      <c r="W25" s="48"/>
      <c r="X25" s="48"/>
      <c r="Y25" s="48"/>
      <c r="Z25" s="48"/>
      <c r="AA25" s="48"/>
    </row>
    <row r="26" spans="1:27" ht="45" x14ac:dyDescent="0.3">
      <c r="A26" s="531">
        <v>11</v>
      </c>
      <c r="B26" s="496" t="s">
        <v>542</v>
      </c>
      <c r="C26" s="205">
        <v>52</v>
      </c>
      <c r="D26" s="189" t="str">
        <f>VLOOKUP(C26,MATRIZ!A:B,2,0)</f>
        <v>El PO define las diferentes opciones/métodos/formas de despliegue,  incluidas  las actividades de control de calidad, de acuerdo a lo establecido por  la NTC 6473-AICMA.</v>
      </c>
      <c r="E26" s="48"/>
      <c r="F26" s="48"/>
      <c r="G26" s="23"/>
      <c r="H26" s="48"/>
      <c r="I26" s="48"/>
      <c r="J26" s="48"/>
      <c r="K26" s="48"/>
      <c r="L26" s="48"/>
      <c r="M26" s="48"/>
      <c r="N26" s="48"/>
      <c r="O26" s="48"/>
      <c r="P26" s="48"/>
      <c r="Q26" s="48"/>
      <c r="R26" s="48"/>
      <c r="S26" s="48"/>
      <c r="T26" s="48"/>
      <c r="U26" s="48"/>
      <c r="V26" s="48"/>
      <c r="W26" s="48"/>
      <c r="X26" s="48"/>
      <c r="Y26" s="48"/>
      <c r="Z26" s="48"/>
      <c r="AA26" s="48"/>
    </row>
    <row r="27" spans="1:27" ht="45" x14ac:dyDescent="0.3">
      <c r="A27" s="528"/>
      <c r="B27" s="497"/>
      <c r="C27" s="205">
        <v>41</v>
      </c>
      <c r="D27" s="189" t="str">
        <f>VLOOKUP(C27,MATRIZ!A:B,2,0)</f>
        <v>El PO define un procedimiento para la marcación de avance durante las operaciones, las cuales deben ser documentadas y mapeadas, en concordancia con las NTC-AICMA.</v>
      </c>
      <c r="E27" s="48"/>
      <c r="F27" s="48"/>
      <c r="G27" s="23"/>
      <c r="H27" s="48"/>
      <c r="I27" s="48"/>
      <c r="J27" s="48"/>
      <c r="K27" s="48"/>
      <c r="L27" s="48"/>
      <c r="M27" s="48"/>
      <c r="N27" s="48"/>
      <c r="O27" s="48"/>
      <c r="P27" s="48"/>
      <c r="Q27" s="48"/>
      <c r="R27" s="48"/>
      <c r="S27" s="48"/>
      <c r="T27" s="48"/>
      <c r="U27" s="48"/>
      <c r="V27" s="48"/>
      <c r="W27" s="48"/>
      <c r="X27" s="48"/>
      <c r="Y27" s="48"/>
      <c r="Z27" s="48"/>
      <c r="AA27" s="48"/>
    </row>
    <row r="28" spans="1:27" ht="57" customHeight="1" x14ac:dyDescent="0.3">
      <c r="A28" s="531">
        <v>12</v>
      </c>
      <c r="B28" s="496" t="s">
        <v>543</v>
      </c>
      <c r="C28" s="205">
        <v>52</v>
      </c>
      <c r="D28" s="189" t="str">
        <f>VLOOKUP(C28,MATRIZ!A:B,2,0)</f>
        <v>El PO define las diferentes opciones/métodos/formas de despliegue,  incluidas  las actividades de control de calidad, de acuerdo a lo establecido por  la NTC 6473-AICMA.</v>
      </c>
      <c r="E28" s="277"/>
      <c r="F28" s="48"/>
      <c r="G28" s="23"/>
      <c r="H28" s="48"/>
      <c r="I28" s="48"/>
      <c r="J28" s="48"/>
      <c r="K28" s="48"/>
      <c r="L28" s="48"/>
      <c r="M28" s="48"/>
      <c r="N28" s="48"/>
      <c r="O28" s="48"/>
      <c r="P28" s="48"/>
      <c r="Q28" s="48"/>
      <c r="R28" s="48"/>
      <c r="S28" s="48"/>
      <c r="T28" s="48"/>
      <c r="U28" s="48"/>
      <c r="V28" s="48"/>
      <c r="W28" s="48"/>
      <c r="X28" s="48"/>
      <c r="Y28" s="48"/>
      <c r="Z28" s="48"/>
      <c r="AA28" s="48"/>
    </row>
    <row r="29" spans="1:27" ht="43.5" customHeight="1" x14ac:dyDescent="0.3">
      <c r="A29" s="528"/>
      <c r="B29" s="497"/>
      <c r="C29" s="205">
        <v>41</v>
      </c>
      <c r="D29" s="189" t="str">
        <f>VLOOKUP(C29,MATRIZ!A:B,2,0)</f>
        <v>El PO define un procedimiento para la marcación de avance durante las operaciones, las cuales deben ser documentadas y mapeadas, en concordancia con las NTC-AICMA.</v>
      </c>
      <c r="E29" s="48"/>
      <c r="F29" s="48"/>
      <c r="G29" s="51"/>
      <c r="H29" s="48"/>
      <c r="I29" s="48"/>
      <c r="J29" s="48"/>
      <c r="K29" s="48"/>
      <c r="L29" s="48"/>
      <c r="M29" s="48"/>
      <c r="N29" s="48"/>
      <c r="O29" s="48"/>
      <c r="P29" s="48"/>
      <c r="Q29" s="48"/>
      <c r="R29" s="48"/>
      <c r="S29" s="48"/>
      <c r="T29" s="48"/>
      <c r="U29" s="48"/>
      <c r="V29" s="48"/>
      <c r="W29" s="48"/>
      <c r="X29" s="48"/>
      <c r="Y29" s="48"/>
      <c r="Z29" s="48"/>
      <c r="AA29" s="48"/>
    </row>
    <row r="30" spans="1:27" ht="56.25" customHeight="1" x14ac:dyDescent="0.3">
      <c r="A30" s="519"/>
      <c r="B30" s="498"/>
      <c r="C30" s="205">
        <v>35</v>
      </c>
      <c r="D30" s="189" t="str">
        <f>VLOOKUP(C30,MATRIZ!A:B,2,0)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30" s="48"/>
      <c r="F30" s="48"/>
      <c r="G30" s="48"/>
      <c r="H30" s="48"/>
      <c r="I30" s="48"/>
      <c r="J30" s="48"/>
      <c r="K30" s="48"/>
      <c r="L30" s="48"/>
      <c r="M30" s="48"/>
      <c r="N30" s="48"/>
      <c r="O30" s="48"/>
      <c r="P30" s="48"/>
      <c r="Q30" s="48"/>
      <c r="R30" s="48"/>
      <c r="S30" s="48"/>
      <c r="T30" s="48"/>
      <c r="U30" s="48"/>
      <c r="V30" s="48"/>
      <c r="W30" s="48"/>
      <c r="X30" s="48"/>
      <c r="Y30" s="48"/>
      <c r="Z30" s="48"/>
      <c r="AA30" s="48"/>
    </row>
    <row r="31" spans="1:27" ht="72.75" customHeight="1" x14ac:dyDescent="0.3">
      <c r="A31" s="531">
        <v>13</v>
      </c>
      <c r="B31" s="496" t="s">
        <v>544</v>
      </c>
      <c r="C31" s="205">
        <v>21</v>
      </c>
      <c r="D31" s="189" t="str">
        <f>VLOOKUP(C31,MATRIZ!A:B,2,0)</f>
        <v xml:space="preserve">El PO define la composición de los equipos en lo relacionado a su estructura, perfiles, equipamiento, habilidades, conocimiento y responsabilidades de acuerdo a las NTC-AICMA.                          </v>
      </c>
      <c r="E31" s="48"/>
      <c r="F31" s="48"/>
      <c r="G31" s="48"/>
      <c r="H31" s="48"/>
      <c r="I31" s="48"/>
      <c r="J31" s="48"/>
      <c r="K31" s="48"/>
      <c r="L31" s="48"/>
      <c r="M31" s="48"/>
      <c r="N31" s="48"/>
      <c r="O31" s="48"/>
      <c r="P31" s="48"/>
      <c r="Q31" s="48"/>
      <c r="R31" s="48"/>
      <c r="S31" s="48"/>
      <c r="T31" s="48"/>
      <c r="U31" s="48"/>
      <c r="V31" s="48"/>
      <c r="W31" s="48"/>
      <c r="X31" s="48"/>
      <c r="Y31" s="48"/>
      <c r="Z31" s="48"/>
      <c r="AA31" s="48"/>
    </row>
    <row r="32" spans="1:27" ht="72.75" customHeight="1" x14ac:dyDescent="0.3">
      <c r="A32" s="519"/>
      <c r="B32" s="498"/>
      <c r="C32" s="205">
        <v>23</v>
      </c>
      <c r="D32" s="189" t="str">
        <f>VLOOKUP(C32,MATRIZ!A:B,2,0)</f>
        <v xml:space="preserve">El PO desarrolla (o enlaza con otro PO) los criterios, procedimientos, equipos, capacitación, para prestar apoyo médico en las etapas de rescate, estabilización y traslado de la víctima  al  nivel de atención requerido, y este se ajusta las NTC-AICMA.  </v>
      </c>
      <c r="E32" s="48"/>
      <c r="F32" s="48"/>
      <c r="G32" s="48"/>
      <c r="H32" s="48"/>
      <c r="I32" s="48"/>
      <c r="J32" s="48"/>
      <c r="K32" s="48"/>
      <c r="L32" s="48"/>
      <c r="M32" s="48"/>
      <c r="N32" s="48"/>
      <c r="O32" s="48"/>
      <c r="P32" s="48"/>
      <c r="Q32" s="48"/>
      <c r="R32" s="48"/>
      <c r="S32" s="48"/>
      <c r="T32" s="48"/>
      <c r="U32" s="48"/>
      <c r="V32" s="48"/>
      <c r="W32" s="48"/>
      <c r="X32" s="48"/>
      <c r="Y32" s="48"/>
      <c r="Z32" s="48"/>
      <c r="AA32" s="48"/>
    </row>
    <row r="33" spans="1:27" ht="43.5" customHeight="1" x14ac:dyDescent="0.3">
      <c r="A33" s="531">
        <v>14</v>
      </c>
      <c r="B33" s="496" t="s">
        <v>545</v>
      </c>
      <c r="C33" s="205">
        <v>47</v>
      </c>
      <c r="D33" s="189" t="str">
        <f>VLOOKUP(C33,MATRIZ!A:B,2,0)</f>
        <v>El PO describe directrices que serán empleadas para realizar inspección visual, búsqueda de alambre de tropiezo, corte de vegetación, limpieza de hojarascas e investigación de las evidencias observadas</v>
      </c>
      <c r="E33" s="48"/>
      <c r="F33" s="48"/>
      <c r="G33" s="48"/>
      <c r="H33" s="48"/>
      <c r="I33" s="48"/>
      <c r="J33" s="48"/>
      <c r="K33" s="48"/>
      <c r="L33" s="48"/>
      <c r="M33" s="48"/>
      <c r="N33" s="48"/>
      <c r="O33" s="48"/>
      <c r="P33" s="48"/>
      <c r="Q33" s="48"/>
      <c r="R33" s="48"/>
      <c r="S33" s="48"/>
      <c r="T33" s="48"/>
      <c r="U33" s="48"/>
      <c r="V33" s="48"/>
      <c r="W33" s="48"/>
      <c r="X33" s="48"/>
      <c r="Y33" s="48"/>
      <c r="Z33" s="48"/>
      <c r="AA33" s="48"/>
    </row>
    <row r="34" spans="1:27" ht="43.5" customHeight="1" x14ac:dyDescent="0.3">
      <c r="A34" s="528"/>
      <c r="B34" s="497"/>
      <c r="C34" s="205">
        <v>37</v>
      </c>
      <c r="D34" s="189" t="str">
        <f>VLOOKUP(C34,MATRIZ!A:B,2,0)</f>
        <v xml:space="preserve">El PO desarrolla criterios para identificar la técnica y las herramientas adecuadas a partir del análisis de riesgo del APS/APC y desempeño de la técnica/herramienta. </v>
      </c>
      <c r="E34" s="48"/>
      <c r="F34" s="48"/>
      <c r="G34" s="48"/>
      <c r="H34" s="48"/>
      <c r="I34" s="48"/>
      <c r="J34" s="48"/>
      <c r="K34" s="48"/>
      <c r="L34" s="48"/>
      <c r="M34" s="48"/>
      <c r="N34" s="48"/>
      <c r="O34" s="48"/>
      <c r="P34" s="48"/>
      <c r="Q34" s="48"/>
      <c r="R34" s="48"/>
      <c r="S34" s="48"/>
      <c r="T34" s="48"/>
      <c r="U34" s="48"/>
      <c r="V34" s="48"/>
      <c r="W34" s="48"/>
      <c r="X34" s="48"/>
      <c r="Y34" s="48"/>
      <c r="Z34" s="48"/>
      <c r="AA34" s="48"/>
    </row>
    <row r="35" spans="1:27" ht="53.25" customHeight="1" x14ac:dyDescent="0.3">
      <c r="A35" s="528"/>
      <c r="B35" s="497"/>
      <c r="C35" s="205">
        <v>18</v>
      </c>
      <c r="D35" s="189" t="str">
        <f>VLOOKUP(C35,MATRIZ!A:B,2,0)</f>
        <v xml:space="preserve">El PO incluye consideraciones mínimas de seguridad para el desarrollo de la operación y la instalación de los sitios de trabajo en una zona o sector y el seguimiento de las mismas.  </v>
      </c>
      <c r="E35" s="48"/>
      <c r="F35" s="48"/>
      <c r="G35" s="48"/>
      <c r="H35" s="48"/>
      <c r="I35" s="48"/>
      <c r="J35" s="48"/>
      <c r="K35" s="48"/>
      <c r="L35" s="48"/>
      <c r="M35" s="48"/>
      <c r="N35" s="48"/>
      <c r="O35" s="48"/>
      <c r="P35" s="48"/>
      <c r="Q35" s="48"/>
      <c r="R35" s="48"/>
      <c r="S35" s="48"/>
      <c r="T35" s="48"/>
      <c r="U35" s="48"/>
      <c r="V35" s="48"/>
      <c r="W35" s="48"/>
      <c r="X35" s="48"/>
      <c r="Y35" s="48"/>
      <c r="Z35" s="48"/>
      <c r="AA35" s="48"/>
    </row>
    <row r="36" spans="1:27" ht="43.5" customHeight="1" x14ac:dyDescent="0.3">
      <c r="A36" s="519"/>
      <c r="B36" s="498"/>
      <c r="C36" s="205">
        <v>43</v>
      </c>
      <c r="D36" s="189" t="str">
        <f>VLOOKUP(C36,MATRIZ!A:B,2,0)</f>
        <v>La ODH desarrolla un procedimiento de entrenamiento (o enlaza en otro PO), en cumplimiento de los requisitos de las NTC -AICMA y en correspondencia a lo establecido en los demás procedimientos operacionales de la organización.</v>
      </c>
      <c r="E36" s="48"/>
      <c r="F36" s="48"/>
      <c r="G36" s="48"/>
      <c r="H36" s="48"/>
      <c r="I36" s="48"/>
      <c r="J36" s="48"/>
      <c r="K36" s="48"/>
      <c r="L36" s="48"/>
      <c r="M36" s="48"/>
      <c r="N36" s="48"/>
      <c r="O36" s="48"/>
      <c r="P36" s="48"/>
      <c r="Q36" s="48"/>
      <c r="R36" s="48"/>
      <c r="S36" s="48"/>
      <c r="T36" s="48"/>
      <c r="U36" s="48"/>
      <c r="V36" s="48"/>
      <c r="W36" s="48"/>
      <c r="X36" s="48"/>
      <c r="Y36" s="48"/>
      <c r="Z36" s="48"/>
      <c r="AA36" s="48"/>
    </row>
    <row r="37" spans="1:27" ht="49.5" customHeight="1" x14ac:dyDescent="0.3">
      <c r="A37" s="531">
        <v>15</v>
      </c>
      <c r="B37" s="496" t="s">
        <v>546</v>
      </c>
      <c r="C37" s="205">
        <v>52</v>
      </c>
      <c r="D37" s="189" t="str">
        <f>VLOOKUP(C37,MATRIZ!A:B,2,0)</f>
        <v>El PO define las diferentes opciones/métodos/formas de despliegue,  incluidas  las actividades de control de calidad, de acuerdo a lo establecido por  la NTC 6473-AICMA.</v>
      </c>
      <c r="E37" s="48"/>
      <c r="F37" s="48"/>
      <c r="G37" s="48"/>
      <c r="H37" s="48"/>
      <c r="I37" s="48"/>
      <c r="J37" s="48"/>
      <c r="K37" s="48"/>
      <c r="L37" s="48"/>
      <c r="M37" s="48"/>
      <c r="N37" s="48"/>
      <c r="O37" s="48"/>
      <c r="P37" s="48"/>
      <c r="Q37" s="48"/>
      <c r="R37" s="48"/>
      <c r="S37" s="48"/>
      <c r="T37" s="48"/>
      <c r="U37" s="48"/>
      <c r="V37" s="48"/>
      <c r="W37" s="48"/>
      <c r="X37" s="48"/>
      <c r="Y37" s="48"/>
      <c r="Z37" s="48"/>
      <c r="AA37" s="48"/>
    </row>
    <row r="38" spans="1:27" ht="54.75" customHeight="1" x14ac:dyDescent="0.3">
      <c r="A38" s="528"/>
      <c r="B38" s="497"/>
      <c r="C38" s="205">
        <v>49</v>
      </c>
      <c r="D38" s="189" t="str">
        <f>VLOOKUP(C38,MATRIZ!A:B,2,0)</f>
        <v>El PO incluye directrices para la toma de decisiones basadas en evidencias, garantizando que la integración de las fases de liberación de tierras y las técnicas/métodos utilizados son seguros y eficientes.</v>
      </c>
      <c r="E38" s="48"/>
      <c r="F38" s="48"/>
      <c r="G38" s="48"/>
      <c r="H38" s="48"/>
      <c r="I38" s="48"/>
      <c r="J38" s="48"/>
      <c r="K38" s="48"/>
      <c r="L38" s="48"/>
      <c r="M38" s="48"/>
      <c r="N38" s="48"/>
      <c r="O38" s="48"/>
      <c r="P38" s="48"/>
      <c r="Q38" s="48"/>
      <c r="R38" s="48"/>
      <c r="S38" s="48"/>
      <c r="T38" s="48"/>
      <c r="U38" s="48"/>
      <c r="V38" s="48"/>
      <c r="W38" s="48"/>
      <c r="X38" s="48"/>
      <c r="Y38" s="48"/>
      <c r="Z38" s="48"/>
      <c r="AA38" s="48"/>
    </row>
    <row r="39" spans="1:27" ht="37.5" customHeight="1" x14ac:dyDescent="0.3">
      <c r="A39" s="519"/>
      <c r="B39" s="498"/>
      <c r="C39" s="205">
        <v>45</v>
      </c>
      <c r="D39" s="189" t="str">
        <f>VLOOKUP(C39,MATRIZ!A:B,2,0)</f>
        <v>El PO define un procedimiento para asegurar la eliminación de AE (Despeje) en el APS/APC a la profundidad especificada.</v>
      </c>
      <c r="E39" s="48"/>
      <c r="F39" s="48"/>
      <c r="G39" s="48"/>
      <c r="H39" s="48"/>
      <c r="I39" s="48"/>
      <c r="J39" s="48"/>
      <c r="K39" s="48"/>
      <c r="L39" s="48"/>
      <c r="M39" s="48"/>
      <c r="N39" s="48"/>
      <c r="O39" s="48"/>
      <c r="P39" s="48"/>
      <c r="Q39" s="48"/>
      <c r="R39" s="48"/>
      <c r="S39" s="48"/>
      <c r="T39" s="48"/>
      <c r="U39" s="48"/>
      <c r="V39" s="48"/>
      <c r="W39" s="48"/>
      <c r="X39" s="48"/>
      <c r="Y39" s="48"/>
      <c r="Z39" s="48"/>
      <c r="AA39" s="48"/>
    </row>
    <row r="40" spans="1:27" ht="45" x14ac:dyDescent="0.3">
      <c r="A40" s="531">
        <v>16</v>
      </c>
      <c r="B40" s="496" t="s">
        <v>547</v>
      </c>
      <c r="C40" s="205">
        <v>49</v>
      </c>
      <c r="D40" s="189" t="str">
        <f>VLOOKUP(C40,MATRIZ!A:B,2,0)</f>
        <v>El PO incluye directrices para la toma de decisiones basadas en evidencias, garantizando que la integración de las fases de liberación de tierras y las técnicas/métodos utilizados son seguros y eficientes.</v>
      </c>
      <c r="E40" s="48"/>
      <c r="F40" s="48"/>
      <c r="G40" s="48"/>
      <c r="H40" s="48"/>
      <c r="I40" s="48"/>
      <c r="J40" s="48"/>
      <c r="K40" s="48"/>
      <c r="L40" s="48"/>
      <c r="M40" s="48"/>
      <c r="N40" s="48"/>
      <c r="O40" s="48"/>
      <c r="P40" s="48"/>
      <c r="Q40" s="48"/>
      <c r="R40" s="48"/>
      <c r="S40" s="48"/>
      <c r="T40" s="48"/>
      <c r="U40" s="48"/>
      <c r="V40" s="48"/>
      <c r="W40" s="48"/>
      <c r="X40" s="48"/>
      <c r="Y40" s="48"/>
      <c r="Z40" s="48"/>
      <c r="AA40" s="48"/>
    </row>
    <row r="41" spans="1:27" ht="45" x14ac:dyDescent="0.3">
      <c r="A41" s="528"/>
      <c r="B41" s="497"/>
      <c r="C41" s="205">
        <v>52</v>
      </c>
      <c r="D41" s="189" t="str">
        <f>VLOOKUP(C41,MATRIZ!A:B,2,0)</f>
        <v>El PO define las diferentes opciones/métodos/formas de despliegue,  incluidas  las actividades de control de calidad, de acuerdo a lo establecido por  la NTC 6473-AICMA.</v>
      </c>
      <c r="E41" s="48"/>
      <c r="F41" s="48"/>
      <c r="G41" s="48"/>
      <c r="H41" s="48"/>
      <c r="I41" s="48"/>
      <c r="J41" s="48"/>
      <c r="K41" s="48"/>
      <c r="L41" s="48"/>
      <c r="M41" s="48"/>
      <c r="N41" s="48"/>
      <c r="O41" s="48"/>
      <c r="P41" s="48"/>
      <c r="Q41" s="48"/>
      <c r="R41" s="48"/>
      <c r="S41" s="48"/>
      <c r="T41" s="48"/>
      <c r="U41" s="48"/>
      <c r="V41" s="48"/>
      <c r="W41" s="48"/>
      <c r="X41" s="48"/>
      <c r="Y41" s="48"/>
      <c r="Z41" s="48"/>
      <c r="AA41" s="48"/>
    </row>
    <row r="42" spans="1:27" ht="30" customHeight="1" x14ac:dyDescent="0.3">
      <c r="A42" s="519"/>
      <c r="B42" s="498"/>
      <c r="C42" s="205">
        <v>44</v>
      </c>
      <c r="D42" s="189" t="str">
        <f>VLOOKUP(C42,MATRIZ!A:B,2,0)</f>
        <v>El PO define un procedimiento para la reducción de áreas (ET) de forma segura y eficiente.</v>
      </c>
      <c r="E42" s="48"/>
      <c r="F42" s="48"/>
      <c r="G42" s="48"/>
      <c r="H42" s="48"/>
      <c r="I42" s="48"/>
      <c r="J42" s="48"/>
      <c r="K42" s="48"/>
      <c r="L42" s="48"/>
      <c r="M42" s="48"/>
      <c r="N42" s="48"/>
      <c r="O42" s="48"/>
      <c r="P42" s="48"/>
      <c r="Q42" s="48"/>
      <c r="R42" s="48"/>
      <c r="S42" s="48"/>
      <c r="T42" s="48"/>
      <c r="U42" s="48"/>
      <c r="V42" s="48"/>
      <c r="W42" s="48"/>
      <c r="X42" s="48"/>
      <c r="Y42" s="48"/>
      <c r="Z42" s="48"/>
      <c r="AA42" s="48"/>
    </row>
    <row r="43" spans="1:27" ht="30" x14ac:dyDescent="0.3">
      <c r="A43" s="531">
        <v>17</v>
      </c>
      <c r="B43" s="496" t="s">
        <v>548</v>
      </c>
      <c r="C43" s="205">
        <v>39</v>
      </c>
      <c r="D43" s="189" t="str">
        <f>VLOOKUP(C43,MATRIZ!A:B,2,0)</f>
        <v>El PO incluye directrices para la definición y tratamiento de zonas de contingencia establecidas a partir de evidencias</v>
      </c>
      <c r="E43" s="48"/>
      <c r="F43" s="48"/>
      <c r="G43" s="48"/>
      <c r="H43" s="48"/>
      <c r="I43" s="48"/>
      <c r="J43" s="48"/>
      <c r="K43" s="48"/>
      <c r="L43" s="48"/>
      <c r="M43" s="48"/>
      <c r="N43" s="48"/>
      <c r="O43" s="48"/>
      <c r="P43" s="48"/>
      <c r="Q43" s="48"/>
      <c r="R43" s="48"/>
      <c r="S43" s="48"/>
      <c r="T43" s="48"/>
      <c r="U43" s="48"/>
      <c r="V43" s="48"/>
      <c r="W43" s="48"/>
      <c r="X43" s="48"/>
      <c r="Y43" s="48"/>
      <c r="Z43" s="48"/>
      <c r="AA43" s="48"/>
    </row>
    <row r="44" spans="1:27" ht="42.75" customHeight="1" x14ac:dyDescent="0.3">
      <c r="A44" s="528"/>
      <c r="B44" s="497"/>
      <c r="C44" s="205">
        <v>48</v>
      </c>
      <c r="D44" s="189" t="str">
        <f>VLOOKUP(C44,MATRIZ!A:B,2,0)</f>
        <v>El PO describe el procedimiento a seguir al presentarse una indicación por parte del CDM.</v>
      </c>
      <c r="E44" s="48"/>
      <c r="F44" s="48"/>
      <c r="G44" s="48"/>
      <c r="H44" s="48"/>
      <c r="I44" s="48"/>
      <c r="J44" s="48"/>
      <c r="K44" s="48"/>
      <c r="L44" s="48"/>
      <c r="M44" s="48"/>
      <c r="N44" s="48"/>
      <c r="O44" s="48"/>
      <c r="P44" s="48"/>
      <c r="Q44" s="48"/>
      <c r="R44" s="48"/>
      <c r="S44" s="48"/>
      <c r="T44" s="48"/>
      <c r="U44" s="48"/>
      <c r="V44" s="48"/>
      <c r="W44" s="48"/>
      <c r="X44" s="48"/>
      <c r="Y44" s="48"/>
      <c r="Z44" s="48"/>
      <c r="AA44" s="48"/>
    </row>
    <row r="45" spans="1:27" ht="42.75" customHeight="1" x14ac:dyDescent="0.3">
      <c r="A45" s="519"/>
      <c r="B45" s="498"/>
      <c r="C45" s="205">
        <v>58</v>
      </c>
      <c r="D45" s="189" t="str">
        <f>VLOOKUP(C45,MATRIZ!A:B,2,0)</f>
        <v>El PO describe la utilización de técnicas subsiguientes asegurando que no permanezca ningún artefacto explosivo o remanente posterior al procesamiento del área.</v>
      </c>
      <c r="E45" s="48"/>
      <c r="F45" s="48"/>
      <c r="G45" s="48"/>
      <c r="H45" s="48"/>
      <c r="I45" s="48"/>
      <c r="J45" s="48"/>
      <c r="K45" s="48"/>
      <c r="L45" s="48"/>
      <c r="M45" s="48"/>
      <c r="N45" s="48"/>
      <c r="O45" s="48"/>
      <c r="P45" s="48"/>
      <c r="Q45" s="48"/>
      <c r="R45" s="48"/>
      <c r="S45" s="48"/>
      <c r="T45" s="48"/>
      <c r="U45" s="48"/>
      <c r="V45" s="48"/>
      <c r="W45" s="48"/>
      <c r="X45" s="48"/>
      <c r="Y45" s="48"/>
      <c r="Z45" s="48"/>
      <c r="AA45" s="48"/>
    </row>
    <row r="46" spans="1:27" ht="72.75" customHeight="1" x14ac:dyDescent="0.3">
      <c r="A46" s="531">
        <v>18</v>
      </c>
      <c r="B46" s="496" t="s">
        <v>549</v>
      </c>
      <c r="C46" s="205">
        <v>43</v>
      </c>
      <c r="D46" s="189" t="str">
        <f>VLOOKUP(C46,MATRIZ!A:B,2,0)</f>
        <v>La ODH desarrolla un procedimiento de entrenamiento (o enlaza en otro PO), en cumplimiento de los requisitos de las NTC -AICMA y en correspondencia a lo establecido en los demás procedimientos operacionales de la organización.</v>
      </c>
      <c r="E46" s="48"/>
      <c r="F46" s="48"/>
      <c r="G46" s="48"/>
      <c r="H46" s="48"/>
      <c r="I46" s="48"/>
      <c r="J46" s="48"/>
      <c r="K46" s="48"/>
      <c r="L46" s="48"/>
      <c r="M46" s="48"/>
      <c r="N46" s="48"/>
      <c r="O46" s="48"/>
      <c r="P46" s="48"/>
      <c r="Q46" s="48"/>
      <c r="R46" s="48"/>
      <c r="S46" s="48"/>
      <c r="T46" s="48"/>
      <c r="U46" s="48"/>
      <c r="V46" s="48"/>
      <c r="W46" s="48"/>
      <c r="X46" s="48"/>
      <c r="Y46" s="48"/>
      <c r="Z46" s="48"/>
      <c r="AA46" s="48"/>
    </row>
    <row r="47" spans="1:27" ht="62.25" customHeight="1" x14ac:dyDescent="0.3">
      <c r="A47" s="528"/>
      <c r="B47" s="497"/>
      <c r="C47" s="205">
        <v>48</v>
      </c>
      <c r="D47" s="189" t="str">
        <f>VLOOKUP(C47,MATRIZ!A:B,2,0)</f>
        <v>El PO describe el procedimiento a seguir al presentarse una indicación por parte del CDM.</v>
      </c>
      <c r="E47" s="48"/>
      <c r="F47" s="48"/>
      <c r="G47" s="48"/>
      <c r="H47" s="48"/>
      <c r="I47" s="48"/>
      <c r="J47" s="48"/>
      <c r="K47" s="48"/>
      <c r="L47" s="48"/>
      <c r="M47" s="48"/>
      <c r="N47" s="48"/>
      <c r="O47" s="48"/>
      <c r="P47" s="48"/>
      <c r="Q47" s="48"/>
      <c r="R47" s="48"/>
      <c r="S47" s="48"/>
      <c r="T47" s="48"/>
      <c r="U47" s="48"/>
      <c r="V47" s="48"/>
      <c r="W47" s="48"/>
      <c r="X47" s="48"/>
      <c r="Y47" s="48"/>
      <c r="Z47" s="48"/>
      <c r="AA47" s="48"/>
    </row>
    <row r="48" spans="1:27" ht="61.5" customHeight="1" x14ac:dyDescent="0.3">
      <c r="A48" s="519"/>
      <c r="B48" s="498"/>
      <c r="C48" s="205">
        <v>41</v>
      </c>
      <c r="D48" s="189" t="str">
        <f>VLOOKUP(C48,MATRIZ!A:B,2,0)</f>
        <v>El PO define un procedimiento para la marcación de avance durante las operaciones, las cuales deben ser documentadas y mapeadas, en concordancia con las NTC-AICMA.</v>
      </c>
      <c r="E48" s="48"/>
      <c r="F48" s="48"/>
      <c r="G48" s="48"/>
      <c r="H48" s="48"/>
      <c r="I48" s="48"/>
      <c r="J48" s="48"/>
      <c r="K48" s="48"/>
      <c r="L48" s="48"/>
      <c r="M48" s="48"/>
      <c r="N48" s="48"/>
      <c r="O48" s="48"/>
      <c r="P48" s="48"/>
      <c r="Q48" s="48"/>
      <c r="R48" s="48"/>
      <c r="S48" s="48"/>
      <c r="T48" s="48"/>
      <c r="U48" s="48"/>
      <c r="V48" s="48"/>
      <c r="W48" s="48"/>
      <c r="X48" s="48"/>
      <c r="Y48" s="48"/>
      <c r="Z48" s="48"/>
      <c r="AA48" s="48"/>
    </row>
    <row r="49" spans="1:27" ht="56.25" customHeight="1" x14ac:dyDescent="0.3">
      <c r="A49" s="531">
        <v>19</v>
      </c>
      <c r="B49" s="496" t="s">
        <v>550</v>
      </c>
      <c r="C49" s="205">
        <v>35</v>
      </c>
      <c r="D49" s="189" t="str">
        <f>VLOOKUP(C49,MATRIZ!A:B,2,0)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49" s="48"/>
      <c r="F49" s="48"/>
      <c r="G49" s="48"/>
      <c r="H49" s="48"/>
      <c r="I49" s="48"/>
      <c r="J49" s="48"/>
      <c r="K49" s="48"/>
      <c r="L49" s="48"/>
      <c r="M49" s="48"/>
      <c r="N49" s="48"/>
      <c r="O49" s="48"/>
      <c r="P49" s="48"/>
      <c r="Q49" s="48"/>
      <c r="R49" s="48"/>
      <c r="S49" s="48"/>
      <c r="T49" s="48"/>
      <c r="U49" s="48"/>
      <c r="V49" s="48"/>
      <c r="W49" s="48"/>
      <c r="X49" s="48"/>
      <c r="Y49" s="48"/>
      <c r="Z49" s="48"/>
      <c r="AA49" s="48"/>
    </row>
    <row r="50" spans="1:27" ht="40.5" customHeight="1" x14ac:dyDescent="0.3">
      <c r="A50" s="535"/>
      <c r="B50" s="499"/>
      <c r="C50" s="205">
        <v>58</v>
      </c>
      <c r="D50" s="189" t="str">
        <f>VLOOKUP(C50,MATRIZ!A:B,2,0)</f>
        <v>El PO describe la utilización de técnicas subsiguientes asegurando que no permanezca ningún artefacto explosivo o remanente posterior al procesamiento del área.</v>
      </c>
      <c r="E50" s="48"/>
      <c r="F50" s="48"/>
      <c r="G50" s="48"/>
      <c r="H50" s="48"/>
      <c r="I50" s="48"/>
      <c r="J50" s="48"/>
      <c r="K50" s="48"/>
      <c r="L50" s="48"/>
      <c r="M50" s="48"/>
      <c r="N50" s="48"/>
      <c r="O50" s="48"/>
      <c r="P50" s="48"/>
      <c r="Q50" s="48"/>
      <c r="R50" s="48"/>
      <c r="S50" s="48"/>
      <c r="T50" s="48"/>
      <c r="U50" s="48"/>
      <c r="V50" s="48"/>
      <c r="W50" s="48"/>
      <c r="X50" s="48"/>
      <c r="Y50" s="48"/>
      <c r="Z50" s="48"/>
      <c r="AA50" s="48"/>
    </row>
    <row r="51" spans="1:27" ht="36.75" customHeight="1" x14ac:dyDescent="0.3">
      <c r="A51" s="519"/>
      <c r="B51" s="498"/>
      <c r="C51" s="205">
        <v>48</v>
      </c>
      <c r="D51" s="189" t="str">
        <f>VLOOKUP(C51,MATRIZ!A:B,2,0)</f>
        <v>El PO describe el procedimiento a seguir al presentarse una indicación por parte del CDM.</v>
      </c>
      <c r="E51" s="48"/>
      <c r="F51" s="48"/>
      <c r="G51" s="48"/>
      <c r="H51" s="48"/>
      <c r="I51" s="48"/>
      <c r="J51" s="48"/>
      <c r="K51" s="48"/>
      <c r="L51" s="48"/>
      <c r="M51" s="48"/>
      <c r="N51" s="48"/>
      <c r="O51" s="48"/>
      <c r="P51" s="48"/>
      <c r="Q51" s="48"/>
      <c r="R51" s="48"/>
      <c r="S51" s="48"/>
      <c r="T51" s="48"/>
      <c r="U51" s="48"/>
      <c r="V51" s="48"/>
      <c r="W51" s="48"/>
      <c r="X51" s="48"/>
      <c r="Y51" s="48"/>
      <c r="Z51" s="48"/>
      <c r="AA51" s="48"/>
    </row>
    <row r="52" spans="1:27" ht="88.5" customHeight="1" x14ac:dyDescent="0.3">
      <c r="A52" s="531">
        <v>20</v>
      </c>
      <c r="B52" s="533" t="s">
        <v>551</v>
      </c>
      <c r="C52" s="205">
        <v>6</v>
      </c>
      <c r="D52" s="189" t="str">
        <f>VLOOKUP(C52,MATRIZ!A:B,2,0)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E52" s="48"/>
      <c r="F52" s="48"/>
      <c r="G52" s="48"/>
      <c r="H52" s="48"/>
      <c r="I52" s="48"/>
      <c r="J52" s="48"/>
      <c r="K52" s="48"/>
      <c r="L52" s="48"/>
      <c r="M52" s="48"/>
      <c r="N52" s="48"/>
      <c r="O52" s="48"/>
      <c r="P52" s="48"/>
      <c r="Q52" s="48"/>
      <c r="R52" s="48"/>
      <c r="S52" s="48"/>
      <c r="T52" s="48"/>
      <c r="U52" s="48"/>
      <c r="V52" s="48"/>
      <c r="W52" s="48"/>
      <c r="X52" s="48"/>
      <c r="Y52" s="48"/>
      <c r="Z52" s="48"/>
      <c r="AA52" s="48"/>
    </row>
    <row r="53" spans="1:27" ht="39" customHeight="1" x14ac:dyDescent="0.3">
      <c r="A53" s="532"/>
      <c r="B53" s="534"/>
      <c r="C53" s="205">
        <v>45</v>
      </c>
      <c r="D53" s="189" t="str">
        <f>VLOOKUP(C53,MATRIZ!A:B,2,0)</f>
        <v>El PO define un procedimiento para asegurar la eliminación de AE (Despeje) en el APS/APC a la profundidad especificada.</v>
      </c>
      <c r="E53" s="48"/>
      <c r="F53" s="48"/>
      <c r="G53" s="48"/>
      <c r="H53" s="48"/>
      <c r="I53" s="48"/>
      <c r="J53" s="48"/>
      <c r="K53" s="48"/>
      <c r="L53" s="48"/>
      <c r="M53" s="48"/>
      <c r="N53" s="48"/>
      <c r="O53" s="48"/>
      <c r="P53" s="48"/>
      <c r="Q53" s="48"/>
      <c r="R53" s="48"/>
      <c r="S53" s="48"/>
      <c r="T53" s="48"/>
      <c r="U53" s="48"/>
      <c r="V53" s="48"/>
      <c r="W53" s="48"/>
      <c r="X53" s="48"/>
      <c r="Y53" s="48"/>
      <c r="Z53" s="48"/>
      <c r="AA53" s="48"/>
    </row>
    <row r="54" spans="1:27" ht="129.75" customHeight="1" x14ac:dyDescent="0.3">
      <c r="A54" s="205">
        <v>21</v>
      </c>
      <c r="B54" s="187" t="s">
        <v>552</v>
      </c>
      <c r="C54" s="205">
        <v>35</v>
      </c>
      <c r="D54" s="189" t="str">
        <f>VLOOKUP(C54,MATRIZ!A:B,2,0)</f>
        <v>El PO describe medidas de seguridad que deben ser tenidas en cuenta durante la implementación de los procedimientos de ENT, ET, Despeje, EOD y las diferentes técnicas, incluidas la utilización de EPP, las distancias de seguridad, periodos  y condiciones de trabajo.</v>
      </c>
      <c r="E54" s="48"/>
      <c r="F54" s="48"/>
      <c r="G54" s="48"/>
      <c r="H54" s="48"/>
      <c r="I54" s="48"/>
      <c r="J54" s="48"/>
      <c r="K54" s="48"/>
      <c r="L54" s="48"/>
      <c r="M54" s="48"/>
      <c r="N54" s="48"/>
      <c r="O54" s="48"/>
      <c r="P54" s="48"/>
      <c r="Q54" s="48"/>
      <c r="R54" s="48"/>
      <c r="S54" s="48"/>
      <c r="T54" s="48"/>
      <c r="U54" s="48"/>
      <c r="V54" s="48"/>
      <c r="W54" s="48"/>
      <c r="X54" s="48"/>
      <c r="Y54" s="48"/>
      <c r="Z54" s="48"/>
      <c r="AA54" s="48"/>
    </row>
    <row r="55" spans="1:27" ht="75.75" customHeight="1" x14ac:dyDescent="0.3">
      <c r="A55" s="531">
        <v>22</v>
      </c>
      <c r="B55" s="496" t="s">
        <v>553</v>
      </c>
      <c r="C55" s="205">
        <v>25</v>
      </c>
      <c r="D55" s="189" t="str">
        <f>VLOOKUP(C55,MATRIZ!A:B,2,0)</f>
        <v>El PO define los procedimientos que seguirán los responsables de la gestión de calidad interna y menciona los formatos de registro de estas actividades.</v>
      </c>
      <c r="E55" s="278"/>
      <c r="F55" s="48"/>
      <c r="G55" s="48"/>
      <c r="H55" s="48"/>
      <c r="I55" s="48"/>
      <c r="J55" s="48"/>
      <c r="K55" s="48"/>
      <c r="L55" s="48"/>
      <c r="M55" s="48"/>
      <c r="N55" s="48"/>
      <c r="O55" s="48"/>
      <c r="P55" s="48"/>
      <c r="Q55" s="48"/>
      <c r="R55" s="48"/>
      <c r="S55" s="48"/>
      <c r="T55" s="48"/>
      <c r="U55" s="48"/>
      <c r="V55" s="48"/>
      <c r="W55" s="48"/>
      <c r="X55" s="48"/>
      <c r="Y55" s="48"/>
      <c r="Z55" s="48"/>
      <c r="AA55" s="48"/>
    </row>
    <row r="56" spans="1:27" ht="62.25" customHeight="1" x14ac:dyDescent="0.3">
      <c r="A56" s="535"/>
      <c r="B56" s="499"/>
      <c r="C56" s="205">
        <v>14</v>
      </c>
      <c r="D56" s="189" t="str">
        <f>VLOOKUP(C56,MATRIZ!A:B,2,0)</f>
        <v>El PO define las condiciones que limitan la capacidad de los equipos de TDC , y las acciones a seguir según las NTC-AICMA.</v>
      </c>
      <c r="E56" s="278"/>
      <c r="F56" s="48"/>
      <c r="G56" s="48"/>
      <c r="H56" s="48"/>
      <c r="I56" s="48"/>
      <c r="J56" s="48"/>
      <c r="K56" s="48"/>
      <c r="L56" s="48"/>
      <c r="M56" s="48"/>
      <c r="N56" s="48"/>
      <c r="O56" s="48"/>
      <c r="P56" s="48"/>
      <c r="Q56" s="48"/>
      <c r="R56" s="48"/>
      <c r="S56" s="48"/>
      <c r="T56" s="48"/>
      <c r="U56" s="48"/>
      <c r="V56" s="48"/>
      <c r="W56" s="48"/>
      <c r="X56" s="48"/>
      <c r="Y56" s="48"/>
      <c r="Z56" s="48"/>
      <c r="AA56" s="48"/>
    </row>
    <row r="57" spans="1:27" ht="105.75" customHeight="1" x14ac:dyDescent="0.3">
      <c r="A57" s="519"/>
      <c r="B57" s="498"/>
      <c r="C57" s="205">
        <v>34</v>
      </c>
      <c r="D57" s="189" t="str">
        <f>VLOOKUP(C57,MATRIZ!A:B,2,0)</f>
        <v>El PO define (en este o enlaza a otro PO) la estructura de supervisión, conformación de equipos, responsabilidad sobre el sistema de gestión de calidad interno, requisitos de entrenamiento y acreditación según las NTC-AICMA.</v>
      </c>
      <c r="E57" s="48"/>
      <c r="F57" s="48"/>
      <c r="G57" s="48"/>
      <c r="H57" s="48"/>
      <c r="I57" s="48"/>
      <c r="J57" s="48"/>
      <c r="K57" s="48"/>
      <c r="L57" s="48"/>
      <c r="M57" s="48"/>
      <c r="N57" s="48"/>
      <c r="O57" s="48"/>
      <c r="P57" s="48"/>
      <c r="Q57" s="48"/>
      <c r="R57" s="48"/>
      <c r="S57" s="48"/>
      <c r="T57" s="48"/>
      <c r="U57" s="48"/>
      <c r="V57" s="48"/>
      <c r="W57" s="48"/>
      <c r="X57" s="48"/>
      <c r="Y57" s="48"/>
      <c r="Z57" s="48"/>
      <c r="AA57" s="48"/>
    </row>
    <row r="58" spans="1:27" ht="66.75" customHeight="1" x14ac:dyDescent="0.3">
      <c r="A58" s="205">
        <v>23</v>
      </c>
      <c r="B58" s="187" t="s">
        <v>554</v>
      </c>
      <c r="C58" s="205">
        <v>53</v>
      </c>
      <c r="D58" s="189" t="str">
        <f>VLOOKUP(C58,MATRIZ!A:B,2,0)</f>
        <v>El PO establece las características de los EPP que se utilizarán durante el desarrollo de las operaciones y estos deben cumplir con los requisitos establecidos NT-AICMA  y en las IMAS.</v>
      </c>
      <c r="E58" s="48"/>
      <c r="F58" s="48"/>
      <c r="G58" s="48"/>
      <c r="H58" s="48"/>
      <c r="I58" s="48"/>
      <c r="J58" s="48"/>
      <c r="K58" s="48"/>
      <c r="L58" s="48"/>
      <c r="M58" s="48"/>
      <c r="N58" s="48"/>
      <c r="O58" s="48"/>
      <c r="P58" s="48"/>
      <c r="Q58" s="48"/>
      <c r="R58" s="48"/>
      <c r="S58" s="48"/>
      <c r="T58" s="48"/>
      <c r="U58" s="48"/>
      <c r="V58" s="48"/>
      <c r="W58" s="48"/>
      <c r="X58" s="48"/>
      <c r="Y58" s="48"/>
      <c r="Z58" s="48"/>
      <c r="AA58" s="48"/>
    </row>
    <row r="59" spans="1:27" ht="278.25" customHeight="1" x14ac:dyDescent="0.3">
      <c r="A59" s="205">
        <v>24</v>
      </c>
      <c r="B59" s="187" t="s">
        <v>555</v>
      </c>
      <c r="C59" s="205">
        <v>46</v>
      </c>
      <c r="D59" s="189" t="str">
        <f>VLOOKUP(C59,MATRIZ!A:B,2,0)</f>
        <v>El PO establece los requisitos para el transporte, vivienda, cuidado, hidratación y atención médica veterinaria para cada uno de los CDM en el sitio de trabajo de acuerdo con las NTC-AICMA.</v>
      </c>
      <c r="E59" s="277"/>
      <c r="F59" s="48"/>
      <c r="G59" s="48"/>
      <c r="H59" s="48"/>
      <c r="I59" s="48"/>
      <c r="J59" s="48"/>
      <c r="K59" s="48"/>
      <c r="L59" s="48"/>
      <c r="M59" s="48"/>
      <c r="N59" s="48"/>
      <c r="O59" s="48"/>
      <c r="P59" s="48"/>
      <c r="Q59" s="48"/>
      <c r="R59" s="48"/>
      <c r="S59" s="48"/>
      <c r="T59" s="48"/>
      <c r="U59" s="48"/>
      <c r="V59" s="48"/>
      <c r="W59" s="48"/>
      <c r="X59" s="48"/>
      <c r="Y59" s="48"/>
      <c r="Z59" s="48"/>
      <c r="AA59" s="48"/>
    </row>
    <row r="60" spans="1:27" ht="249" customHeight="1" x14ac:dyDescent="0.3">
      <c r="A60" s="205">
        <v>25</v>
      </c>
      <c r="B60" s="187" t="s">
        <v>556</v>
      </c>
      <c r="C60" s="205">
        <v>46</v>
      </c>
      <c r="D60" s="189" t="str">
        <f>VLOOKUP(C60,MATRIZ!A:B,2,0)</f>
        <v>El PO establece los requisitos para el transporte, vivienda, cuidado, hidratación y atención médica veterinaria para cada uno de los CDM en el sitio de trabajo de acuerdo con las NTC-AICMA.</v>
      </c>
      <c r="E60" s="48"/>
      <c r="F60" s="48"/>
      <c r="G60" s="48"/>
      <c r="H60" s="48"/>
      <c r="I60" s="48"/>
      <c r="J60" s="48"/>
      <c r="K60" s="48"/>
      <c r="L60" s="48"/>
      <c r="M60" s="48"/>
      <c r="N60" s="48"/>
      <c r="O60" s="48"/>
      <c r="P60" s="48"/>
      <c r="Q60" s="48"/>
      <c r="R60" s="48"/>
      <c r="S60" s="48"/>
      <c r="T60" s="48"/>
      <c r="U60" s="48"/>
      <c r="V60" s="48"/>
      <c r="W60" s="48"/>
      <c r="X60" s="48"/>
      <c r="Y60" s="48"/>
      <c r="Z60" s="48"/>
      <c r="AA60" s="48"/>
    </row>
    <row r="61" spans="1:27" ht="210" x14ac:dyDescent="0.3">
      <c r="A61" s="205">
        <v>26</v>
      </c>
      <c r="B61" s="187" t="s">
        <v>557</v>
      </c>
      <c r="C61" s="205">
        <v>46</v>
      </c>
      <c r="D61" s="189" t="str">
        <f>VLOOKUP(C61,MATRIZ!A:B,2,0)</f>
        <v>El PO establece los requisitos para el transporte, vivienda, cuidado, hidratación y atención médica veterinaria para cada uno de los CDM en el sitio de trabajo de acuerdo con las NTC-AICMA.</v>
      </c>
      <c r="E61" s="48"/>
      <c r="F61" s="48"/>
      <c r="G61" s="48"/>
      <c r="H61" s="48"/>
      <c r="I61" s="48"/>
      <c r="J61" s="48"/>
      <c r="K61" s="48"/>
      <c r="L61" s="48"/>
      <c r="M61" s="48"/>
      <c r="N61" s="48"/>
      <c r="O61" s="48"/>
      <c r="P61" s="48"/>
      <c r="Q61" s="48"/>
      <c r="R61" s="48"/>
      <c r="S61" s="48"/>
      <c r="T61" s="48"/>
      <c r="U61" s="48"/>
      <c r="V61" s="48"/>
      <c r="W61" s="48"/>
      <c r="X61" s="48"/>
      <c r="Y61" s="48"/>
      <c r="Z61" s="48"/>
      <c r="AA61" s="48"/>
    </row>
    <row r="62" spans="1:27" ht="339" customHeight="1" x14ac:dyDescent="0.3">
      <c r="A62" s="279">
        <v>27</v>
      </c>
      <c r="B62" s="203" t="s">
        <v>558</v>
      </c>
      <c r="C62" s="239">
        <v>46</v>
      </c>
      <c r="D62" s="189" t="str">
        <f>VLOOKUP(C62,MATRIZ!A:B,2,0)</f>
        <v>El PO establece los requisitos para el transporte, vivienda, cuidado, hidratación y atención médica veterinaria para cada uno de los CDM en el sitio de trabajo de acuerdo con las NTC-AICMA.</v>
      </c>
      <c r="E62" s="48"/>
      <c r="F62" s="48"/>
      <c r="G62" s="48"/>
      <c r="H62" s="48"/>
      <c r="I62" s="48"/>
      <c r="J62" s="48"/>
      <c r="K62" s="48"/>
      <c r="L62" s="48"/>
      <c r="M62" s="48"/>
      <c r="N62" s="48"/>
      <c r="O62" s="48"/>
      <c r="P62" s="48"/>
      <c r="Q62" s="48"/>
      <c r="R62" s="48"/>
      <c r="S62" s="48"/>
      <c r="T62" s="48"/>
      <c r="U62" s="48"/>
      <c r="V62" s="48"/>
      <c r="W62" s="48"/>
      <c r="X62" s="48"/>
      <c r="Y62" s="48"/>
      <c r="Z62" s="48"/>
      <c r="AA62" s="48"/>
    </row>
    <row r="63" spans="1:27" ht="52.5" customHeight="1" x14ac:dyDescent="0.3">
      <c r="A63" s="531">
        <v>28</v>
      </c>
      <c r="B63" s="496" t="s">
        <v>559</v>
      </c>
      <c r="C63" s="205">
        <v>25</v>
      </c>
      <c r="D63" s="189" t="str">
        <f>VLOOKUP(C63,MATRIZ!A:B,2,0)</f>
        <v>El PO define los procedimientos que seguirán los responsables de la gestión de calidad interna y menciona los formatos de registro de estas actividades.</v>
      </c>
      <c r="E63" s="48"/>
      <c r="F63" s="48"/>
      <c r="G63" s="48"/>
      <c r="H63" s="48"/>
      <c r="I63" s="48"/>
      <c r="J63" s="48"/>
      <c r="K63" s="48"/>
      <c r="L63" s="48"/>
      <c r="M63" s="48"/>
      <c r="N63" s="48"/>
      <c r="O63" s="48"/>
      <c r="P63" s="48"/>
      <c r="Q63" s="48"/>
      <c r="R63" s="48"/>
      <c r="S63" s="48"/>
      <c r="T63" s="48"/>
      <c r="U63" s="48"/>
      <c r="V63" s="48"/>
      <c r="W63" s="48"/>
      <c r="X63" s="48"/>
      <c r="Y63" s="48"/>
      <c r="Z63" s="48"/>
      <c r="AA63" s="48"/>
    </row>
    <row r="64" spans="1:27" ht="44.25" customHeight="1" x14ac:dyDescent="0.3">
      <c r="A64" s="535"/>
      <c r="B64" s="499"/>
      <c r="C64" s="205">
        <v>33</v>
      </c>
      <c r="D64" s="189" t="str">
        <f>VLOOKUP(C64,MATRIZ!A:B,2,0)</f>
        <v>El PO establece que la ODH se obliga a consultar e implementar los anexos de las NTC-AICMA, cuando corresponda.</v>
      </c>
      <c r="E64" s="48"/>
      <c r="F64" s="48"/>
      <c r="G64" s="48"/>
      <c r="H64" s="48"/>
      <c r="I64" s="48"/>
      <c r="J64" s="48"/>
      <c r="K64" s="48"/>
      <c r="L64" s="48"/>
      <c r="M64" s="48"/>
      <c r="N64" s="48"/>
      <c r="O64" s="48"/>
      <c r="P64" s="48"/>
      <c r="Q64" s="48"/>
      <c r="R64" s="48"/>
      <c r="S64" s="48"/>
      <c r="T64" s="48"/>
      <c r="U64" s="48"/>
      <c r="V64" s="48"/>
      <c r="W64" s="48"/>
      <c r="X64" s="48"/>
      <c r="Y64" s="48"/>
      <c r="Z64" s="48"/>
      <c r="AA64" s="48"/>
    </row>
    <row r="65" spans="1:27" ht="54.75" customHeight="1" x14ac:dyDescent="0.3">
      <c r="A65" s="535"/>
      <c r="B65" s="497"/>
      <c r="C65" s="279">
        <v>16</v>
      </c>
      <c r="D65" s="189" t="str">
        <f>VLOOKUP(C65,MATRIZ!A:B,2,0)</f>
        <v>El PO define los procedimientos, tiempos y responsables para la gestión de información, la gestión documental, y el flujo de información  interno y  con la OACP.</v>
      </c>
      <c r="E65" s="48"/>
      <c r="F65" s="48"/>
      <c r="G65" s="48"/>
      <c r="H65" s="48"/>
      <c r="I65" s="48"/>
      <c r="J65" s="48"/>
      <c r="K65" s="48"/>
      <c r="L65" s="48"/>
      <c r="M65" s="48"/>
      <c r="N65" s="48"/>
      <c r="O65" s="48"/>
      <c r="P65" s="48"/>
      <c r="Q65" s="48"/>
      <c r="R65" s="48"/>
      <c r="S65" s="48"/>
      <c r="T65" s="48"/>
      <c r="U65" s="48"/>
      <c r="V65" s="48"/>
      <c r="W65" s="48"/>
      <c r="X65" s="48"/>
      <c r="Y65" s="48"/>
      <c r="Z65" s="48"/>
      <c r="AA65" s="48"/>
    </row>
    <row r="66" spans="1:27" ht="40.5" customHeight="1" x14ac:dyDescent="0.3">
      <c r="A66" s="539">
        <v>29</v>
      </c>
      <c r="B66" s="501" t="s">
        <v>560</v>
      </c>
      <c r="C66" s="280">
        <v>16</v>
      </c>
      <c r="D66" s="232" t="str">
        <f>VLOOKUP(C66,MATRIZ!A:B,2,0)</f>
        <v>El PO define los procedimientos, tiempos y responsables para la gestión de información, la gestión documental, y el flujo de información  interno y  con la OACP.</v>
      </c>
      <c r="E66" s="48"/>
      <c r="F66" s="48"/>
      <c r="G66" s="48"/>
      <c r="H66" s="48"/>
      <c r="I66" s="48"/>
      <c r="J66" s="48"/>
      <c r="K66" s="48"/>
      <c r="L66" s="48"/>
      <c r="M66" s="48"/>
      <c r="N66" s="48"/>
      <c r="O66" s="48"/>
      <c r="P66" s="48"/>
      <c r="Q66" s="48"/>
      <c r="R66" s="48"/>
      <c r="S66" s="48"/>
      <c r="T66" s="48"/>
      <c r="U66" s="48"/>
      <c r="V66" s="48"/>
      <c r="W66" s="48"/>
      <c r="X66" s="48"/>
      <c r="Y66" s="48"/>
      <c r="Z66" s="48"/>
      <c r="AA66" s="48"/>
    </row>
    <row r="67" spans="1:27" ht="40.5" customHeight="1" x14ac:dyDescent="0.3">
      <c r="A67" s="539"/>
      <c r="B67" s="501"/>
      <c r="C67" s="280">
        <v>25</v>
      </c>
      <c r="D67" s="232" t="str">
        <f>VLOOKUP(C67,MATRIZ!A:B,2,0)</f>
        <v>El PO define los procedimientos que seguirán los responsables de la gestión de calidad interna y menciona los formatos de registro de estas actividades.</v>
      </c>
      <c r="E67" s="48"/>
      <c r="F67" s="48"/>
      <c r="G67" s="48"/>
      <c r="H67" s="48"/>
      <c r="I67" s="48"/>
      <c r="J67" s="48"/>
      <c r="K67" s="48"/>
      <c r="L67" s="48"/>
      <c r="M67" s="48"/>
      <c r="N67" s="48"/>
      <c r="O67" s="48"/>
      <c r="P67" s="48"/>
      <c r="Q67" s="48"/>
      <c r="R67" s="48"/>
      <c r="S67" s="48"/>
      <c r="T67" s="48"/>
      <c r="U67" s="48"/>
      <c r="V67" s="48"/>
      <c r="W67" s="48"/>
      <c r="X67" s="48"/>
      <c r="Y67" s="48"/>
      <c r="Z67" s="48"/>
      <c r="AA67" s="48"/>
    </row>
    <row r="68" spans="1:27" ht="45" x14ac:dyDescent="0.3">
      <c r="A68" s="539"/>
      <c r="B68" s="501"/>
      <c r="C68" s="280">
        <v>3</v>
      </c>
      <c r="D68" s="232" t="str">
        <f>VLOOKUP(C68,MATRIZ!A:B,2,0)</f>
        <v xml:space="preserve">El PO define un procedimiento para recolección de información durante el desarrollo de las operaciones y su reporte a la OACP, mediante los formatos establecidos. </v>
      </c>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 x14ac:dyDescent="0.3">
      <c r="A69" s="576" t="s">
        <v>396</v>
      </c>
      <c r="B69" s="576"/>
      <c r="C69" s="576"/>
      <c r="D69" s="576"/>
      <c r="E69" s="48"/>
      <c r="F69" s="48"/>
      <c r="G69" s="48"/>
      <c r="H69" s="48"/>
      <c r="I69" s="48"/>
      <c r="J69" s="48"/>
      <c r="K69" s="48"/>
      <c r="L69" s="48"/>
      <c r="M69" s="48"/>
      <c r="N69" s="48"/>
      <c r="O69" s="48"/>
      <c r="P69" s="48"/>
      <c r="Q69" s="48"/>
      <c r="R69" s="48"/>
      <c r="S69" s="48"/>
      <c r="T69" s="48"/>
      <c r="U69" s="48"/>
      <c r="V69" s="48"/>
      <c r="W69" s="48"/>
      <c r="X69" s="48"/>
      <c r="Y69" s="48"/>
      <c r="Z69" s="48"/>
      <c r="AA69" s="48"/>
    </row>
    <row r="70" spans="1:27" ht="48" customHeight="1" x14ac:dyDescent="0.3">
      <c r="A70" s="53"/>
      <c r="B70" s="568" t="s">
        <v>399</v>
      </c>
      <c r="C70" s="28">
        <v>1</v>
      </c>
      <c r="D70" s="46" t="str">
        <f>VLOOKUP(C70,MATRIZ!A:B,2,0)</f>
        <v>El PO establece las obligaciones que tiene la ODH para realizar las operaciones de DH en el marco de la legislación nacional las NTC-AICMA, sus anexos, y en la aplicación de sus principios, objetivos y requisitos.</v>
      </c>
      <c r="E70" s="48"/>
      <c r="F70" s="48"/>
      <c r="G70" s="48"/>
      <c r="H70" s="48"/>
      <c r="I70" s="48"/>
      <c r="J70" s="48"/>
      <c r="K70" s="48"/>
      <c r="L70" s="48"/>
      <c r="M70" s="48"/>
      <c r="N70" s="48"/>
      <c r="O70" s="48"/>
      <c r="P70" s="48"/>
      <c r="Q70" s="48"/>
      <c r="R70" s="48"/>
      <c r="S70" s="48"/>
      <c r="T70" s="48"/>
      <c r="U70" s="48"/>
      <c r="V70" s="48"/>
      <c r="W70" s="48"/>
      <c r="X70" s="48"/>
      <c r="Y70" s="48"/>
      <c r="Z70" s="48"/>
      <c r="AA70" s="48"/>
    </row>
    <row r="71" spans="1:27" ht="75" x14ac:dyDescent="0.3">
      <c r="A71" s="53"/>
      <c r="B71" s="568"/>
      <c r="C71" s="28">
        <v>38</v>
      </c>
      <c r="D71" s="46" t="str">
        <f>VLOOKUP(C71,MATRIZ!A:B,2,0)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E71" s="48"/>
      <c r="F71" s="48"/>
      <c r="G71" s="48"/>
      <c r="H71" s="48"/>
      <c r="I71" s="48"/>
      <c r="J71" s="48"/>
      <c r="K71" s="48"/>
      <c r="L71" s="48"/>
      <c r="M71" s="48"/>
      <c r="N71" s="48"/>
      <c r="O71" s="48"/>
      <c r="P71" s="48"/>
      <c r="Q71" s="48"/>
      <c r="R71" s="48"/>
      <c r="S71" s="48"/>
      <c r="T71" s="48"/>
      <c r="U71" s="48"/>
      <c r="V71" s="48"/>
      <c r="W71" s="48"/>
      <c r="X71" s="48"/>
      <c r="Y71" s="48"/>
      <c r="Z71" s="48"/>
      <c r="AA71" s="48"/>
    </row>
    <row r="72" spans="1:27" ht="31.5" customHeight="1" x14ac:dyDescent="0.3">
      <c r="A72" s="53"/>
      <c r="B72" s="568"/>
      <c r="C72" s="28">
        <v>78</v>
      </c>
      <c r="D72" s="46" t="str">
        <f>VLOOKUP(C72,MATRIZ!A:B,2,0)</f>
        <v>El PO establece el requisito de obtener, mantener y renovar las acreditaciones de acuerdo a las NTC-AICMA</v>
      </c>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 x14ac:dyDescent="0.3">
      <c r="A73" s="53"/>
      <c r="B73" s="48"/>
      <c r="C73" s="53"/>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 x14ac:dyDescent="0.3">
      <c r="A74" s="53"/>
      <c r="B74" s="48"/>
      <c r="C74" s="53"/>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 x14ac:dyDescent="0.3">
      <c r="A75" s="53"/>
      <c r="B75" s="48"/>
      <c r="C75" s="53"/>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 x14ac:dyDescent="0.3">
      <c r="A76" s="53"/>
      <c r="B76" s="48"/>
      <c r="C76" s="53"/>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 x14ac:dyDescent="0.3">
      <c r="A77" s="53"/>
      <c r="B77" s="48"/>
      <c r="C77" s="53"/>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 x14ac:dyDescent="0.3">
      <c r="A78" s="53"/>
      <c r="B78" s="48"/>
      <c r="C78" s="53"/>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 x14ac:dyDescent="0.3">
      <c r="A79" s="53"/>
      <c r="B79" s="48"/>
      <c r="C79" s="53"/>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 x14ac:dyDescent="0.3">
      <c r="A80" s="53"/>
      <c r="B80" s="48"/>
      <c r="C80" s="53"/>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 x14ac:dyDescent="0.3">
      <c r="A81" s="53"/>
      <c r="B81" s="48"/>
      <c r="C81" s="53"/>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 x14ac:dyDescent="0.3">
      <c r="A82" s="53"/>
      <c r="B82" s="48"/>
      <c r="C82" s="53"/>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 x14ac:dyDescent="0.3">
      <c r="A83" s="53"/>
      <c r="B83" s="48"/>
      <c r="C83" s="53"/>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 x14ac:dyDescent="0.3">
      <c r="A84" s="53"/>
      <c r="B84" s="48"/>
      <c r="C84" s="53"/>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 x14ac:dyDescent="0.3">
      <c r="A85" s="53"/>
      <c r="B85" s="48"/>
      <c r="C85" s="53"/>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 x14ac:dyDescent="0.3">
      <c r="A86" s="53"/>
      <c r="B86" s="48"/>
      <c r="C86" s="53"/>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 x14ac:dyDescent="0.3">
      <c r="A87" s="53"/>
      <c r="B87" s="48"/>
      <c r="C87" s="53"/>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 x14ac:dyDescent="0.3">
      <c r="A88" s="53"/>
      <c r="B88" s="48"/>
      <c r="C88" s="53"/>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 x14ac:dyDescent="0.3">
      <c r="A89" s="53"/>
      <c r="B89" s="48"/>
      <c r="C89" s="53"/>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 x14ac:dyDescent="0.3">
      <c r="A90" s="53"/>
      <c r="B90" s="48"/>
      <c r="C90" s="53"/>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 x14ac:dyDescent="0.3">
      <c r="A91" s="53"/>
      <c r="B91" s="48"/>
      <c r="C91" s="53"/>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 x14ac:dyDescent="0.3">
      <c r="A92" s="53"/>
      <c r="B92" s="48"/>
      <c r="C92" s="53"/>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 x14ac:dyDescent="0.3">
      <c r="A93" s="53"/>
      <c r="B93" s="48"/>
      <c r="C93" s="53"/>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 x14ac:dyDescent="0.3">
      <c r="A94" s="53"/>
      <c r="B94" s="48"/>
      <c r="C94" s="53"/>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 x14ac:dyDescent="0.3">
      <c r="A95" s="53"/>
      <c r="B95" s="48"/>
      <c r="C95" s="53"/>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 x14ac:dyDescent="0.3">
      <c r="A96" s="53"/>
      <c r="B96" s="48"/>
      <c r="C96" s="53"/>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 x14ac:dyDescent="0.3">
      <c r="A97" s="53"/>
      <c r="B97" s="48"/>
      <c r="C97" s="53"/>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 x14ac:dyDescent="0.3">
      <c r="A98" s="53"/>
      <c r="B98" s="48"/>
      <c r="C98" s="53"/>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 x14ac:dyDescent="0.3">
      <c r="A99" s="53"/>
      <c r="B99" s="48"/>
      <c r="C99" s="53"/>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 x14ac:dyDescent="0.3">
      <c r="A100" s="53"/>
      <c r="B100" s="48"/>
      <c r="C100" s="53"/>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 x14ac:dyDescent="0.3">
      <c r="A101" s="53"/>
      <c r="B101" s="48"/>
      <c r="C101" s="53"/>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 x14ac:dyDescent="0.3">
      <c r="A102" s="53"/>
      <c r="B102" s="48"/>
      <c r="C102" s="53"/>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 x14ac:dyDescent="0.3">
      <c r="A103" s="53"/>
      <c r="B103" s="48"/>
      <c r="C103" s="53"/>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 x14ac:dyDescent="0.3">
      <c r="A104" s="53"/>
      <c r="B104" s="48"/>
      <c r="C104" s="53"/>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 x14ac:dyDescent="0.3">
      <c r="A105" s="53"/>
      <c r="B105" s="48"/>
      <c r="C105" s="53"/>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 x14ac:dyDescent="0.3">
      <c r="A106" s="53"/>
      <c r="B106" s="48"/>
      <c r="C106" s="53"/>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 x14ac:dyDescent="0.3">
      <c r="A107" s="53"/>
      <c r="B107" s="48"/>
      <c r="C107" s="53"/>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 x14ac:dyDescent="0.3">
      <c r="A108" s="53"/>
      <c r="B108" s="48"/>
      <c r="C108" s="53"/>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 x14ac:dyDescent="0.3">
      <c r="A109" s="53"/>
      <c r="B109" s="48"/>
      <c r="C109" s="53"/>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 x14ac:dyDescent="0.3">
      <c r="A110" s="53"/>
      <c r="B110" s="48"/>
      <c r="C110" s="53"/>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 x14ac:dyDescent="0.3">
      <c r="A111" s="53"/>
      <c r="B111" s="48"/>
      <c r="C111" s="53"/>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 x14ac:dyDescent="0.3">
      <c r="A112" s="53"/>
      <c r="B112" s="48"/>
      <c r="C112" s="53"/>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 x14ac:dyDescent="0.3">
      <c r="A113" s="53"/>
      <c r="B113" s="48"/>
      <c r="C113" s="53"/>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 x14ac:dyDescent="0.3">
      <c r="A114" s="53"/>
      <c r="B114" s="48"/>
      <c r="C114" s="53"/>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 x14ac:dyDescent="0.3">
      <c r="A115" s="53"/>
      <c r="B115" s="48"/>
      <c r="C115" s="53"/>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 x14ac:dyDescent="0.3">
      <c r="A116" s="53"/>
      <c r="B116" s="48"/>
      <c r="C116" s="53"/>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 x14ac:dyDescent="0.3">
      <c r="A117" s="53"/>
      <c r="B117" s="48"/>
      <c r="C117" s="53"/>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 x14ac:dyDescent="0.3">
      <c r="A118" s="53"/>
      <c r="B118" s="48"/>
      <c r="C118" s="53"/>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 x14ac:dyDescent="0.3">
      <c r="A119" s="53"/>
      <c r="B119" s="48"/>
      <c r="C119" s="53"/>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 x14ac:dyDescent="0.3">
      <c r="A120" s="53"/>
      <c r="B120" s="48"/>
      <c r="C120" s="53"/>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 x14ac:dyDescent="0.3">
      <c r="A121" s="53"/>
      <c r="B121" s="48"/>
      <c r="C121" s="53"/>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 x14ac:dyDescent="0.3">
      <c r="A122" s="53"/>
      <c r="B122" s="48"/>
      <c r="C122" s="53"/>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 x14ac:dyDescent="0.3">
      <c r="A123" s="53"/>
      <c r="B123" s="48"/>
      <c r="C123" s="53"/>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 x14ac:dyDescent="0.3">
      <c r="A124" s="53"/>
      <c r="B124" s="48"/>
      <c r="C124" s="53"/>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 x14ac:dyDescent="0.3">
      <c r="A125" s="53"/>
      <c r="B125" s="48"/>
      <c r="C125" s="53"/>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 x14ac:dyDescent="0.3">
      <c r="A126" s="53"/>
      <c r="B126" s="48"/>
      <c r="C126" s="53"/>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 x14ac:dyDescent="0.3">
      <c r="A127" s="53"/>
      <c r="B127" s="48"/>
      <c r="C127" s="53"/>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 x14ac:dyDescent="0.3">
      <c r="A128" s="53"/>
      <c r="B128" s="48"/>
      <c r="C128" s="53"/>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 x14ac:dyDescent="0.3">
      <c r="A129" s="53"/>
      <c r="B129" s="48"/>
      <c r="C129" s="53"/>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 x14ac:dyDescent="0.3">
      <c r="A130" s="53"/>
      <c r="B130" s="48"/>
      <c r="C130" s="53"/>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 x14ac:dyDescent="0.3">
      <c r="A131" s="53"/>
      <c r="B131" s="48"/>
      <c r="C131" s="53"/>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 x14ac:dyDescent="0.3">
      <c r="A132" s="53"/>
      <c r="B132" s="48"/>
      <c r="C132" s="53"/>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 x14ac:dyDescent="0.3">
      <c r="A133" s="53"/>
      <c r="B133" s="48"/>
      <c r="C133" s="53"/>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 x14ac:dyDescent="0.3">
      <c r="A134" s="53"/>
      <c r="B134" s="48"/>
      <c r="C134" s="53"/>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 x14ac:dyDescent="0.3">
      <c r="A135" s="53"/>
      <c r="B135" s="48"/>
      <c r="C135" s="53"/>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 x14ac:dyDescent="0.3">
      <c r="A136" s="53"/>
      <c r="B136" s="48"/>
      <c r="C136" s="53"/>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 x14ac:dyDescent="0.3">
      <c r="A137" s="53"/>
      <c r="B137" s="48"/>
      <c r="C137" s="53"/>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 x14ac:dyDescent="0.3">
      <c r="A138" s="53"/>
      <c r="B138" s="48"/>
      <c r="C138" s="53"/>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 x14ac:dyDescent="0.3">
      <c r="A139" s="53"/>
      <c r="B139" s="48"/>
      <c r="C139" s="53"/>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 x14ac:dyDescent="0.3">
      <c r="A140" s="53"/>
      <c r="B140" s="48"/>
      <c r="C140" s="53"/>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 x14ac:dyDescent="0.3">
      <c r="A141" s="53"/>
      <c r="B141" s="48"/>
      <c r="C141" s="53"/>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 x14ac:dyDescent="0.3">
      <c r="A142" s="53"/>
      <c r="B142" s="48"/>
      <c r="C142" s="53"/>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 x14ac:dyDescent="0.3">
      <c r="A143" s="53"/>
      <c r="B143" s="48"/>
      <c r="C143" s="53"/>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 x14ac:dyDescent="0.3">
      <c r="A144" s="53"/>
      <c r="B144" s="48"/>
      <c r="C144" s="53"/>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 x14ac:dyDescent="0.3">
      <c r="A145" s="53"/>
      <c r="B145" s="48"/>
      <c r="C145" s="53"/>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 x14ac:dyDescent="0.3">
      <c r="A146" s="53"/>
      <c r="B146" s="48"/>
      <c r="C146" s="53"/>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 x14ac:dyDescent="0.3">
      <c r="A147" s="53"/>
      <c r="B147" s="48"/>
      <c r="C147" s="53"/>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 x14ac:dyDescent="0.3">
      <c r="A148" s="53"/>
      <c r="B148" s="48"/>
      <c r="C148" s="53"/>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 x14ac:dyDescent="0.3">
      <c r="A149" s="53"/>
      <c r="B149" s="48"/>
      <c r="C149" s="53"/>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 x14ac:dyDescent="0.3">
      <c r="A150" s="53"/>
      <c r="B150" s="48"/>
      <c r="C150" s="53"/>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 x14ac:dyDescent="0.3">
      <c r="A151" s="53"/>
      <c r="B151" s="48"/>
      <c r="C151" s="53"/>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 x14ac:dyDescent="0.3">
      <c r="A152" s="53"/>
      <c r="B152" s="48"/>
      <c r="C152" s="53"/>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 x14ac:dyDescent="0.3">
      <c r="A153" s="53"/>
      <c r="B153" s="48"/>
      <c r="C153" s="53"/>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 x14ac:dyDescent="0.3">
      <c r="A154" s="53"/>
      <c r="B154" s="48"/>
      <c r="C154" s="53"/>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 x14ac:dyDescent="0.3">
      <c r="A155" s="53"/>
      <c r="B155" s="48"/>
      <c r="C155" s="53"/>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 x14ac:dyDescent="0.3">
      <c r="A156" s="53"/>
      <c r="B156" s="48"/>
      <c r="C156" s="53"/>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 x14ac:dyDescent="0.3">
      <c r="A157" s="53"/>
      <c r="B157" s="48"/>
      <c r="C157" s="53"/>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 x14ac:dyDescent="0.3">
      <c r="A158" s="53"/>
      <c r="B158" s="48"/>
      <c r="C158" s="53"/>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 x14ac:dyDescent="0.3">
      <c r="A159" s="53"/>
      <c r="B159" s="48"/>
      <c r="C159" s="53"/>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 x14ac:dyDescent="0.3">
      <c r="A160" s="53"/>
      <c r="B160" s="48"/>
      <c r="C160" s="53"/>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 x14ac:dyDescent="0.3">
      <c r="A161" s="53"/>
      <c r="B161" s="48"/>
      <c r="C161" s="53"/>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 x14ac:dyDescent="0.3">
      <c r="A162" s="53"/>
      <c r="B162" s="48"/>
      <c r="C162" s="53"/>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 x14ac:dyDescent="0.3">
      <c r="A163" s="53"/>
      <c r="B163" s="48"/>
      <c r="C163" s="53"/>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 x14ac:dyDescent="0.3">
      <c r="A164" s="53"/>
      <c r="B164" s="48"/>
      <c r="C164" s="53"/>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 x14ac:dyDescent="0.3">
      <c r="A165" s="53"/>
      <c r="B165" s="48"/>
      <c r="C165" s="53"/>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 x14ac:dyDescent="0.3">
      <c r="A166" s="53"/>
      <c r="B166" s="48"/>
      <c r="C166" s="53"/>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 x14ac:dyDescent="0.3">
      <c r="A167" s="53"/>
      <c r="B167" s="48"/>
      <c r="C167" s="53"/>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 x14ac:dyDescent="0.3">
      <c r="A168" s="53"/>
      <c r="B168" s="48"/>
      <c r="C168" s="53"/>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 x14ac:dyDescent="0.3">
      <c r="A169" s="53"/>
      <c r="B169" s="48"/>
      <c r="C169" s="53"/>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 x14ac:dyDescent="0.3">
      <c r="A170" s="53"/>
      <c r="B170" s="48"/>
      <c r="C170" s="53"/>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 x14ac:dyDescent="0.3">
      <c r="A171" s="53"/>
      <c r="B171" s="48"/>
      <c r="C171" s="53"/>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 x14ac:dyDescent="0.3">
      <c r="A172" s="53"/>
      <c r="B172" s="48"/>
      <c r="C172" s="53"/>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 x14ac:dyDescent="0.3">
      <c r="A173" s="53"/>
      <c r="B173" s="48"/>
      <c r="C173" s="53"/>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 x14ac:dyDescent="0.3">
      <c r="A174" s="53"/>
      <c r="B174" s="48"/>
      <c r="C174" s="53"/>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 x14ac:dyDescent="0.3">
      <c r="A175" s="53"/>
      <c r="B175" s="48"/>
      <c r="C175" s="53"/>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 x14ac:dyDescent="0.3">
      <c r="A176" s="53"/>
      <c r="B176" s="48"/>
      <c r="C176" s="53"/>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 x14ac:dyDescent="0.3">
      <c r="A177" s="53"/>
      <c r="B177" s="48"/>
      <c r="C177" s="53"/>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 x14ac:dyDescent="0.3">
      <c r="A178" s="53"/>
      <c r="B178" s="48"/>
      <c r="C178" s="53"/>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 x14ac:dyDescent="0.3">
      <c r="A179" s="53"/>
      <c r="B179" s="48"/>
      <c r="C179" s="53"/>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 x14ac:dyDescent="0.3">
      <c r="A180" s="53"/>
      <c r="B180" s="48"/>
      <c r="C180" s="53"/>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 x14ac:dyDescent="0.3">
      <c r="A181" s="53"/>
      <c r="B181" s="48"/>
      <c r="C181" s="53"/>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 x14ac:dyDescent="0.3">
      <c r="A182" s="53"/>
      <c r="B182" s="48"/>
      <c r="C182" s="53"/>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 x14ac:dyDescent="0.3">
      <c r="A183" s="53"/>
      <c r="B183" s="48"/>
      <c r="C183" s="53"/>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 x14ac:dyDescent="0.3">
      <c r="A184" s="53"/>
      <c r="B184" s="48"/>
      <c r="C184" s="53"/>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 x14ac:dyDescent="0.3">
      <c r="A185" s="53"/>
      <c r="B185" s="48"/>
      <c r="C185" s="53"/>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 x14ac:dyDescent="0.3">
      <c r="A186" s="53"/>
      <c r="B186" s="48"/>
      <c r="C186" s="53"/>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 x14ac:dyDescent="0.3">
      <c r="A187" s="53"/>
      <c r="B187" s="48"/>
      <c r="C187" s="53"/>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 x14ac:dyDescent="0.3">
      <c r="A188" s="53"/>
      <c r="B188" s="48"/>
      <c r="C188" s="53"/>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 x14ac:dyDescent="0.3">
      <c r="A189" s="53"/>
      <c r="B189" s="48"/>
      <c r="C189" s="53"/>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 x14ac:dyDescent="0.3">
      <c r="A190" s="53"/>
      <c r="B190" s="48"/>
      <c r="C190" s="53"/>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 x14ac:dyDescent="0.3">
      <c r="A191" s="53"/>
      <c r="B191" s="48"/>
      <c r="C191" s="53"/>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 x14ac:dyDescent="0.3">
      <c r="A192" s="53"/>
      <c r="B192" s="48"/>
      <c r="C192" s="53"/>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 x14ac:dyDescent="0.3">
      <c r="A193" s="53"/>
      <c r="B193" s="48"/>
      <c r="C193" s="53"/>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 x14ac:dyDescent="0.3">
      <c r="A194" s="53"/>
      <c r="B194" s="48"/>
      <c r="C194" s="53"/>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 x14ac:dyDescent="0.3">
      <c r="A195" s="53"/>
      <c r="B195" s="48"/>
      <c r="C195" s="53"/>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 x14ac:dyDescent="0.3">
      <c r="A196" s="53"/>
      <c r="B196" s="48"/>
      <c r="C196" s="53"/>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 x14ac:dyDescent="0.3">
      <c r="A197" s="53"/>
      <c r="B197" s="48"/>
      <c r="C197" s="53"/>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 x14ac:dyDescent="0.3">
      <c r="A198" s="53"/>
      <c r="B198" s="48"/>
      <c r="C198" s="53"/>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 x14ac:dyDescent="0.3">
      <c r="A199" s="53"/>
      <c r="B199" s="48"/>
      <c r="C199" s="53"/>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 x14ac:dyDescent="0.3">
      <c r="A200" s="53"/>
      <c r="B200" s="48"/>
      <c r="C200" s="53"/>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 x14ac:dyDescent="0.3">
      <c r="A201" s="53"/>
      <c r="B201" s="48"/>
      <c r="C201" s="53"/>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 x14ac:dyDescent="0.3">
      <c r="A202" s="53"/>
      <c r="B202" s="48"/>
      <c r="C202" s="53"/>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 x14ac:dyDescent="0.3">
      <c r="A203" s="53"/>
      <c r="B203" s="48"/>
      <c r="C203" s="53"/>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 x14ac:dyDescent="0.3">
      <c r="A204" s="53"/>
      <c r="B204" s="48"/>
      <c r="C204" s="53"/>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 x14ac:dyDescent="0.3">
      <c r="A205" s="53"/>
      <c r="B205" s="48"/>
      <c r="C205" s="53"/>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 x14ac:dyDescent="0.3">
      <c r="A206" s="53"/>
      <c r="B206" s="48"/>
      <c r="C206" s="53"/>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 x14ac:dyDescent="0.3">
      <c r="A207" s="53"/>
      <c r="B207" s="48"/>
      <c r="C207" s="53"/>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 x14ac:dyDescent="0.3">
      <c r="A208" s="53"/>
      <c r="B208" s="48"/>
      <c r="C208" s="53"/>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 x14ac:dyDescent="0.3">
      <c r="A209" s="53"/>
      <c r="B209" s="48"/>
      <c r="C209" s="53"/>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 x14ac:dyDescent="0.3">
      <c r="A210" s="53"/>
      <c r="B210" s="48"/>
      <c r="C210" s="53"/>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 x14ac:dyDescent="0.3">
      <c r="A211" s="53"/>
      <c r="B211" s="48"/>
      <c r="C211" s="53"/>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 x14ac:dyDescent="0.3">
      <c r="A212" s="53"/>
      <c r="B212" s="48"/>
      <c r="C212" s="53"/>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row>
    <row r="213" spans="1:27" ht="15" x14ac:dyDescent="0.3">
      <c r="A213" s="53"/>
      <c r="B213" s="48"/>
      <c r="C213" s="53"/>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row>
    <row r="214" spans="1:27" ht="15" x14ac:dyDescent="0.3">
      <c r="A214" s="53"/>
      <c r="B214" s="48"/>
      <c r="C214" s="53"/>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row>
    <row r="215" spans="1:27" ht="15" x14ac:dyDescent="0.3">
      <c r="A215" s="53"/>
      <c r="B215" s="48"/>
      <c r="C215" s="53"/>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row>
    <row r="216" spans="1:27" ht="15" x14ac:dyDescent="0.3">
      <c r="A216" s="53"/>
      <c r="B216" s="48"/>
      <c r="C216" s="53"/>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row>
    <row r="217" spans="1:27" ht="15" x14ac:dyDescent="0.3">
      <c r="A217" s="53"/>
      <c r="B217" s="48"/>
      <c r="C217" s="53"/>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row>
    <row r="218" spans="1:27" ht="15" x14ac:dyDescent="0.3">
      <c r="A218" s="53"/>
      <c r="B218" s="48"/>
      <c r="C218" s="53"/>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row>
    <row r="219" spans="1:27" ht="15" x14ac:dyDescent="0.3">
      <c r="A219" s="53"/>
      <c r="B219" s="48"/>
      <c r="C219" s="53"/>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row>
    <row r="220" spans="1:27" ht="15" x14ac:dyDescent="0.3">
      <c r="A220" s="53"/>
      <c r="B220" s="48"/>
      <c r="C220" s="53"/>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row>
    <row r="221" spans="1:27" ht="15" x14ac:dyDescent="0.3">
      <c r="A221" s="53"/>
      <c r="B221" s="48"/>
      <c r="C221" s="53"/>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row>
    <row r="222" spans="1:27" ht="15" x14ac:dyDescent="0.3">
      <c r="A222" s="53"/>
      <c r="B222" s="48"/>
      <c r="C222" s="53"/>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row>
    <row r="223" spans="1:27" ht="15" x14ac:dyDescent="0.3">
      <c r="A223" s="53"/>
      <c r="B223" s="48"/>
      <c r="C223" s="53"/>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row>
    <row r="224" spans="1:27" ht="15" x14ac:dyDescent="0.3">
      <c r="A224" s="53"/>
      <c r="B224" s="48"/>
      <c r="C224" s="53"/>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row>
    <row r="225" spans="1:27" ht="15" x14ac:dyDescent="0.3">
      <c r="A225" s="53"/>
      <c r="B225" s="48"/>
      <c r="C225" s="53"/>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row>
    <row r="226" spans="1:27" ht="15" x14ac:dyDescent="0.3">
      <c r="A226" s="53"/>
      <c r="B226" s="48"/>
      <c r="C226" s="53"/>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row>
    <row r="227" spans="1:27" ht="15" x14ac:dyDescent="0.3">
      <c r="A227" s="53"/>
      <c r="B227" s="48"/>
      <c r="C227" s="53"/>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row>
    <row r="228" spans="1:27" ht="15" x14ac:dyDescent="0.3">
      <c r="A228" s="53"/>
      <c r="B228" s="48"/>
      <c r="C228" s="53"/>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row>
    <row r="229" spans="1:27" ht="15" x14ac:dyDescent="0.3">
      <c r="A229" s="53"/>
      <c r="B229" s="48"/>
      <c r="C229" s="53"/>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row>
    <row r="230" spans="1:27" ht="15" x14ac:dyDescent="0.3">
      <c r="A230" s="53"/>
      <c r="B230" s="48"/>
      <c r="C230" s="53"/>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row>
    <row r="231" spans="1:27" ht="15" x14ac:dyDescent="0.3">
      <c r="A231" s="53"/>
      <c r="B231" s="48"/>
      <c r="C231" s="53"/>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row>
    <row r="232" spans="1:27" ht="15" x14ac:dyDescent="0.3">
      <c r="A232" s="53"/>
      <c r="B232" s="48"/>
      <c r="C232" s="53"/>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row>
    <row r="233" spans="1:27" ht="15" x14ac:dyDescent="0.3">
      <c r="A233" s="53"/>
      <c r="B233" s="48"/>
      <c r="C233" s="53"/>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row>
    <row r="234" spans="1:27" ht="15" x14ac:dyDescent="0.3">
      <c r="A234" s="53"/>
      <c r="B234" s="48"/>
      <c r="C234" s="53"/>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row>
    <row r="235" spans="1:27" ht="15" x14ac:dyDescent="0.3">
      <c r="A235" s="53"/>
      <c r="B235" s="48"/>
      <c r="C235" s="53"/>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row>
    <row r="236" spans="1:27" ht="15" x14ac:dyDescent="0.3">
      <c r="A236" s="53"/>
      <c r="B236" s="48"/>
      <c r="C236" s="53"/>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row>
    <row r="237" spans="1:27" ht="15" x14ac:dyDescent="0.3">
      <c r="A237" s="53"/>
      <c r="B237" s="48"/>
      <c r="C237" s="53"/>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row>
    <row r="238" spans="1:27" ht="15" x14ac:dyDescent="0.3">
      <c r="A238" s="53"/>
      <c r="B238" s="48"/>
      <c r="C238" s="53"/>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row>
    <row r="239" spans="1:27" ht="15" x14ac:dyDescent="0.3">
      <c r="A239" s="53"/>
      <c r="B239" s="48"/>
      <c r="C239" s="53"/>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row>
    <row r="240" spans="1:27" ht="15" x14ac:dyDescent="0.3">
      <c r="A240" s="53"/>
      <c r="B240" s="48"/>
      <c r="C240" s="53"/>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row>
    <row r="241" spans="1:27" ht="15" x14ac:dyDescent="0.3">
      <c r="A241" s="53"/>
      <c r="B241" s="48"/>
      <c r="C241" s="53"/>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row>
    <row r="242" spans="1:27" ht="15" x14ac:dyDescent="0.3">
      <c r="A242" s="53"/>
      <c r="B242" s="48"/>
      <c r="C242" s="53"/>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row>
    <row r="243" spans="1:27" ht="15" x14ac:dyDescent="0.3">
      <c r="A243" s="53"/>
      <c r="B243" s="48"/>
      <c r="C243" s="53"/>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row>
    <row r="244" spans="1:27" ht="15" x14ac:dyDescent="0.3">
      <c r="A244" s="53"/>
      <c r="B244" s="48"/>
      <c r="C244" s="53"/>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row>
    <row r="245" spans="1:27" ht="15" x14ac:dyDescent="0.3">
      <c r="A245" s="53"/>
      <c r="B245" s="48"/>
      <c r="C245" s="53"/>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row>
    <row r="246" spans="1:27" ht="15" x14ac:dyDescent="0.3">
      <c r="A246" s="53"/>
      <c r="B246" s="48"/>
      <c r="C246" s="53"/>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row>
    <row r="247" spans="1:27" ht="15" x14ac:dyDescent="0.3">
      <c r="A247" s="53"/>
      <c r="B247" s="48"/>
      <c r="C247" s="53"/>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row>
    <row r="248" spans="1:27" ht="15" x14ac:dyDescent="0.3">
      <c r="A248" s="53"/>
      <c r="B248" s="48"/>
      <c r="C248" s="53"/>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row>
    <row r="249" spans="1:27" ht="15" x14ac:dyDescent="0.3">
      <c r="A249" s="53"/>
      <c r="B249" s="48"/>
      <c r="C249" s="53"/>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row>
    <row r="250" spans="1:27" ht="15" x14ac:dyDescent="0.3">
      <c r="A250" s="53"/>
      <c r="B250" s="48"/>
      <c r="C250" s="53"/>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row>
    <row r="251" spans="1:27" ht="15" x14ac:dyDescent="0.3">
      <c r="A251" s="53"/>
      <c r="B251" s="48"/>
      <c r="C251" s="53"/>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row>
    <row r="252" spans="1:27" ht="15" x14ac:dyDescent="0.3">
      <c r="A252" s="53"/>
      <c r="B252" s="48"/>
      <c r="C252" s="53"/>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row>
    <row r="253" spans="1:27" ht="15" x14ac:dyDescent="0.3">
      <c r="A253" s="53"/>
      <c r="B253" s="48"/>
      <c r="C253" s="53"/>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row>
    <row r="254" spans="1:27" ht="15" x14ac:dyDescent="0.3">
      <c r="A254" s="53"/>
      <c r="B254" s="48"/>
      <c r="C254" s="53"/>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row>
    <row r="255" spans="1:27" ht="15" x14ac:dyDescent="0.3">
      <c r="A255" s="53"/>
      <c r="B255" s="48"/>
      <c r="C255" s="53"/>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row>
    <row r="256" spans="1:27" ht="15" x14ac:dyDescent="0.3">
      <c r="A256" s="53"/>
      <c r="B256" s="48"/>
      <c r="C256" s="53"/>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row>
    <row r="257" spans="1:27" ht="15" x14ac:dyDescent="0.3">
      <c r="A257" s="53"/>
      <c r="B257" s="48"/>
      <c r="C257" s="53"/>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row>
    <row r="258" spans="1:27" ht="15" x14ac:dyDescent="0.3">
      <c r="A258" s="53"/>
      <c r="B258" s="48"/>
      <c r="C258" s="53"/>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row>
    <row r="259" spans="1:27" ht="15" x14ac:dyDescent="0.3">
      <c r="A259" s="53"/>
      <c r="B259" s="48"/>
      <c r="C259" s="53"/>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row>
    <row r="260" spans="1:27" ht="15" x14ac:dyDescent="0.3">
      <c r="A260" s="53"/>
      <c r="B260" s="48"/>
      <c r="C260" s="53"/>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row>
    <row r="261" spans="1:27" ht="15" x14ac:dyDescent="0.3">
      <c r="A261" s="53"/>
      <c r="B261" s="48"/>
      <c r="C261" s="53"/>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row>
    <row r="262" spans="1:27" ht="15" x14ac:dyDescent="0.3">
      <c r="A262" s="53"/>
      <c r="B262" s="48"/>
      <c r="C262" s="53"/>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row>
    <row r="263" spans="1:27" ht="15" x14ac:dyDescent="0.3">
      <c r="A263" s="53"/>
      <c r="B263" s="48"/>
      <c r="C263" s="53"/>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row>
    <row r="264" spans="1:27" ht="15" x14ac:dyDescent="0.3">
      <c r="A264" s="53"/>
      <c r="B264" s="48"/>
      <c r="C264" s="53"/>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row>
    <row r="265" spans="1:27" ht="15" x14ac:dyDescent="0.3">
      <c r="A265" s="53"/>
      <c r="B265" s="48"/>
      <c r="C265" s="53"/>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row>
    <row r="266" spans="1:27" ht="15" x14ac:dyDescent="0.3">
      <c r="A266" s="53"/>
      <c r="B266" s="48"/>
      <c r="C266" s="53"/>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row>
    <row r="267" spans="1:27" ht="15" x14ac:dyDescent="0.3">
      <c r="A267" s="53"/>
      <c r="B267" s="48"/>
      <c r="C267" s="53"/>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row>
    <row r="268" spans="1:27" ht="15" x14ac:dyDescent="0.3">
      <c r="A268" s="53"/>
      <c r="B268" s="48"/>
      <c r="C268" s="53"/>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row>
    <row r="269" spans="1:27" ht="15" x14ac:dyDescent="0.3">
      <c r="A269" s="53"/>
      <c r="B269" s="48"/>
      <c r="C269" s="53"/>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row>
    <row r="270" spans="1:27" ht="15" x14ac:dyDescent="0.3">
      <c r="A270" s="53"/>
      <c r="B270" s="48"/>
      <c r="C270" s="53"/>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row>
    <row r="271" spans="1:27" ht="15" x14ac:dyDescent="0.3">
      <c r="A271" s="53"/>
      <c r="B271" s="48"/>
      <c r="C271" s="53"/>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row>
    <row r="272" spans="1:27" ht="15" x14ac:dyDescent="0.3">
      <c r="A272" s="53"/>
      <c r="B272" s="48"/>
      <c r="C272" s="53"/>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row>
    <row r="273" spans="1:27" ht="15" x14ac:dyDescent="0.3">
      <c r="A273" s="53"/>
      <c r="B273" s="48"/>
      <c r="C273" s="53"/>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row>
    <row r="274" spans="1:27" ht="15" x14ac:dyDescent="0.3">
      <c r="A274" s="53"/>
      <c r="B274" s="48"/>
      <c r="C274" s="53"/>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row>
    <row r="275" spans="1:27" ht="15" x14ac:dyDescent="0.3">
      <c r="A275" s="53"/>
      <c r="B275" s="48"/>
      <c r="C275" s="53"/>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row>
    <row r="276" spans="1:27" ht="15" x14ac:dyDescent="0.3">
      <c r="A276" s="53"/>
      <c r="B276" s="48"/>
      <c r="C276" s="53"/>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row>
    <row r="277" spans="1:27" ht="15" x14ac:dyDescent="0.3">
      <c r="A277" s="53"/>
      <c r="B277" s="48"/>
      <c r="C277" s="53"/>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row>
    <row r="278" spans="1:27" ht="15" x14ac:dyDescent="0.3">
      <c r="A278" s="53"/>
      <c r="B278" s="48"/>
      <c r="C278" s="53"/>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row>
    <row r="279" spans="1:27" ht="15" x14ac:dyDescent="0.3">
      <c r="A279" s="53"/>
      <c r="B279" s="48"/>
      <c r="C279" s="53"/>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row>
    <row r="280" spans="1:27" ht="15" x14ac:dyDescent="0.3">
      <c r="A280" s="53"/>
      <c r="B280" s="48"/>
      <c r="C280" s="53"/>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row>
    <row r="281" spans="1:27" ht="15" x14ac:dyDescent="0.3">
      <c r="A281" s="53"/>
      <c r="B281" s="48"/>
      <c r="C281" s="53"/>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row>
    <row r="282" spans="1:27" ht="15" x14ac:dyDescent="0.3">
      <c r="A282" s="53"/>
      <c r="B282" s="48"/>
      <c r="C282" s="53"/>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row>
    <row r="283" spans="1:27" ht="15" x14ac:dyDescent="0.3">
      <c r="A283" s="53"/>
      <c r="B283" s="48"/>
      <c r="C283" s="53"/>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row>
    <row r="284" spans="1:27" ht="15" x14ac:dyDescent="0.3">
      <c r="A284" s="53"/>
      <c r="B284" s="48"/>
      <c r="C284" s="53"/>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row>
    <row r="285" spans="1:27" ht="15" x14ac:dyDescent="0.3">
      <c r="A285" s="53"/>
      <c r="B285" s="48"/>
      <c r="C285" s="53"/>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row>
    <row r="286" spans="1:27" ht="15" x14ac:dyDescent="0.3">
      <c r="A286" s="53"/>
      <c r="B286" s="48"/>
      <c r="C286" s="53"/>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row>
    <row r="287" spans="1:27" ht="15" x14ac:dyDescent="0.3">
      <c r="A287" s="53"/>
      <c r="B287" s="48"/>
      <c r="C287" s="53"/>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row>
    <row r="288" spans="1:27" ht="15" x14ac:dyDescent="0.3">
      <c r="A288" s="53"/>
      <c r="B288" s="48"/>
      <c r="C288" s="53"/>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row>
    <row r="289" spans="1:27" ht="15" x14ac:dyDescent="0.3">
      <c r="A289" s="53"/>
      <c r="B289" s="48"/>
      <c r="C289" s="53"/>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row>
    <row r="290" spans="1:27" ht="15" x14ac:dyDescent="0.3">
      <c r="A290" s="53"/>
      <c r="B290" s="48"/>
      <c r="C290" s="53"/>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row>
    <row r="291" spans="1:27" ht="15" x14ac:dyDescent="0.3">
      <c r="A291" s="53"/>
      <c r="B291" s="48"/>
      <c r="C291" s="53"/>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row>
    <row r="292" spans="1:27" ht="15" x14ac:dyDescent="0.3">
      <c r="A292" s="53"/>
      <c r="B292" s="48"/>
      <c r="C292" s="53"/>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row>
    <row r="293" spans="1:27" ht="15" x14ac:dyDescent="0.3">
      <c r="A293" s="53"/>
      <c r="B293" s="48"/>
      <c r="C293" s="53"/>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row>
    <row r="294" spans="1:27" ht="15" x14ac:dyDescent="0.3">
      <c r="A294" s="53"/>
      <c r="B294" s="48"/>
      <c r="C294" s="53"/>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row>
    <row r="295" spans="1:27" ht="15" x14ac:dyDescent="0.3">
      <c r="A295" s="53"/>
      <c r="B295" s="48"/>
      <c r="C295" s="53"/>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row>
    <row r="296" spans="1:27" ht="15" x14ac:dyDescent="0.3">
      <c r="A296" s="53"/>
      <c r="B296" s="48"/>
      <c r="C296" s="53"/>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row>
    <row r="297" spans="1:27" ht="15" x14ac:dyDescent="0.3">
      <c r="A297" s="53"/>
      <c r="B297" s="48"/>
      <c r="C297" s="53"/>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row>
    <row r="298" spans="1:27" ht="15" x14ac:dyDescent="0.3">
      <c r="A298" s="53"/>
      <c r="B298" s="48"/>
      <c r="C298" s="53"/>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row>
    <row r="299" spans="1:27" ht="15" x14ac:dyDescent="0.3">
      <c r="A299" s="53"/>
      <c r="B299" s="48"/>
      <c r="C299" s="53"/>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row>
    <row r="300" spans="1:27" ht="15" x14ac:dyDescent="0.3">
      <c r="A300" s="53"/>
      <c r="B300" s="48"/>
      <c r="C300" s="53"/>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row>
    <row r="301" spans="1:27" ht="15" x14ac:dyDescent="0.3">
      <c r="A301" s="53"/>
      <c r="B301" s="48"/>
      <c r="C301" s="53"/>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row>
    <row r="302" spans="1:27" ht="15" x14ac:dyDescent="0.3">
      <c r="A302" s="53"/>
      <c r="B302" s="48"/>
      <c r="C302" s="53"/>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row>
    <row r="303" spans="1:27" ht="15" x14ac:dyDescent="0.3">
      <c r="A303" s="53"/>
      <c r="B303" s="48"/>
      <c r="C303" s="53"/>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row>
    <row r="304" spans="1:27" ht="15" x14ac:dyDescent="0.3">
      <c r="A304" s="53"/>
      <c r="B304" s="48"/>
      <c r="C304" s="53"/>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row>
    <row r="305" spans="1:27" ht="15" x14ac:dyDescent="0.3">
      <c r="A305" s="53"/>
      <c r="B305" s="48"/>
      <c r="C305" s="53"/>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row>
    <row r="306" spans="1:27" ht="15" x14ac:dyDescent="0.3">
      <c r="A306" s="53"/>
      <c r="B306" s="48"/>
      <c r="C306" s="53"/>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row>
    <row r="307" spans="1:27" ht="15" x14ac:dyDescent="0.3">
      <c r="A307" s="53"/>
      <c r="B307" s="48"/>
      <c r="C307" s="53"/>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row>
    <row r="308" spans="1:27" ht="15" x14ac:dyDescent="0.3">
      <c r="A308" s="53"/>
      <c r="B308" s="48"/>
      <c r="C308" s="53"/>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row>
    <row r="309" spans="1:27" ht="15" x14ac:dyDescent="0.3">
      <c r="A309" s="53"/>
      <c r="B309" s="48"/>
      <c r="C309" s="53"/>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row>
    <row r="310" spans="1:27" ht="15" x14ac:dyDescent="0.3">
      <c r="A310" s="53"/>
      <c r="B310" s="48"/>
      <c r="C310" s="53"/>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row>
    <row r="311" spans="1:27" ht="15" x14ac:dyDescent="0.3">
      <c r="A311" s="53"/>
      <c r="B311" s="48"/>
      <c r="C311" s="53"/>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row>
    <row r="312" spans="1:27" ht="15" x14ac:dyDescent="0.3">
      <c r="A312" s="53"/>
      <c r="B312" s="48"/>
      <c r="C312" s="53"/>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row>
    <row r="313" spans="1:27" ht="15" x14ac:dyDescent="0.3">
      <c r="A313" s="53"/>
      <c r="B313" s="48"/>
      <c r="C313" s="53"/>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row>
    <row r="314" spans="1:27" ht="15" x14ac:dyDescent="0.3">
      <c r="A314" s="53"/>
      <c r="B314" s="48"/>
      <c r="C314" s="53"/>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row>
    <row r="315" spans="1:27" ht="15" x14ac:dyDescent="0.3">
      <c r="A315" s="53"/>
      <c r="B315" s="48"/>
      <c r="C315" s="53"/>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row>
    <row r="316" spans="1:27" ht="15" x14ac:dyDescent="0.3">
      <c r="A316" s="53"/>
      <c r="B316" s="48"/>
      <c r="C316" s="53"/>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row>
    <row r="317" spans="1:27" ht="15" x14ac:dyDescent="0.3">
      <c r="A317" s="53"/>
      <c r="B317" s="48"/>
      <c r="C317" s="53"/>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row>
    <row r="318" spans="1:27" ht="15" x14ac:dyDescent="0.3">
      <c r="A318" s="53"/>
      <c r="B318" s="48"/>
      <c r="C318" s="53"/>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row>
    <row r="319" spans="1:27" ht="15" x14ac:dyDescent="0.3">
      <c r="A319" s="53"/>
      <c r="B319" s="48"/>
      <c r="C319" s="53"/>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row>
    <row r="320" spans="1:27" ht="15" x14ac:dyDescent="0.3">
      <c r="A320" s="53"/>
      <c r="B320" s="48"/>
      <c r="C320" s="53"/>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row>
    <row r="321" spans="1:27" ht="15" x14ac:dyDescent="0.3">
      <c r="A321" s="53"/>
      <c r="B321" s="48"/>
      <c r="C321" s="53"/>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row>
    <row r="322" spans="1:27" ht="15" x14ac:dyDescent="0.3">
      <c r="A322" s="53"/>
      <c r="B322" s="48"/>
      <c r="C322" s="53"/>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row>
    <row r="323" spans="1:27" ht="15" x14ac:dyDescent="0.3">
      <c r="A323" s="53"/>
      <c r="B323" s="48"/>
      <c r="C323" s="53"/>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row>
    <row r="324" spans="1:27" ht="15" x14ac:dyDescent="0.3">
      <c r="A324" s="53"/>
      <c r="B324" s="48"/>
      <c r="C324" s="53"/>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row>
    <row r="325" spans="1:27" ht="15" x14ac:dyDescent="0.3">
      <c r="A325" s="53"/>
      <c r="B325" s="48"/>
      <c r="C325" s="53"/>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row>
    <row r="326" spans="1:27" ht="15" x14ac:dyDescent="0.3">
      <c r="A326" s="53"/>
      <c r="B326" s="48"/>
      <c r="C326" s="53"/>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row>
    <row r="327" spans="1:27" ht="15" x14ac:dyDescent="0.3">
      <c r="A327" s="53"/>
      <c r="B327" s="48"/>
      <c r="C327" s="53"/>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row>
    <row r="328" spans="1:27" ht="15" x14ac:dyDescent="0.3">
      <c r="A328" s="53"/>
      <c r="B328" s="48"/>
      <c r="C328" s="53"/>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row>
    <row r="329" spans="1:27" ht="15" x14ac:dyDescent="0.3">
      <c r="A329" s="53"/>
      <c r="B329" s="48"/>
      <c r="C329" s="53"/>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row>
    <row r="330" spans="1:27" ht="15" x14ac:dyDescent="0.3">
      <c r="A330" s="53"/>
      <c r="B330" s="48"/>
      <c r="C330" s="53"/>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row>
    <row r="331" spans="1:27" ht="15" x14ac:dyDescent="0.3">
      <c r="A331" s="53"/>
      <c r="B331" s="48"/>
      <c r="C331" s="53"/>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row>
    <row r="332" spans="1:27" ht="15" x14ac:dyDescent="0.3">
      <c r="A332" s="53"/>
      <c r="B332" s="48"/>
      <c r="C332" s="53"/>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row>
    <row r="333" spans="1:27" ht="15" x14ac:dyDescent="0.3">
      <c r="A333" s="53"/>
      <c r="B333" s="48"/>
      <c r="C333" s="53"/>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row>
    <row r="334" spans="1:27" ht="15" x14ac:dyDescent="0.3">
      <c r="A334" s="53"/>
      <c r="B334" s="48"/>
      <c r="C334" s="53"/>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row>
    <row r="335" spans="1:27" ht="15" x14ac:dyDescent="0.3">
      <c r="A335" s="53"/>
      <c r="B335" s="48"/>
      <c r="C335" s="53"/>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row>
    <row r="336" spans="1:27" ht="15" x14ac:dyDescent="0.3">
      <c r="A336" s="53"/>
      <c r="B336" s="48"/>
      <c r="C336" s="53"/>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row>
    <row r="337" spans="1:27" ht="15" x14ac:dyDescent="0.3">
      <c r="A337" s="53"/>
      <c r="B337" s="48"/>
      <c r="C337" s="53"/>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row>
    <row r="338" spans="1:27" ht="15" x14ac:dyDescent="0.3">
      <c r="A338" s="53"/>
      <c r="B338" s="48"/>
      <c r="C338" s="53"/>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row>
    <row r="339" spans="1:27" ht="15" x14ac:dyDescent="0.3">
      <c r="A339" s="53"/>
      <c r="B339" s="48"/>
      <c r="C339" s="53"/>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row>
    <row r="340" spans="1:27" ht="15" x14ac:dyDescent="0.3">
      <c r="A340" s="53"/>
      <c r="B340" s="48"/>
      <c r="C340" s="53"/>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row>
    <row r="341" spans="1:27" ht="15" x14ac:dyDescent="0.3">
      <c r="A341" s="53"/>
      <c r="B341" s="48"/>
      <c r="C341" s="53"/>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row>
    <row r="342" spans="1:27" ht="15" x14ac:dyDescent="0.3">
      <c r="A342" s="53"/>
      <c r="B342" s="48"/>
      <c r="C342" s="53"/>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row>
    <row r="343" spans="1:27" ht="15" x14ac:dyDescent="0.3">
      <c r="A343" s="53"/>
      <c r="B343" s="48"/>
      <c r="C343" s="53"/>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row>
    <row r="344" spans="1:27" ht="15" x14ac:dyDescent="0.3">
      <c r="A344" s="53"/>
      <c r="B344" s="48"/>
      <c r="C344" s="53"/>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row>
    <row r="345" spans="1:27" ht="15" x14ac:dyDescent="0.3">
      <c r="A345" s="53"/>
      <c r="B345" s="48"/>
      <c r="C345" s="53"/>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row>
    <row r="346" spans="1:27" ht="15" x14ac:dyDescent="0.3">
      <c r="A346" s="53"/>
      <c r="B346" s="48"/>
      <c r="C346" s="53"/>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row>
    <row r="347" spans="1:27" ht="15" x14ac:dyDescent="0.3">
      <c r="A347" s="53"/>
      <c r="B347" s="48"/>
      <c r="C347" s="53"/>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row>
    <row r="348" spans="1:27" ht="15" x14ac:dyDescent="0.3">
      <c r="A348" s="53"/>
      <c r="B348" s="48"/>
      <c r="C348" s="53"/>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row>
    <row r="349" spans="1:27" ht="15" x14ac:dyDescent="0.3">
      <c r="A349" s="53"/>
      <c r="B349" s="48"/>
      <c r="C349" s="53"/>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row>
    <row r="350" spans="1:27" ht="15" x14ac:dyDescent="0.3">
      <c r="A350" s="53"/>
      <c r="B350" s="48"/>
      <c r="C350" s="53"/>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row>
    <row r="351" spans="1:27" ht="15" x14ac:dyDescent="0.3">
      <c r="A351" s="53"/>
      <c r="B351" s="48"/>
      <c r="C351" s="53"/>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row>
    <row r="352" spans="1:27" ht="15" x14ac:dyDescent="0.3">
      <c r="A352" s="53"/>
      <c r="B352" s="48"/>
      <c r="C352" s="53"/>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row>
    <row r="353" spans="1:27" ht="15" x14ac:dyDescent="0.3">
      <c r="A353" s="53"/>
      <c r="B353" s="48"/>
      <c r="C353" s="53"/>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row>
    <row r="354" spans="1:27" ht="15" x14ac:dyDescent="0.3">
      <c r="A354" s="53"/>
      <c r="B354" s="48"/>
      <c r="C354" s="53"/>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row>
    <row r="355" spans="1:27" ht="15" x14ac:dyDescent="0.3">
      <c r="A355" s="53"/>
      <c r="B355" s="48"/>
      <c r="C355" s="53"/>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row>
    <row r="356" spans="1:27" ht="15" x14ac:dyDescent="0.3">
      <c r="A356" s="53"/>
      <c r="B356" s="48"/>
      <c r="C356" s="53"/>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row>
    <row r="357" spans="1:27" ht="15" x14ac:dyDescent="0.3">
      <c r="A357" s="53"/>
      <c r="B357" s="48"/>
      <c r="C357" s="53"/>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row>
    <row r="358" spans="1:27" ht="15" x14ac:dyDescent="0.3">
      <c r="A358" s="53"/>
      <c r="B358" s="48"/>
      <c r="C358" s="53"/>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row>
    <row r="359" spans="1:27" ht="15" x14ac:dyDescent="0.3">
      <c r="A359" s="53"/>
      <c r="B359" s="48"/>
      <c r="C359" s="53"/>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row>
    <row r="360" spans="1:27" ht="15" x14ac:dyDescent="0.3">
      <c r="A360" s="53"/>
      <c r="B360" s="48"/>
      <c r="C360" s="53"/>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row>
    <row r="361" spans="1:27" ht="15" x14ac:dyDescent="0.3">
      <c r="A361" s="53"/>
      <c r="B361" s="48"/>
      <c r="C361" s="53"/>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row>
    <row r="362" spans="1:27" ht="15" x14ac:dyDescent="0.3">
      <c r="A362" s="53"/>
      <c r="B362" s="48"/>
      <c r="C362" s="53"/>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row>
    <row r="363" spans="1:27" ht="15" x14ac:dyDescent="0.3">
      <c r="A363" s="53"/>
      <c r="B363" s="48"/>
      <c r="C363" s="53"/>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row>
    <row r="364" spans="1:27" ht="15" x14ac:dyDescent="0.3">
      <c r="A364" s="53"/>
      <c r="B364" s="48"/>
      <c r="C364" s="53"/>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row>
    <row r="365" spans="1:27" ht="15" x14ac:dyDescent="0.3">
      <c r="A365" s="53"/>
      <c r="B365" s="48"/>
      <c r="C365" s="53"/>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row>
    <row r="366" spans="1:27" ht="15" x14ac:dyDescent="0.3">
      <c r="A366" s="53"/>
      <c r="B366" s="48"/>
      <c r="C366" s="53"/>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row>
    <row r="367" spans="1:27" ht="15" x14ac:dyDescent="0.3">
      <c r="A367" s="53"/>
      <c r="B367" s="48"/>
      <c r="C367" s="53"/>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row>
    <row r="368" spans="1:27" ht="15" x14ac:dyDescent="0.3">
      <c r="A368" s="53"/>
      <c r="B368" s="48"/>
      <c r="C368" s="53"/>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row>
    <row r="369" spans="1:27" ht="15" x14ac:dyDescent="0.3">
      <c r="A369" s="53"/>
      <c r="B369" s="48"/>
      <c r="C369" s="53"/>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row>
    <row r="370" spans="1:27" ht="15" x14ac:dyDescent="0.3">
      <c r="A370" s="53"/>
      <c r="B370" s="48"/>
      <c r="C370" s="53"/>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row>
    <row r="371" spans="1:27" ht="15" x14ac:dyDescent="0.3">
      <c r="A371" s="53"/>
      <c r="B371" s="48"/>
      <c r="C371" s="53"/>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row>
    <row r="372" spans="1:27" ht="15" x14ac:dyDescent="0.3">
      <c r="A372" s="53"/>
      <c r="B372" s="48"/>
      <c r="C372" s="53"/>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row>
    <row r="373" spans="1:27" ht="15" x14ac:dyDescent="0.3">
      <c r="A373" s="53"/>
      <c r="B373" s="48"/>
      <c r="C373" s="53"/>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row>
    <row r="374" spans="1:27" ht="15" x14ac:dyDescent="0.3">
      <c r="A374" s="53"/>
      <c r="B374" s="48"/>
      <c r="C374" s="53"/>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row>
    <row r="375" spans="1:27" ht="15" x14ac:dyDescent="0.3">
      <c r="A375" s="53"/>
      <c r="B375" s="48"/>
      <c r="C375" s="53"/>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row>
    <row r="376" spans="1:27" ht="15" x14ac:dyDescent="0.3">
      <c r="A376" s="53"/>
      <c r="B376" s="48"/>
      <c r="C376" s="53"/>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row>
    <row r="377" spans="1:27" ht="15" x14ac:dyDescent="0.3">
      <c r="A377" s="53"/>
      <c r="B377" s="48"/>
      <c r="C377" s="53"/>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row>
    <row r="378" spans="1:27" ht="15" x14ac:dyDescent="0.3">
      <c r="A378" s="53"/>
      <c r="B378" s="48"/>
      <c r="C378" s="53"/>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row>
    <row r="379" spans="1:27" ht="15" x14ac:dyDescent="0.3">
      <c r="A379" s="53"/>
      <c r="B379" s="48"/>
      <c r="C379" s="53"/>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row>
    <row r="380" spans="1:27" ht="15" x14ac:dyDescent="0.3">
      <c r="A380" s="53"/>
      <c r="B380" s="48"/>
      <c r="C380" s="53"/>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row>
    <row r="381" spans="1:27" ht="15" x14ac:dyDescent="0.3">
      <c r="A381" s="53"/>
      <c r="B381" s="48"/>
      <c r="C381" s="53"/>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row>
    <row r="382" spans="1:27" ht="15" x14ac:dyDescent="0.3">
      <c r="A382" s="53"/>
      <c r="B382" s="48"/>
      <c r="C382" s="53"/>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row>
    <row r="383" spans="1:27" ht="15" x14ac:dyDescent="0.3">
      <c r="A383" s="53"/>
      <c r="B383" s="48"/>
      <c r="C383" s="53"/>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row>
    <row r="384" spans="1:27" ht="15" x14ac:dyDescent="0.3">
      <c r="A384" s="53"/>
      <c r="B384" s="48"/>
      <c r="C384" s="53"/>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row>
    <row r="385" spans="1:27" ht="15" x14ac:dyDescent="0.3">
      <c r="A385" s="53"/>
      <c r="B385" s="48"/>
      <c r="C385" s="53"/>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row>
    <row r="386" spans="1:27" ht="15" x14ac:dyDescent="0.3">
      <c r="A386" s="53"/>
      <c r="B386" s="48"/>
      <c r="C386" s="53"/>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row>
    <row r="387" spans="1:27" ht="15" x14ac:dyDescent="0.3">
      <c r="A387" s="53"/>
      <c r="B387" s="48"/>
      <c r="C387" s="53"/>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row>
    <row r="388" spans="1:27" ht="15" x14ac:dyDescent="0.3">
      <c r="A388" s="53"/>
      <c r="B388" s="48"/>
      <c r="C388" s="53"/>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row>
    <row r="389" spans="1:27" ht="15" x14ac:dyDescent="0.3">
      <c r="A389" s="53"/>
      <c r="B389" s="48"/>
      <c r="C389" s="53"/>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row>
    <row r="390" spans="1:27" ht="15" x14ac:dyDescent="0.3">
      <c r="A390" s="53"/>
      <c r="B390" s="48"/>
      <c r="C390" s="53"/>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row>
    <row r="391" spans="1:27" ht="15" x14ac:dyDescent="0.3">
      <c r="A391" s="53"/>
      <c r="B391" s="48"/>
      <c r="C391" s="53"/>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row>
    <row r="392" spans="1:27" ht="15" x14ac:dyDescent="0.3">
      <c r="A392" s="53"/>
      <c r="B392" s="48"/>
      <c r="C392" s="53"/>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row>
    <row r="393" spans="1:27" ht="15" x14ac:dyDescent="0.3">
      <c r="A393" s="53"/>
      <c r="B393" s="48"/>
      <c r="C393" s="53"/>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row>
    <row r="394" spans="1:27" ht="15" x14ac:dyDescent="0.3">
      <c r="A394" s="53"/>
      <c r="B394" s="48"/>
      <c r="C394" s="53"/>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row>
    <row r="395" spans="1:27" ht="15" x14ac:dyDescent="0.3">
      <c r="A395" s="53"/>
      <c r="B395" s="48"/>
      <c r="C395" s="53"/>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row>
    <row r="396" spans="1:27" ht="15" x14ac:dyDescent="0.3">
      <c r="A396" s="53"/>
      <c r="B396" s="48"/>
      <c r="C396" s="53"/>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row>
    <row r="397" spans="1:27" ht="15" x14ac:dyDescent="0.3">
      <c r="A397" s="53"/>
      <c r="B397" s="48"/>
      <c r="C397" s="53"/>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row>
    <row r="398" spans="1:27" ht="15" x14ac:dyDescent="0.3">
      <c r="A398" s="53"/>
      <c r="B398" s="48"/>
      <c r="C398" s="53"/>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row>
    <row r="399" spans="1:27" ht="15" x14ac:dyDescent="0.3">
      <c r="A399" s="53"/>
      <c r="B399" s="48"/>
      <c r="C399" s="53"/>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row>
    <row r="400" spans="1:27" ht="15" x14ac:dyDescent="0.3">
      <c r="A400" s="53"/>
      <c r="B400" s="48"/>
      <c r="C400" s="53"/>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row>
    <row r="401" spans="1:27" ht="15" x14ac:dyDescent="0.3">
      <c r="A401" s="53"/>
      <c r="B401" s="48"/>
      <c r="C401" s="53"/>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row>
    <row r="402" spans="1:27" ht="15" x14ac:dyDescent="0.3">
      <c r="A402" s="53"/>
      <c r="B402" s="48"/>
      <c r="C402" s="53"/>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row>
    <row r="403" spans="1:27" ht="15" x14ac:dyDescent="0.3">
      <c r="A403" s="53"/>
      <c r="B403" s="48"/>
      <c r="C403" s="53"/>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row>
    <row r="404" spans="1:27" ht="15" x14ac:dyDescent="0.3">
      <c r="A404" s="53"/>
      <c r="B404" s="48"/>
      <c r="C404" s="53"/>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row>
    <row r="405" spans="1:27" ht="15" x14ac:dyDescent="0.3">
      <c r="A405" s="53"/>
      <c r="B405" s="48"/>
      <c r="C405" s="53"/>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row>
    <row r="406" spans="1:27" ht="15" x14ac:dyDescent="0.3">
      <c r="A406" s="53"/>
      <c r="B406" s="48"/>
      <c r="C406" s="53"/>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row>
    <row r="407" spans="1:27" ht="15" x14ac:dyDescent="0.3">
      <c r="A407" s="53"/>
      <c r="B407" s="48"/>
      <c r="C407" s="53"/>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row>
    <row r="408" spans="1:27" ht="15" x14ac:dyDescent="0.3">
      <c r="A408" s="53"/>
      <c r="B408" s="48"/>
      <c r="C408" s="53"/>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row>
    <row r="409" spans="1:27" ht="15" x14ac:dyDescent="0.3">
      <c r="A409" s="53"/>
      <c r="B409" s="48"/>
      <c r="C409" s="53"/>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row>
    <row r="410" spans="1:27" ht="15" x14ac:dyDescent="0.3">
      <c r="A410" s="53"/>
      <c r="B410" s="48"/>
      <c r="C410" s="53"/>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row>
    <row r="411" spans="1:27" ht="15" x14ac:dyDescent="0.3">
      <c r="A411" s="53"/>
      <c r="B411" s="48"/>
      <c r="C411" s="53"/>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row>
    <row r="412" spans="1:27" ht="15" x14ac:dyDescent="0.3">
      <c r="A412" s="53"/>
      <c r="B412" s="48"/>
      <c r="C412" s="53"/>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row>
    <row r="413" spans="1:27" ht="15" x14ac:dyDescent="0.3">
      <c r="A413" s="53"/>
      <c r="B413" s="48"/>
      <c r="C413" s="53"/>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row>
    <row r="414" spans="1:27" ht="15" x14ac:dyDescent="0.3">
      <c r="A414" s="53"/>
      <c r="B414" s="48"/>
      <c r="C414" s="53"/>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row>
    <row r="415" spans="1:27" ht="15" x14ac:dyDescent="0.3">
      <c r="A415" s="53"/>
      <c r="B415" s="48"/>
      <c r="C415" s="53"/>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row>
    <row r="416" spans="1:27" ht="15" x14ac:dyDescent="0.3">
      <c r="A416" s="53"/>
      <c r="B416" s="48"/>
      <c r="C416" s="53"/>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row>
    <row r="417" spans="1:27" ht="15" x14ac:dyDescent="0.3">
      <c r="A417" s="53"/>
      <c r="B417" s="48"/>
      <c r="C417" s="53"/>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row>
    <row r="418" spans="1:27" ht="15" x14ac:dyDescent="0.3">
      <c r="A418" s="53"/>
      <c r="B418" s="48"/>
      <c r="C418" s="53"/>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row>
    <row r="419" spans="1:27" ht="15" x14ac:dyDescent="0.3">
      <c r="A419" s="53"/>
      <c r="B419" s="48"/>
      <c r="C419" s="53"/>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row>
    <row r="420" spans="1:27" ht="15" x14ac:dyDescent="0.3">
      <c r="A420" s="53"/>
      <c r="B420" s="48"/>
      <c r="C420" s="53"/>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row>
    <row r="421" spans="1:27" ht="15" x14ac:dyDescent="0.3">
      <c r="A421" s="53"/>
      <c r="B421" s="48"/>
      <c r="C421" s="53"/>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row>
    <row r="422" spans="1:27" ht="15" x14ac:dyDescent="0.3">
      <c r="A422" s="53"/>
      <c r="B422" s="48"/>
      <c r="C422" s="53"/>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row>
    <row r="423" spans="1:27" ht="15" x14ac:dyDescent="0.3">
      <c r="A423" s="53"/>
      <c r="B423" s="48"/>
      <c r="C423" s="53"/>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row>
    <row r="424" spans="1:27" ht="15" x14ac:dyDescent="0.3">
      <c r="A424" s="53"/>
      <c r="B424" s="48"/>
      <c r="C424" s="53"/>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row>
    <row r="425" spans="1:27" ht="15" x14ac:dyDescent="0.3">
      <c r="A425" s="53"/>
      <c r="B425" s="48"/>
      <c r="C425" s="53"/>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row>
    <row r="426" spans="1:27" ht="15" x14ac:dyDescent="0.3">
      <c r="A426" s="53"/>
      <c r="B426" s="48"/>
      <c r="C426" s="53"/>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row>
    <row r="427" spans="1:27" ht="15" x14ac:dyDescent="0.3">
      <c r="A427" s="53"/>
      <c r="B427" s="48"/>
      <c r="C427" s="53"/>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row>
    <row r="428" spans="1:27" ht="15" x14ac:dyDescent="0.3">
      <c r="A428" s="53"/>
      <c r="B428" s="48"/>
      <c r="C428" s="53"/>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row>
    <row r="429" spans="1:27" ht="15" x14ac:dyDescent="0.3">
      <c r="A429" s="53"/>
      <c r="B429" s="48"/>
      <c r="C429" s="53"/>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row>
    <row r="430" spans="1:27" ht="15" x14ac:dyDescent="0.3">
      <c r="A430" s="53"/>
      <c r="B430" s="48"/>
      <c r="C430" s="53"/>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row>
    <row r="431" spans="1:27" ht="15" x14ac:dyDescent="0.3">
      <c r="A431" s="53"/>
      <c r="B431" s="48"/>
      <c r="C431" s="53"/>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row>
    <row r="432" spans="1:27" ht="15" x14ac:dyDescent="0.3">
      <c r="A432" s="53"/>
      <c r="B432" s="48"/>
      <c r="C432" s="53"/>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row>
    <row r="433" spans="1:27" ht="15" x14ac:dyDescent="0.3">
      <c r="A433" s="53"/>
      <c r="B433" s="48"/>
      <c r="C433" s="53"/>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row>
    <row r="434" spans="1:27" ht="15" x14ac:dyDescent="0.3">
      <c r="A434" s="53"/>
      <c r="B434" s="48"/>
      <c r="C434" s="53"/>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row>
    <row r="435" spans="1:27" ht="15" x14ac:dyDescent="0.3">
      <c r="A435" s="53"/>
      <c r="B435" s="48"/>
      <c r="C435" s="53"/>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row>
    <row r="436" spans="1:27" ht="15" x14ac:dyDescent="0.3">
      <c r="A436" s="53"/>
      <c r="B436" s="48"/>
      <c r="C436" s="53"/>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row>
    <row r="437" spans="1:27" ht="15" x14ac:dyDescent="0.3">
      <c r="A437" s="53"/>
      <c r="B437" s="48"/>
      <c r="C437" s="53"/>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row>
    <row r="438" spans="1:27" ht="15" x14ac:dyDescent="0.3">
      <c r="A438" s="53"/>
      <c r="B438" s="48"/>
      <c r="C438" s="53"/>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row>
    <row r="439" spans="1:27" ht="15" x14ac:dyDescent="0.3">
      <c r="A439" s="53"/>
      <c r="B439" s="48"/>
      <c r="C439" s="53"/>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row>
    <row r="440" spans="1:27" ht="15" x14ac:dyDescent="0.3">
      <c r="A440" s="53"/>
      <c r="B440" s="48"/>
      <c r="C440" s="53"/>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row>
    <row r="441" spans="1:27" ht="15" x14ac:dyDescent="0.3">
      <c r="A441" s="53"/>
      <c r="B441" s="48"/>
      <c r="C441" s="53"/>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row>
    <row r="442" spans="1:27" ht="15" x14ac:dyDescent="0.3">
      <c r="A442" s="53"/>
      <c r="B442" s="48"/>
      <c r="C442" s="53"/>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row>
    <row r="443" spans="1:27" ht="15" x14ac:dyDescent="0.3">
      <c r="A443" s="53"/>
      <c r="B443" s="48"/>
      <c r="C443" s="53"/>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row>
    <row r="444" spans="1:27" ht="15" x14ac:dyDescent="0.3">
      <c r="A444" s="53"/>
      <c r="B444" s="48"/>
      <c r="C444" s="53"/>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row>
    <row r="445" spans="1:27" ht="15" x14ac:dyDescent="0.3">
      <c r="A445" s="53"/>
      <c r="B445" s="48"/>
      <c r="C445" s="53"/>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row>
    <row r="446" spans="1:27" ht="15" x14ac:dyDescent="0.3">
      <c r="A446" s="53"/>
      <c r="B446" s="48"/>
      <c r="C446" s="53"/>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row>
    <row r="447" spans="1:27" ht="15" x14ac:dyDescent="0.3">
      <c r="A447" s="53"/>
      <c r="B447" s="48"/>
      <c r="C447" s="53"/>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row>
    <row r="448" spans="1:27" ht="15" x14ac:dyDescent="0.3">
      <c r="A448" s="53"/>
      <c r="B448" s="48"/>
      <c r="C448" s="53"/>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row>
    <row r="449" spans="1:27" ht="15" x14ac:dyDescent="0.3">
      <c r="A449" s="53"/>
      <c r="B449" s="48"/>
      <c r="C449" s="53"/>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row>
    <row r="450" spans="1:27" ht="15" x14ac:dyDescent="0.3">
      <c r="A450" s="53"/>
      <c r="B450" s="48"/>
      <c r="C450" s="53"/>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row>
    <row r="451" spans="1:27" ht="15" x14ac:dyDescent="0.3">
      <c r="A451" s="53"/>
      <c r="B451" s="48"/>
      <c r="C451" s="53"/>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row>
    <row r="452" spans="1:27" ht="15" x14ac:dyDescent="0.3">
      <c r="A452" s="53"/>
      <c r="B452" s="48"/>
      <c r="C452" s="53"/>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row>
    <row r="453" spans="1:27" ht="15" x14ac:dyDescent="0.3">
      <c r="A453" s="53"/>
      <c r="B453" s="48"/>
      <c r="C453" s="53"/>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row>
    <row r="454" spans="1:27" ht="15" x14ac:dyDescent="0.3">
      <c r="A454" s="53"/>
      <c r="B454" s="48"/>
      <c r="C454" s="53"/>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row>
    <row r="455" spans="1:27" ht="15" x14ac:dyDescent="0.3">
      <c r="A455" s="53"/>
      <c r="B455" s="48"/>
      <c r="C455" s="53"/>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row>
    <row r="456" spans="1:27" ht="15" x14ac:dyDescent="0.3">
      <c r="A456" s="53"/>
      <c r="B456" s="48"/>
      <c r="C456" s="53"/>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row>
    <row r="457" spans="1:27" ht="15" x14ac:dyDescent="0.3">
      <c r="A457" s="53"/>
      <c r="B457" s="48"/>
      <c r="C457" s="53"/>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row>
    <row r="458" spans="1:27" ht="15" x14ac:dyDescent="0.3">
      <c r="A458" s="53"/>
      <c r="B458" s="48"/>
      <c r="C458" s="53"/>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row>
    <row r="459" spans="1:27" ht="15" x14ac:dyDescent="0.3">
      <c r="A459" s="53"/>
      <c r="B459" s="48"/>
      <c r="C459" s="53"/>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row>
    <row r="460" spans="1:27" ht="15" x14ac:dyDescent="0.3">
      <c r="A460" s="53"/>
      <c r="B460" s="48"/>
      <c r="C460" s="53"/>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row>
    <row r="461" spans="1:27" ht="15" x14ac:dyDescent="0.3">
      <c r="A461" s="53"/>
      <c r="B461" s="48"/>
      <c r="C461" s="53"/>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row>
    <row r="462" spans="1:27" ht="15" x14ac:dyDescent="0.3">
      <c r="A462" s="53"/>
      <c r="B462" s="48"/>
      <c r="C462" s="53"/>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row>
    <row r="463" spans="1:27" ht="15" x14ac:dyDescent="0.3">
      <c r="A463" s="53"/>
      <c r="B463" s="48"/>
      <c r="C463" s="53"/>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row>
    <row r="464" spans="1:27" ht="15" x14ac:dyDescent="0.3">
      <c r="A464" s="53"/>
      <c r="B464" s="48"/>
      <c r="C464" s="53"/>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row>
    <row r="465" spans="1:27" ht="15" x14ac:dyDescent="0.3">
      <c r="A465" s="53"/>
      <c r="B465" s="48"/>
      <c r="C465" s="53"/>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row>
    <row r="466" spans="1:27" ht="15" x14ac:dyDescent="0.3">
      <c r="A466" s="53"/>
      <c r="B466" s="48"/>
      <c r="C466" s="53"/>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row>
    <row r="467" spans="1:27" ht="15" x14ac:dyDescent="0.3">
      <c r="A467" s="53"/>
      <c r="B467" s="48"/>
      <c r="C467" s="53"/>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row>
    <row r="468" spans="1:27" ht="15" x14ac:dyDescent="0.3">
      <c r="A468" s="53"/>
      <c r="B468" s="48"/>
      <c r="C468" s="53"/>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row>
    <row r="469" spans="1:27" ht="15" x14ac:dyDescent="0.3">
      <c r="A469" s="53"/>
      <c r="B469" s="48"/>
      <c r="C469" s="53"/>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row>
    <row r="470" spans="1:27" ht="15" x14ac:dyDescent="0.3">
      <c r="A470" s="53"/>
      <c r="B470" s="48"/>
      <c r="C470" s="53"/>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row>
    <row r="471" spans="1:27" ht="15" x14ac:dyDescent="0.3">
      <c r="A471" s="53"/>
      <c r="B471" s="48"/>
      <c r="C471" s="53"/>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row>
    <row r="472" spans="1:27" ht="15" x14ac:dyDescent="0.3">
      <c r="A472" s="53"/>
      <c r="B472" s="48"/>
      <c r="C472" s="53"/>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row>
    <row r="473" spans="1:27" ht="15" x14ac:dyDescent="0.3">
      <c r="A473" s="53"/>
      <c r="B473" s="48"/>
      <c r="C473" s="53"/>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row>
    <row r="474" spans="1:27" ht="15" x14ac:dyDescent="0.3">
      <c r="A474" s="53"/>
      <c r="B474" s="48"/>
      <c r="C474" s="53"/>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row>
    <row r="475" spans="1:27" ht="15" x14ac:dyDescent="0.3">
      <c r="A475" s="53"/>
      <c r="B475" s="48"/>
      <c r="C475" s="53"/>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row>
    <row r="476" spans="1:27" ht="15" x14ac:dyDescent="0.3">
      <c r="A476" s="53"/>
      <c r="B476" s="48"/>
      <c r="C476" s="53"/>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row>
    <row r="477" spans="1:27" ht="15" x14ac:dyDescent="0.3">
      <c r="A477" s="53"/>
      <c r="B477" s="48"/>
      <c r="C477" s="53"/>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row>
    <row r="478" spans="1:27" ht="15" x14ac:dyDescent="0.3">
      <c r="A478" s="53"/>
      <c r="B478" s="48"/>
      <c r="C478" s="53"/>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row>
    <row r="479" spans="1:27" ht="15" x14ac:dyDescent="0.3">
      <c r="A479" s="53"/>
      <c r="B479" s="48"/>
      <c r="C479" s="53"/>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row>
    <row r="480" spans="1:27" ht="15" x14ac:dyDescent="0.3">
      <c r="A480" s="53"/>
      <c r="B480" s="48"/>
      <c r="C480" s="53"/>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row>
    <row r="481" spans="1:27" ht="15" x14ac:dyDescent="0.3">
      <c r="A481" s="53"/>
      <c r="B481" s="48"/>
      <c r="C481" s="53"/>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row>
    <row r="482" spans="1:27" ht="15" x14ac:dyDescent="0.3">
      <c r="A482" s="53"/>
      <c r="B482" s="48"/>
      <c r="C482" s="53"/>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row>
    <row r="483" spans="1:27" ht="15" x14ac:dyDescent="0.3">
      <c r="A483" s="53"/>
      <c r="B483" s="48"/>
      <c r="C483" s="53"/>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row>
    <row r="484" spans="1:27" ht="15" x14ac:dyDescent="0.3">
      <c r="A484" s="53"/>
      <c r="B484" s="48"/>
      <c r="C484" s="53"/>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row>
    <row r="485" spans="1:27" ht="15" x14ac:dyDescent="0.3">
      <c r="A485" s="53"/>
      <c r="B485" s="48"/>
      <c r="C485" s="53"/>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row>
    <row r="486" spans="1:27" ht="15" x14ac:dyDescent="0.3">
      <c r="A486" s="53"/>
      <c r="B486" s="48"/>
      <c r="C486" s="53"/>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row>
    <row r="487" spans="1:27" ht="15" x14ac:dyDescent="0.3">
      <c r="A487" s="53"/>
      <c r="B487" s="48"/>
      <c r="C487" s="53"/>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row>
    <row r="488" spans="1:27" ht="15" x14ac:dyDescent="0.3">
      <c r="A488" s="53"/>
      <c r="B488" s="48"/>
      <c r="C488" s="53"/>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row>
    <row r="489" spans="1:27" ht="15" x14ac:dyDescent="0.3">
      <c r="A489" s="53"/>
      <c r="B489" s="48"/>
      <c r="C489" s="53"/>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row>
    <row r="490" spans="1:27" ht="15" x14ac:dyDescent="0.3">
      <c r="A490" s="53"/>
      <c r="B490" s="48"/>
      <c r="C490" s="53"/>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row>
    <row r="491" spans="1:27" ht="15" x14ac:dyDescent="0.3">
      <c r="A491" s="53"/>
      <c r="B491" s="48"/>
      <c r="C491" s="53"/>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row>
    <row r="492" spans="1:27" ht="15" x14ac:dyDescent="0.3">
      <c r="A492" s="53"/>
      <c r="B492" s="48"/>
      <c r="C492" s="53"/>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row>
    <row r="493" spans="1:27" ht="15" x14ac:dyDescent="0.3">
      <c r="A493" s="53"/>
      <c r="B493" s="48"/>
      <c r="C493" s="53"/>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row>
    <row r="494" spans="1:27" ht="15" x14ac:dyDescent="0.3">
      <c r="A494" s="53"/>
      <c r="B494" s="48"/>
      <c r="C494" s="53"/>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row>
    <row r="495" spans="1:27" ht="15" x14ac:dyDescent="0.3">
      <c r="A495" s="53"/>
      <c r="B495" s="48"/>
      <c r="C495" s="53"/>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row>
    <row r="496" spans="1:27" ht="15" x14ac:dyDescent="0.3">
      <c r="A496" s="53"/>
      <c r="B496" s="48"/>
      <c r="C496" s="53"/>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row>
    <row r="497" spans="1:27" ht="15" x14ac:dyDescent="0.3">
      <c r="A497" s="53"/>
      <c r="B497" s="48"/>
      <c r="C497" s="53"/>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row>
    <row r="498" spans="1:27" ht="15" x14ac:dyDescent="0.3">
      <c r="A498" s="53"/>
      <c r="B498" s="48"/>
      <c r="C498" s="53"/>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row>
    <row r="499" spans="1:27" ht="15" x14ac:dyDescent="0.3">
      <c r="A499" s="53"/>
      <c r="B499" s="48"/>
      <c r="C499" s="53"/>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row>
    <row r="500" spans="1:27" ht="15" x14ac:dyDescent="0.3">
      <c r="A500" s="53"/>
      <c r="B500" s="48"/>
      <c r="C500" s="53"/>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row>
    <row r="501" spans="1:27" ht="15" x14ac:dyDescent="0.3">
      <c r="A501" s="53"/>
      <c r="B501" s="48"/>
      <c r="C501" s="53"/>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row>
    <row r="502" spans="1:27" ht="15" x14ac:dyDescent="0.3">
      <c r="A502" s="53"/>
      <c r="B502" s="48"/>
      <c r="C502" s="53"/>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row>
    <row r="503" spans="1:27" ht="15" x14ac:dyDescent="0.3">
      <c r="A503" s="53"/>
      <c r="B503" s="48"/>
      <c r="C503" s="53"/>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row>
    <row r="504" spans="1:27" ht="15" x14ac:dyDescent="0.3">
      <c r="A504" s="53"/>
      <c r="B504" s="48"/>
      <c r="C504" s="53"/>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row>
    <row r="505" spans="1:27" ht="15" x14ac:dyDescent="0.3">
      <c r="A505" s="53"/>
      <c r="B505" s="48"/>
      <c r="C505" s="53"/>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row>
    <row r="506" spans="1:27" ht="15" x14ac:dyDescent="0.3">
      <c r="A506" s="53"/>
      <c r="B506" s="48"/>
      <c r="C506" s="53"/>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row>
    <row r="507" spans="1:27" ht="15" x14ac:dyDescent="0.3">
      <c r="A507" s="53"/>
      <c r="B507" s="48"/>
      <c r="C507" s="53"/>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row>
    <row r="508" spans="1:27" ht="15" x14ac:dyDescent="0.3">
      <c r="A508" s="53"/>
      <c r="B508" s="48"/>
      <c r="C508" s="53"/>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row>
    <row r="509" spans="1:27" ht="15" x14ac:dyDescent="0.3">
      <c r="A509" s="53"/>
      <c r="B509" s="48"/>
      <c r="C509" s="53"/>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row>
    <row r="510" spans="1:27" ht="15" x14ac:dyDescent="0.3">
      <c r="A510" s="53"/>
      <c r="B510" s="48"/>
      <c r="C510" s="53"/>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row>
    <row r="511" spans="1:27" ht="15" x14ac:dyDescent="0.3">
      <c r="A511" s="53"/>
      <c r="B511" s="48"/>
      <c r="C511" s="53"/>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row>
    <row r="512" spans="1:27" ht="15" x14ac:dyDescent="0.3">
      <c r="A512" s="53"/>
      <c r="B512" s="48"/>
      <c r="C512" s="53"/>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row>
    <row r="513" spans="1:27" ht="15" x14ac:dyDescent="0.3">
      <c r="A513" s="53"/>
      <c r="B513" s="48"/>
      <c r="C513" s="53"/>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row>
    <row r="514" spans="1:27" ht="15" x14ac:dyDescent="0.3">
      <c r="A514" s="53"/>
      <c r="B514" s="48"/>
      <c r="C514" s="53"/>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row>
    <row r="515" spans="1:27" ht="15" x14ac:dyDescent="0.3">
      <c r="A515" s="53"/>
      <c r="B515" s="48"/>
      <c r="C515" s="53"/>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row>
    <row r="516" spans="1:27" ht="15" x14ac:dyDescent="0.3">
      <c r="A516" s="53"/>
      <c r="B516" s="48"/>
      <c r="C516" s="53"/>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row>
    <row r="517" spans="1:27" ht="15" x14ac:dyDescent="0.3">
      <c r="A517" s="53"/>
      <c r="B517" s="48"/>
      <c r="C517" s="53"/>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row>
    <row r="518" spans="1:27" ht="15" x14ac:dyDescent="0.3">
      <c r="A518" s="53"/>
      <c r="B518" s="48"/>
      <c r="C518" s="53"/>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row>
    <row r="519" spans="1:27" ht="15" x14ac:dyDescent="0.3">
      <c r="A519" s="53"/>
      <c r="B519" s="48"/>
      <c r="C519" s="53"/>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row>
    <row r="520" spans="1:27" ht="15" x14ac:dyDescent="0.3">
      <c r="A520" s="53"/>
      <c r="B520" s="48"/>
      <c r="C520" s="53"/>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row>
    <row r="521" spans="1:27" ht="15" x14ac:dyDescent="0.3">
      <c r="A521" s="53"/>
      <c r="B521" s="48"/>
      <c r="C521" s="53"/>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row>
    <row r="522" spans="1:27" ht="15" x14ac:dyDescent="0.3">
      <c r="A522" s="53"/>
      <c r="B522" s="48"/>
      <c r="C522" s="53"/>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row>
    <row r="523" spans="1:27" ht="15" x14ac:dyDescent="0.3">
      <c r="A523" s="53"/>
      <c r="B523" s="48"/>
      <c r="C523" s="53"/>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row>
    <row r="524" spans="1:27" ht="15" x14ac:dyDescent="0.3">
      <c r="A524" s="53"/>
      <c r="B524" s="48"/>
      <c r="C524" s="53"/>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row>
    <row r="525" spans="1:27" ht="15" x14ac:dyDescent="0.3">
      <c r="A525" s="53"/>
      <c r="B525" s="48"/>
      <c r="C525" s="53"/>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row>
    <row r="526" spans="1:27" ht="15" x14ac:dyDescent="0.3">
      <c r="A526" s="53"/>
      <c r="B526" s="48"/>
      <c r="C526" s="53"/>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row>
    <row r="527" spans="1:27" ht="15" x14ac:dyDescent="0.3">
      <c r="A527" s="53"/>
      <c r="B527" s="48"/>
      <c r="C527" s="53"/>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row>
    <row r="528" spans="1:27" ht="15" x14ac:dyDescent="0.3">
      <c r="A528" s="53"/>
      <c r="B528" s="48"/>
      <c r="C528" s="53"/>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row>
    <row r="529" spans="1:27" ht="15" x14ac:dyDescent="0.3">
      <c r="A529" s="53"/>
      <c r="B529" s="48"/>
      <c r="C529" s="53"/>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row>
    <row r="530" spans="1:27" ht="15" x14ac:dyDescent="0.3">
      <c r="A530" s="53"/>
      <c r="B530" s="48"/>
      <c r="C530" s="53"/>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row>
    <row r="531" spans="1:27" ht="15" x14ac:dyDescent="0.3">
      <c r="A531" s="53"/>
      <c r="B531" s="48"/>
      <c r="C531" s="53"/>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row>
    <row r="532" spans="1:27" ht="15" x14ac:dyDescent="0.3">
      <c r="A532" s="53"/>
      <c r="B532" s="48"/>
      <c r="C532" s="53"/>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row>
    <row r="533" spans="1:27" ht="15" x14ac:dyDescent="0.3">
      <c r="A533" s="53"/>
      <c r="B533" s="48"/>
      <c r="C533" s="53"/>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row>
    <row r="534" spans="1:27" ht="15" x14ac:dyDescent="0.3">
      <c r="A534" s="53"/>
      <c r="B534" s="48"/>
      <c r="C534" s="53"/>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row>
    <row r="535" spans="1:27" ht="15" x14ac:dyDescent="0.3">
      <c r="A535" s="53"/>
      <c r="B535" s="48"/>
      <c r="C535" s="53"/>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row>
    <row r="536" spans="1:27" ht="15" x14ac:dyDescent="0.3">
      <c r="A536" s="53"/>
      <c r="B536" s="48"/>
      <c r="C536" s="53"/>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row>
    <row r="537" spans="1:27" ht="15" x14ac:dyDescent="0.3">
      <c r="A537" s="53"/>
      <c r="B537" s="48"/>
      <c r="C537" s="53"/>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row>
    <row r="538" spans="1:27" ht="15" x14ac:dyDescent="0.3">
      <c r="A538" s="53"/>
      <c r="B538" s="48"/>
      <c r="C538" s="53"/>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row>
    <row r="539" spans="1:27" ht="15" x14ac:dyDescent="0.3">
      <c r="A539" s="53"/>
      <c r="B539" s="48"/>
      <c r="C539" s="53"/>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row>
    <row r="540" spans="1:27" ht="15" x14ac:dyDescent="0.3">
      <c r="A540" s="53"/>
      <c r="B540" s="48"/>
      <c r="C540" s="53"/>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row>
    <row r="541" spans="1:27" ht="15" x14ac:dyDescent="0.3">
      <c r="A541" s="53"/>
      <c r="B541" s="48"/>
      <c r="C541" s="53"/>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row>
    <row r="542" spans="1:27" ht="15" x14ac:dyDescent="0.3">
      <c r="A542" s="53"/>
      <c r="B542" s="48"/>
      <c r="C542" s="53"/>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row>
    <row r="543" spans="1:27" ht="15" x14ac:dyDescent="0.3">
      <c r="A543" s="53"/>
      <c r="B543" s="48"/>
      <c r="C543" s="53"/>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row>
    <row r="544" spans="1:27" ht="15" x14ac:dyDescent="0.3">
      <c r="A544" s="53"/>
      <c r="B544" s="48"/>
      <c r="C544" s="53"/>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row>
    <row r="545" spans="1:27" ht="15" x14ac:dyDescent="0.3">
      <c r="A545" s="53"/>
      <c r="B545" s="48"/>
      <c r="C545" s="53"/>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row>
    <row r="546" spans="1:27" ht="15" x14ac:dyDescent="0.3">
      <c r="A546" s="53"/>
      <c r="B546" s="48"/>
      <c r="C546" s="53"/>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row>
    <row r="547" spans="1:27" ht="15" x14ac:dyDescent="0.3">
      <c r="A547" s="53"/>
      <c r="B547" s="48"/>
      <c r="C547" s="53"/>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row>
    <row r="548" spans="1:27" ht="15" x14ac:dyDescent="0.3">
      <c r="A548" s="53"/>
      <c r="B548" s="48"/>
      <c r="C548" s="53"/>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row>
    <row r="549" spans="1:27" ht="15" x14ac:dyDescent="0.3">
      <c r="A549" s="53"/>
      <c r="B549" s="48"/>
      <c r="C549" s="53"/>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row>
    <row r="550" spans="1:27" ht="15" x14ac:dyDescent="0.3">
      <c r="A550" s="53"/>
      <c r="B550" s="48"/>
      <c r="C550" s="53"/>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row>
    <row r="551" spans="1:27" ht="15" x14ac:dyDescent="0.3">
      <c r="A551" s="53"/>
      <c r="B551" s="48"/>
      <c r="C551" s="53"/>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row>
    <row r="552" spans="1:27" ht="15" x14ac:dyDescent="0.3">
      <c r="A552" s="53"/>
      <c r="B552" s="48"/>
      <c r="C552" s="53"/>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row>
    <row r="553" spans="1:27" ht="15" x14ac:dyDescent="0.3">
      <c r="A553" s="53"/>
      <c r="B553" s="48"/>
      <c r="C553" s="53"/>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row>
    <row r="554" spans="1:27" ht="15" x14ac:dyDescent="0.3">
      <c r="A554" s="53"/>
      <c r="B554" s="48"/>
      <c r="C554" s="53"/>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row>
    <row r="555" spans="1:27" ht="15" x14ac:dyDescent="0.3">
      <c r="A555" s="53"/>
      <c r="B555" s="48"/>
      <c r="C555" s="53"/>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row>
    <row r="556" spans="1:27" ht="15" x14ac:dyDescent="0.3">
      <c r="A556" s="53"/>
      <c r="B556" s="48"/>
      <c r="C556" s="53"/>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row>
    <row r="557" spans="1:27" ht="15" x14ac:dyDescent="0.3">
      <c r="A557" s="53"/>
      <c r="B557" s="48"/>
      <c r="C557" s="53"/>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row>
    <row r="558" spans="1:27" ht="15" x14ac:dyDescent="0.3">
      <c r="A558" s="53"/>
      <c r="B558" s="48"/>
      <c r="C558" s="53"/>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row>
    <row r="559" spans="1:27" ht="15" x14ac:dyDescent="0.3">
      <c r="A559" s="53"/>
      <c r="B559" s="48"/>
      <c r="C559" s="53"/>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row>
    <row r="560" spans="1:27" ht="15" x14ac:dyDescent="0.3">
      <c r="A560" s="53"/>
      <c r="B560" s="48"/>
      <c r="C560" s="53"/>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row>
    <row r="561" spans="1:27" ht="15" x14ac:dyDescent="0.3">
      <c r="A561" s="53"/>
      <c r="B561" s="48"/>
      <c r="C561" s="53"/>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row>
    <row r="562" spans="1:27" ht="15" x14ac:dyDescent="0.3">
      <c r="A562" s="53"/>
      <c r="B562" s="48"/>
      <c r="C562" s="53"/>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row>
    <row r="563" spans="1:27" ht="15" x14ac:dyDescent="0.3">
      <c r="A563" s="53"/>
      <c r="B563" s="48"/>
      <c r="C563" s="53"/>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row>
    <row r="564" spans="1:27" ht="15" x14ac:dyDescent="0.3">
      <c r="A564" s="53"/>
      <c r="B564" s="48"/>
      <c r="C564" s="53"/>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row>
    <row r="565" spans="1:27" ht="15" x14ac:dyDescent="0.3">
      <c r="A565" s="53"/>
      <c r="B565" s="48"/>
      <c r="C565" s="53"/>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row>
    <row r="566" spans="1:27" ht="15" x14ac:dyDescent="0.3">
      <c r="A566" s="53"/>
      <c r="B566" s="48"/>
      <c r="C566" s="53"/>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row>
    <row r="567" spans="1:27" ht="15" x14ac:dyDescent="0.3">
      <c r="A567" s="53"/>
      <c r="B567" s="48"/>
      <c r="C567" s="53"/>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row>
    <row r="568" spans="1:27" ht="15" x14ac:dyDescent="0.3">
      <c r="A568" s="53"/>
      <c r="B568" s="48"/>
      <c r="C568" s="53"/>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row>
    <row r="569" spans="1:27" ht="15" x14ac:dyDescent="0.3">
      <c r="A569" s="53"/>
      <c r="B569" s="48"/>
      <c r="C569" s="53"/>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row>
    <row r="570" spans="1:27" ht="15" x14ac:dyDescent="0.3">
      <c r="A570" s="53"/>
      <c r="B570" s="48"/>
      <c r="C570" s="53"/>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row>
    <row r="571" spans="1:27" ht="15" x14ac:dyDescent="0.3">
      <c r="A571" s="53"/>
      <c r="B571" s="48"/>
      <c r="C571" s="53"/>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row>
    <row r="572" spans="1:27" ht="15" x14ac:dyDescent="0.3">
      <c r="A572" s="53"/>
      <c r="B572" s="48"/>
      <c r="C572" s="53"/>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row>
    <row r="573" spans="1:27" ht="15" x14ac:dyDescent="0.3">
      <c r="A573" s="53"/>
      <c r="B573" s="48"/>
      <c r="C573" s="53"/>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row>
    <row r="574" spans="1:27" ht="15" x14ac:dyDescent="0.3">
      <c r="A574" s="53"/>
      <c r="B574" s="48"/>
      <c r="C574" s="53"/>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row>
    <row r="575" spans="1:27" ht="15" x14ac:dyDescent="0.3">
      <c r="A575" s="53"/>
      <c r="B575" s="48"/>
      <c r="C575" s="53"/>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row>
    <row r="576" spans="1:27" ht="15" x14ac:dyDescent="0.3">
      <c r="A576" s="53"/>
      <c r="B576" s="48"/>
      <c r="C576" s="53"/>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row>
    <row r="577" spans="1:27" ht="15" x14ac:dyDescent="0.3">
      <c r="A577" s="53"/>
      <c r="B577" s="48"/>
      <c r="C577" s="53"/>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row>
    <row r="578" spans="1:27" ht="15" x14ac:dyDescent="0.3">
      <c r="A578" s="53"/>
      <c r="B578" s="48"/>
      <c r="C578" s="53"/>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row>
    <row r="579" spans="1:27" ht="15" x14ac:dyDescent="0.3">
      <c r="A579" s="53"/>
      <c r="B579" s="48"/>
      <c r="C579" s="53"/>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row>
    <row r="580" spans="1:27" ht="15" x14ac:dyDescent="0.3">
      <c r="A580" s="53"/>
      <c r="B580" s="48"/>
      <c r="C580" s="53"/>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row>
    <row r="581" spans="1:27" ht="15" x14ac:dyDescent="0.3">
      <c r="A581" s="53"/>
      <c r="B581" s="48"/>
      <c r="C581" s="53"/>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row>
    <row r="582" spans="1:27" ht="15" x14ac:dyDescent="0.3">
      <c r="A582" s="53"/>
      <c r="B582" s="48"/>
      <c r="C582" s="53"/>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row>
    <row r="583" spans="1:27" ht="15" x14ac:dyDescent="0.3">
      <c r="A583" s="53"/>
      <c r="B583" s="48"/>
      <c r="C583" s="53"/>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row>
    <row r="584" spans="1:27" ht="15" x14ac:dyDescent="0.3">
      <c r="A584" s="53"/>
      <c r="B584" s="48"/>
      <c r="C584" s="53"/>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row>
    <row r="585" spans="1:27" ht="15" x14ac:dyDescent="0.3">
      <c r="A585" s="53"/>
      <c r="B585" s="48"/>
      <c r="C585" s="53"/>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row>
    <row r="586" spans="1:27" ht="15" x14ac:dyDescent="0.3">
      <c r="A586" s="53"/>
      <c r="B586" s="48"/>
      <c r="C586" s="53"/>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row>
    <row r="587" spans="1:27" ht="15" x14ac:dyDescent="0.3">
      <c r="A587" s="53"/>
      <c r="B587" s="48"/>
      <c r="C587" s="53"/>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row>
    <row r="588" spans="1:27" ht="15" x14ac:dyDescent="0.3">
      <c r="A588" s="53"/>
      <c r="B588" s="48"/>
      <c r="C588" s="53"/>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row>
    <row r="589" spans="1:27" ht="15" x14ac:dyDescent="0.3">
      <c r="A589" s="53"/>
      <c r="B589" s="48"/>
      <c r="C589" s="53"/>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row>
    <row r="590" spans="1:27" ht="15" x14ac:dyDescent="0.3">
      <c r="A590" s="53"/>
      <c r="B590" s="48"/>
      <c r="C590" s="53"/>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row>
    <row r="591" spans="1:27" ht="15" x14ac:dyDescent="0.3">
      <c r="A591" s="53"/>
      <c r="B591" s="48"/>
      <c r="C591" s="53"/>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row>
    <row r="592" spans="1:27" ht="15" x14ac:dyDescent="0.3">
      <c r="A592" s="53"/>
      <c r="B592" s="48"/>
      <c r="C592" s="53"/>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row>
    <row r="593" spans="1:27" ht="15" x14ac:dyDescent="0.3">
      <c r="A593" s="53"/>
      <c r="B593" s="48"/>
      <c r="C593" s="53"/>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row>
    <row r="594" spans="1:27" ht="15" x14ac:dyDescent="0.3">
      <c r="A594" s="53"/>
      <c r="B594" s="48"/>
      <c r="C594" s="53"/>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row>
    <row r="595" spans="1:27" ht="15" x14ac:dyDescent="0.3">
      <c r="A595" s="53"/>
      <c r="B595" s="48"/>
      <c r="C595" s="53"/>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row>
    <row r="596" spans="1:27" ht="15" x14ac:dyDescent="0.3">
      <c r="A596" s="53"/>
      <c r="B596" s="48"/>
      <c r="C596" s="53"/>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row>
    <row r="597" spans="1:27" ht="15" x14ac:dyDescent="0.3">
      <c r="A597" s="53"/>
      <c r="B597" s="48"/>
      <c r="C597" s="53"/>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row>
    <row r="598" spans="1:27" ht="15" x14ac:dyDescent="0.3">
      <c r="A598" s="53"/>
      <c r="B598" s="48"/>
      <c r="C598" s="53"/>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row>
    <row r="599" spans="1:27" ht="15" x14ac:dyDescent="0.3">
      <c r="A599" s="53"/>
      <c r="B599" s="48"/>
      <c r="C599" s="53"/>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row>
    <row r="600" spans="1:27" ht="15" x14ac:dyDescent="0.3">
      <c r="A600" s="53"/>
      <c r="B600" s="48"/>
      <c r="C600" s="53"/>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row>
    <row r="601" spans="1:27" ht="15" x14ac:dyDescent="0.3">
      <c r="A601" s="53"/>
      <c r="B601" s="48"/>
      <c r="C601" s="53"/>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row>
    <row r="602" spans="1:27" ht="15" x14ac:dyDescent="0.3">
      <c r="A602" s="53"/>
      <c r="B602" s="48"/>
      <c r="C602" s="53"/>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row>
    <row r="603" spans="1:27" ht="15" x14ac:dyDescent="0.3">
      <c r="A603" s="53"/>
      <c r="B603" s="48"/>
      <c r="C603" s="53"/>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row>
    <row r="604" spans="1:27" ht="15" x14ac:dyDescent="0.3">
      <c r="A604" s="53"/>
      <c r="B604" s="48"/>
      <c r="C604" s="53"/>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row>
    <row r="605" spans="1:27" ht="15" x14ac:dyDescent="0.3">
      <c r="A605" s="53"/>
      <c r="B605" s="48"/>
      <c r="C605" s="53"/>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row>
    <row r="606" spans="1:27" ht="15" x14ac:dyDescent="0.3">
      <c r="A606" s="53"/>
      <c r="B606" s="48"/>
      <c r="C606" s="53"/>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row>
    <row r="607" spans="1:27" ht="15" x14ac:dyDescent="0.3">
      <c r="A607" s="53"/>
      <c r="B607" s="48"/>
      <c r="C607" s="53"/>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row>
    <row r="608" spans="1:27" ht="15" x14ac:dyDescent="0.3">
      <c r="A608" s="53"/>
      <c r="B608" s="48"/>
      <c r="C608" s="53"/>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row>
    <row r="609" spans="1:27" ht="15" x14ac:dyDescent="0.3">
      <c r="A609" s="53"/>
      <c r="B609" s="48"/>
      <c r="C609" s="53"/>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row>
    <row r="610" spans="1:27" ht="15" x14ac:dyDescent="0.3">
      <c r="A610" s="53"/>
      <c r="B610" s="48"/>
      <c r="C610" s="53"/>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row>
    <row r="611" spans="1:27" ht="15" x14ac:dyDescent="0.3">
      <c r="A611" s="53"/>
      <c r="B611" s="48"/>
      <c r="C611" s="53"/>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row>
    <row r="612" spans="1:27" ht="15" x14ac:dyDescent="0.3">
      <c r="A612" s="53"/>
      <c r="B612" s="48"/>
      <c r="C612" s="53"/>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row>
    <row r="613" spans="1:27" ht="15" x14ac:dyDescent="0.3">
      <c r="A613" s="53"/>
      <c r="B613" s="48"/>
      <c r="C613" s="53"/>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row>
    <row r="614" spans="1:27" ht="15" x14ac:dyDescent="0.3">
      <c r="A614" s="53"/>
      <c r="B614" s="48"/>
      <c r="C614" s="53"/>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row>
    <row r="615" spans="1:27" ht="15" x14ac:dyDescent="0.3">
      <c r="A615" s="53"/>
      <c r="B615" s="48"/>
      <c r="C615" s="53"/>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row>
    <row r="616" spans="1:27" ht="15" x14ac:dyDescent="0.3">
      <c r="A616" s="53"/>
      <c r="B616" s="48"/>
      <c r="C616" s="53"/>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row>
    <row r="617" spans="1:27" ht="15" x14ac:dyDescent="0.3">
      <c r="A617" s="53"/>
      <c r="B617" s="48"/>
      <c r="C617" s="53"/>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row>
    <row r="618" spans="1:27" ht="15" x14ac:dyDescent="0.3">
      <c r="A618" s="53"/>
      <c r="B618" s="48"/>
      <c r="C618" s="53"/>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row>
    <row r="619" spans="1:27" ht="15" x14ac:dyDescent="0.3">
      <c r="A619" s="53"/>
      <c r="B619" s="48"/>
      <c r="C619" s="53"/>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row>
    <row r="620" spans="1:27" ht="15" x14ac:dyDescent="0.3">
      <c r="A620" s="53"/>
      <c r="B620" s="48"/>
      <c r="C620" s="53"/>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row>
    <row r="621" spans="1:27" ht="15" x14ac:dyDescent="0.3">
      <c r="A621" s="53"/>
      <c r="B621" s="48"/>
      <c r="C621" s="53"/>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row>
    <row r="622" spans="1:27" ht="15" x14ac:dyDescent="0.3">
      <c r="A622" s="53"/>
      <c r="B622" s="48"/>
      <c r="C622" s="53"/>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row>
    <row r="623" spans="1:27" ht="15" x14ac:dyDescent="0.3">
      <c r="A623" s="53"/>
      <c r="B623" s="48"/>
      <c r="C623" s="53"/>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row>
    <row r="624" spans="1:27" ht="15" x14ac:dyDescent="0.3">
      <c r="A624" s="53"/>
      <c r="B624" s="48"/>
      <c r="C624" s="53"/>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row>
    <row r="625" spans="1:27" ht="15" x14ac:dyDescent="0.3">
      <c r="A625" s="53"/>
      <c r="B625" s="48"/>
      <c r="C625" s="53"/>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row>
    <row r="626" spans="1:27" ht="15" x14ac:dyDescent="0.3">
      <c r="A626" s="53"/>
      <c r="B626" s="48"/>
      <c r="C626" s="53"/>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row>
    <row r="627" spans="1:27" ht="15" x14ac:dyDescent="0.3">
      <c r="A627" s="53"/>
      <c r="B627" s="48"/>
      <c r="C627" s="53"/>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row>
    <row r="628" spans="1:27" ht="15" x14ac:dyDescent="0.3">
      <c r="A628" s="53"/>
      <c r="B628" s="48"/>
      <c r="C628" s="53"/>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row>
    <row r="629" spans="1:27" ht="15" x14ac:dyDescent="0.3">
      <c r="A629" s="53"/>
      <c r="B629" s="48"/>
      <c r="C629" s="53"/>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row>
    <row r="630" spans="1:27" ht="15" x14ac:dyDescent="0.3">
      <c r="A630" s="53"/>
      <c r="B630" s="48"/>
      <c r="C630" s="53"/>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row>
    <row r="631" spans="1:27" ht="15" x14ac:dyDescent="0.3">
      <c r="A631" s="53"/>
      <c r="B631" s="48"/>
      <c r="C631" s="53"/>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row>
    <row r="632" spans="1:27" ht="15" x14ac:dyDescent="0.3">
      <c r="A632" s="53"/>
      <c r="B632" s="48"/>
      <c r="C632" s="53"/>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row>
    <row r="633" spans="1:27" ht="15" x14ac:dyDescent="0.3">
      <c r="A633" s="53"/>
      <c r="B633" s="48"/>
      <c r="C633" s="53"/>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row>
    <row r="634" spans="1:27" ht="15" x14ac:dyDescent="0.3">
      <c r="A634" s="53"/>
      <c r="B634" s="48"/>
      <c r="C634" s="53"/>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row>
    <row r="635" spans="1:27" ht="15" x14ac:dyDescent="0.3">
      <c r="A635" s="53"/>
      <c r="B635" s="48"/>
      <c r="C635" s="53"/>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row>
    <row r="636" spans="1:27" ht="15" x14ac:dyDescent="0.3">
      <c r="A636" s="53"/>
      <c r="B636" s="48"/>
      <c r="C636" s="53"/>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row>
    <row r="637" spans="1:27" ht="15" x14ac:dyDescent="0.3">
      <c r="A637" s="53"/>
      <c r="B637" s="48"/>
      <c r="C637" s="53"/>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row>
    <row r="638" spans="1:27" ht="15" x14ac:dyDescent="0.3">
      <c r="A638" s="53"/>
      <c r="B638" s="48"/>
      <c r="C638" s="53"/>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row>
    <row r="639" spans="1:27" ht="15" x14ac:dyDescent="0.3">
      <c r="A639" s="53"/>
      <c r="B639" s="48"/>
      <c r="C639" s="53"/>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row>
    <row r="640" spans="1:27" ht="15" x14ac:dyDescent="0.3">
      <c r="A640" s="53"/>
      <c r="B640" s="48"/>
      <c r="C640" s="53"/>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row>
    <row r="641" spans="1:27" ht="15" x14ac:dyDescent="0.3">
      <c r="A641" s="53"/>
      <c r="B641" s="48"/>
      <c r="C641" s="53"/>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row>
    <row r="642" spans="1:27" ht="15" x14ac:dyDescent="0.3">
      <c r="A642" s="53"/>
      <c r="B642" s="48"/>
      <c r="C642" s="53"/>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row>
    <row r="643" spans="1:27" ht="15" x14ac:dyDescent="0.3">
      <c r="A643" s="53"/>
      <c r="B643" s="48"/>
      <c r="C643" s="53"/>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row>
    <row r="644" spans="1:27" ht="15" x14ac:dyDescent="0.3">
      <c r="A644" s="53"/>
      <c r="B644" s="48"/>
      <c r="C644" s="53"/>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row>
    <row r="645" spans="1:27" ht="15" x14ac:dyDescent="0.3">
      <c r="A645" s="53"/>
      <c r="B645" s="48"/>
      <c r="C645" s="53"/>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row>
    <row r="646" spans="1:27" ht="15" x14ac:dyDescent="0.3">
      <c r="A646" s="53"/>
      <c r="B646" s="48"/>
      <c r="C646" s="53"/>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row>
    <row r="647" spans="1:27" ht="15" x14ac:dyDescent="0.3">
      <c r="A647" s="53"/>
      <c r="B647" s="48"/>
      <c r="C647" s="53"/>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row>
    <row r="648" spans="1:27" ht="15" x14ac:dyDescent="0.3">
      <c r="A648" s="53"/>
      <c r="B648" s="48"/>
      <c r="C648" s="53"/>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row>
    <row r="649" spans="1:27" ht="15" x14ac:dyDescent="0.3">
      <c r="A649" s="53"/>
      <c r="B649" s="48"/>
      <c r="C649" s="53"/>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row>
    <row r="650" spans="1:27" ht="15" x14ac:dyDescent="0.3">
      <c r="A650" s="53"/>
      <c r="B650" s="48"/>
      <c r="C650" s="53"/>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row>
    <row r="651" spans="1:27" ht="15" x14ac:dyDescent="0.3">
      <c r="A651" s="53"/>
      <c r="B651" s="48"/>
      <c r="C651" s="53"/>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row>
    <row r="652" spans="1:27" ht="15" x14ac:dyDescent="0.3">
      <c r="A652" s="53"/>
      <c r="B652" s="48"/>
      <c r="C652" s="53"/>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row>
    <row r="653" spans="1:27" ht="15" x14ac:dyDescent="0.3">
      <c r="A653" s="53"/>
      <c r="B653" s="48"/>
      <c r="C653" s="53"/>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row>
    <row r="654" spans="1:27" ht="15" x14ac:dyDescent="0.3">
      <c r="A654" s="53"/>
      <c r="B654" s="48"/>
      <c r="C654" s="53"/>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row>
    <row r="655" spans="1:27" ht="15" x14ac:dyDescent="0.3">
      <c r="A655" s="53"/>
      <c r="B655" s="48"/>
      <c r="C655" s="53"/>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row>
    <row r="656" spans="1:27" ht="15" x14ac:dyDescent="0.3">
      <c r="A656" s="53"/>
      <c r="B656" s="48"/>
      <c r="C656" s="53"/>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row>
    <row r="657" spans="1:27" ht="15" x14ac:dyDescent="0.3">
      <c r="A657" s="53"/>
      <c r="B657" s="48"/>
      <c r="C657" s="53"/>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row>
    <row r="658" spans="1:27" ht="15" x14ac:dyDescent="0.3">
      <c r="A658" s="53"/>
      <c r="B658" s="48"/>
      <c r="C658" s="53"/>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row>
    <row r="659" spans="1:27" ht="15" x14ac:dyDescent="0.3">
      <c r="A659" s="53"/>
      <c r="B659" s="48"/>
      <c r="C659" s="53"/>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row>
    <row r="660" spans="1:27" ht="15" x14ac:dyDescent="0.3">
      <c r="A660" s="53"/>
      <c r="B660" s="48"/>
      <c r="C660" s="53"/>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row>
    <row r="661" spans="1:27" ht="15" x14ac:dyDescent="0.3">
      <c r="A661" s="53"/>
      <c r="B661" s="48"/>
      <c r="C661" s="53"/>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row>
    <row r="662" spans="1:27" ht="15" x14ac:dyDescent="0.3">
      <c r="A662" s="53"/>
      <c r="B662" s="48"/>
      <c r="C662" s="53"/>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row>
    <row r="663" spans="1:27" ht="15" x14ac:dyDescent="0.3">
      <c r="A663" s="53"/>
      <c r="B663" s="48"/>
      <c r="C663" s="53"/>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row>
    <row r="664" spans="1:27" ht="15" x14ac:dyDescent="0.3">
      <c r="A664" s="53"/>
      <c r="B664" s="48"/>
      <c r="C664" s="53"/>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row>
    <row r="665" spans="1:27" ht="15" x14ac:dyDescent="0.3">
      <c r="A665" s="53"/>
      <c r="B665" s="48"/>
      <c r="C665" s="53"/>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row>
    <row r="666" spans="1:27" ht="15" x14ac:dyDescent="0.3">
      <c r="A666" s="53"/>
      <c r="B666" s="48"/>
      <c r="C666" s="53"/>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row>
    <row r="667" spans="1:27" ht="15" x14ac:dyDescent="0.3">
      <c r="A667" s="53"/>
      <c r="B667" s="48"/>
      <c r="C667" s="53"/>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row>
    <row r="668" spans="1:27" ht="15" x14ac:dyDescent="0.3">
      <c r="A668" s="53"/>
      <c r="B668" s="48"/>
      <c r="C668" s="53"/>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row>
    <row r="669" spans="1:27" ht="15" x14ac:dyDescent="0.3">
      <c r="A669" s="53"/>
      <c r="B669" s="48"/>
      <c r="C669" s="53"/>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row>
    <row r="670" spans="1:27" ht="15" x14ac:dyDescent="0.3">
      <c r="A670" s="53"/>
      <c r="B670" s="48"/>
      <c r="C670" s="53"/>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row>
    <row r="671" spans="1:27" ht="15" x14ac:dyDescent="0.3">
      <c r="A671" s="53"/>
      <c r="B671" s="48"/>
      <c r="C671" s="53"/>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row>
    <row r="672" spans="1:27" ht="15" x14ac:dyDescent="0.3">
      <c r="A672" s="53"/>
      <c r="B672" s="48"/>
      <c r="C672" s="53"/>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row>
    <row r="673" spans="1:27" ht="15" x14ac:dyDescent="0.3">
      <c r="A673" s="53"/>
      <c r="B673" s="48"/>
      <c r="C673" s="53"/>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row>
    <row r="674" spans="1:27" ht="15" x14ac:dyDescent="0.3">
      <c r="A674" s="53"/>
      <c r="B674" s="48"/>
      <c r="C674" s="53"/>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row>
    <row r="675" spans="1:27" ht="15" x14ac:dyDescent="0.3">
      <c r="A675" s="53"/>
      <c r="B675" s="48"/>
      <c r="C675" s="53"/>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row>
    <row r="676" spans="1:27" ht="15" x14ac:dyDescent="0.3">
      <c r="A676" s="53"/>
      <c r="B676" s="48"/>
      <c r="C676" s="53"/>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row>
    <row r="677" spans="1:27" ht="15" x14ac:dyDescent="0.3">
      <c r="A677" s="53"/>
      <c r="B677" s="48"/>
      <c r="C677" s="53"/>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row>
    <row r="678" spans="1:27" ht="15" x14ac:dyDescent="0.3">
      <c r="A678" s="53"/>
      <c r="B678" s="48"/>
      <c r="C678" s="53"/>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row>
    <row r="679" spans="1:27" ht="15" x14ac:dyDescent="0.3">
      <c r="A679" s="53"/>
      <c r="B679" s="48"/>
      <c r="C679" s="53"/>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row>
    <row r="680" spans="1:27" ht="15" x14ac:dyDescent="0.3">
      <c r="A680" s="53"/>
      <c r="B680" s="48"/>
      <c r="C680" s="53"/>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row>
    <row r="681" spans="1:27" ht="15" x14ac:dyDescent="0.3">
      <c r="A681" s="53"/>
      <c r="B681" s="48"/>
      <c r="C681" s="53"/>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row>
    <row r="682" spans="1:27" ht="15" x14ac:dyDescent="0.3">
      <c r="A682" s="53"/>
      <c r="B682" s="48"/>
      <c r="C682" s="53"/>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row>
    <row r="683" spans="1:27" ht="15" x14ac:dyDescent="0.3">
      <c r="A683" s="53"/>
      <c r="B683" s="48"/>
      <c r="C683" s="53"/>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row>
    <row r="684" spans="1:27" ht="15" x14ac:dyDescent="0.3">
      <c r="A684" s="53"/>
      <c r="B684" s="48"/>
      <c r="C684" s="53"/>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row>
    <row r="685" spans="1:27" ht="15" x14ac:dyDescent="0.3">
      <c r="A685" s="53"/>
      <c r="B685" s="48"/>
      <c r="C685" s="53"/>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row>
    <row r="686" spans="1:27" ht="15" x14ac:dyDescent="0.3">
      <c r="A686" s="53"/>
      <c r="B686" s="48"/>
      <c r="C686" s="53"/>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row>
    <row r="687" spans="1:27" ht="15" x14ac:dyDescent="0.3">
      <c r="A687" s="53"/>
      <c r="B687" s="48"/>
      <c r="C687" s="53"/>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row>
    <row r="688" spans="1:27" ht="15" x14ac:dyDescent="0.3">
      <c r="A688" s="53"/>
      <c r="B688" s="48"/>
      <c r="C688" s="53"/>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row>
    <row r="689" spans="1:27" ht="15" x14ac:dyDescent="0.3">
      <c r="A689" s="53"/>
      <c r="B689" s="48"/>
      <c r="C689" s="53"/>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row>
    <row r="690" spans="1:27" ht="15" x14ac:dyDescent="0.3">
      <c r="A690" s="53"/>
      <c r="B690" s="48"/>
      <c r="C690" s="53"/>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row>
    <row r="691" spans="1:27" ht="15" x14ac:dyDescent="0.3">
      <c r="A691" s="53"/>
      <c r="B691" s="48"/>
      <c r="C691" s="53"/>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row>
    <row r="692" spans="1:27" ht="15" x14ac:dyDescent="0.3">
      <c r="A692" s="53"/>
      <c r="B692" s="48"/>
      <c r="C692" s="53"/>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row>
    <row r="693" spans="1:27" ht="15" x14ac:dyDescent="0.3">
      <c r="A693" s="53"/>
      <c r="B693" s="48"/>
      <c r="C693" s="53"/>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row>
    <row r="694" spans="1:27" ht="15" x14ac:dyDescent="0.3">
      <c r="A694" s="53"/>
      <c r="B694" s="48"/>
      <c r="C694" s="53"/>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row>
    <row r="695" spans="1:27" ht="15" x14ac:dyDescent="0.3">
      <c r="A695" s="53"/>
      <c r="B695" s="48"/>
      <c r="C695" s="53"/>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row>
    <row r="696" spans="1:27" ht="15" x14ac:dyDescent="0.3">
      <c r="A696" s="53"/>
      <c r="B696" s="48"/>
      <c r="C696" s="53"/>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row>
    <row r="697" spans="1:27" ht="15" x14ac:dyDescent="0.3">
      <c r="A697" s="53"/>
      <c r="B697" s="48"/>
      <c r="C697" s="53"/>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row>
    <row r="698" spans="1:27" ht="15" x14ac:dyDescent="0.3">
      <c r="A698" s="53"/>
      <c r="B698" s="48"/>
      <c r="C698" s="53"/>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row>
    <row r="699" spans="1:27" ht="15" x14ac:dyDescent="0.3">
      <c r="A699" s="53"/>
      <c r="B699" s="48"/>
      <c r="C699" s="53"/>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row>
    <row r="700" spans="1:27" ht="15" x14ac:dyDescent="0.3">
      <c r="A700" s="53"/>
      <c r="B700" s="48"/>
      <c r="C700" s="53"/>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row>
    <row r="701" spans="1:27" ht="15" x14ac:dyDescent="0.3">
      <c r="A701" s="53"/>
      <c r="B701" s="48"/>
      <c r="C701" s="53"/>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row>
    <row r="702" spans="1:27" ht="15" x14ac:dyDescent="0.3">
      <c r="A702" s="53"/>
      <c r="B702" s="48"/>
      <c r="C702" s="53"/>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row>
    <row r="703" spans="1:27" ht="15" x14ac:dyDescent="0.3">
      <c r="A703" s="53"/>
      <c r="B703" s="48"/>
      <c r="C703" s="53"/>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row>
    <row r="704" spans="1:27" ht="15" x14ac:dyDescent="0.3">
      <c r="A704" s="53"/>
      <c r="B704" s="48"/>
      <c r="C704" s="53"/>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row>
    <row r="705" spans="1:27" ht="15" x14ac:dyDescent="0.3">
      <c r="A705" s="53"/>
      <c r="B705" s="48"/>
      <c r="C705" s="53"/>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row>
    <row r="706" spans="1:27" ht="15" x14ac:dyDescent="0.3">
      <c r="A706" s="53"/>
      <c r="B706" s="48"/>
      <c r="C706" s="53"/>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row>
    <row r="707" spans="1:27" ht="15" x14ac:dyDescent="0.3">
      <c r="A707" s="53"/>
      <c r="B707" s="48"/>
      <c r="C707" s="53"/>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row>
    <row r="708" spans="1:27" ht="15" x14ac:dyDescent="0.3">
      <c r="A708" s="53"/>
      <c r="B708" s="48"/>
      <c r="C708" s="53"/>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row>
    <row r="709" spans="1:27" ht="15" x14ac:dyDescent="0.3">
      <c r="A709" s="53"/>
      <c r="B709" s="48"/>
      <c r="C709" s="53"/>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row>
    <row r="710" spans="1:27" ht="15" x14ac:dyDescent="0.3">
      <c r="A710" s="53"/>
      <c r="B710" s="48"/>
      <c r="C710" s="53"/>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row>
    <row r="711" spans="1:27" ht="15" x14ac:dyDescent="0.3">
      <c r="A711" s="53"/>
      <c r="B711" s="48"/>
      <c r="C711" s="53"/>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row>
    <row r="712" spans="1:27" ht="15" x14ac:dyDescent="0.3">
      <c r="A712" s="53"/>
      <c r="B712" s="48"/>
      <c r="C712" s="53"/>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row>
    <row r="713" spans="1:27" ht="15" x14ac:dyDescent="0.3">
      <c r="A713" s="53"/>
      <c r="B713" s="48"/>
      <c r="C713" s="53"/>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row>
    <row r="714" spans="1:27" ht="15" x14ac:dyDescent="0.3">
      <c r="A714" s="53"/>
      <c r="B714" s="48"/>
      <c r="C714" s="53"/>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row>
    <row r="715" spans="1:27" ht="15" x14ac:dyDescent="0.3">
      <c r="A715" s="53"/>
      <c r="B715" s="48"/>
      <c r="C715" s="53"/>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row>
    <row r="716" spans="1:27" ht="15" x14ac:dyDescent="0.3">
      <c r="A716" s="53"/>
      <c r="B716" s="48"/>
      <c r="C716" s="53"/>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row>
    <row r="717" spans="1:27" ht="15" x14ac:dyDescent="0.3">
      <c r="A717" s="53"/>
      <c r="B717" s="48"/>
      <c r="C717" s="53"/>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row>
    <row r="718" spans="1:27" ht="15" x14ac:dyDescent="0.3">
      <c r="A718" s="53"/>
      <c r="B718" s="48"/>
      <c r="C718" s="53"/>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row>
    <row r="719" spans="1:27" ht="15" x14ac:dyDescent="0.3">
      <c r="A719" s="53"/>
      <c r="B719" s="48"/>
      <c r="C719" s="53"/>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row>
    <row r="720" spans="1:27" ht="15" x14ac:dyDescent="0.3">
      <c r="A720" s="53"/>
      <c r="B720" s="48"/>
      <c r="C720" s="53"/>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row>
    <row r="721" spans="1:27" ht="15" x14ac:dyDescent="0.3">
      <c r="A721" s="53"/>
      <c r="B721" s="48"/>
      <c r="C721" s="53"/>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row>
    <row r="722" spans="1:27" ht="15" x14ac:dyDescent="0.3">
      <c r="A722" s="53"/>
      <c r="B722" s="48"/>
      <c r="C722" s="53"/>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row>
    <row r="723" spans="1:27" ht="15" x14ac:dyDescent="0.3">
      <c r="A723" s="53"/>
      <c r="B723" s="48"/>
      <c r="C723" s="53"/>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row>
    <row r="724" spans="1:27" ht="15" x14ac:dyDescent="0.3">
      <c r="A724" s="53"/>
      <c r="B724" s="48"/>
      <c r="C724" s="53"/>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row>
    <row r="725" spans="1:27" ht="15" x14ac:dyDescent="0.3">
      <c r="A725" s="53"/>
      <c r="B725" s="48"/>
      <c r="C725" s="53"/>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row>
    <row r="726" spans="1:27" ht="15" x14ac:dyDescent="0.3">
      <c r="A726" s="53"/>
      <c r="B726" s="48"/>
      <c r="C726" s="53"/>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row>
    <row r="727" spans="1:27" ht="15" x14ac:dyDescent="0.3">
      <c r="A727" s="53"/>
      <c r="B727" s="48"/>
      <c r="C727" s="53"/>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row>
    <row r="728" spans="1:27" ht="15" x14ac:dyDescent="0.3">
      <c r="A728" s="53"/>
      <c r="B728" s="48"/>
      <c r="C728" s="53"/>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row>
    <row r="729" spans="1:27" ht="15" x14ac:dyDescent="0.3">
      <c r="A729" s="53"/>
      <c r="B729" s="48"/>
      <c r="C729" s="53"/>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row>
    <row r="730" spans="1:27" ht="15" x14ac:dyDescent="0.3">
      <c r="A730" s="53"/>
      <c r="B730" s="48"/>
      <c r="C730" s="53"/>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row>
    <row r="731" spans="1:27" ht="15" x14ac:dyDescent="0.3">
      <c r="A731" s="53"/>
      <c r="B731" s="48"/>
      <c r="C731" s="53"/>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row>
    <row r="732" spans="1:27" ht="15" x14ac:dyDescent="0.3">
      <c r="A732" s="53"/>
      <c r="B732" s="48"/>
      <c r="C732" s="53"/>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row>
    <row r="733" spans="1:27" ht="15" x14ac:dyDescent="0.3">
      <c r="A733" s="53"/>
      <c r="B733" s="48"/>
      <c r="C733" s="53"/>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row>
    <row r="734" spans="1:27" ht="15" x14ac:dyDescent="0.3">
      <c r="A734" s="53"/>
      <c r="B734" s="48"/>
      <c r="C734" s="53"/>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row>
    <row r="735" spans="1:27" ht="15" x14ac:dyDescent="0.3">
      <c r="A735" s="53"/>
      <c r="B735" s="48"/>
      <c r="C735" s="53"/>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row>
    <row r="736" spans="1:27" ht="15" x14ac:dyDescent="0.3">
      <c r="A736" s="53"/>
      <c r="B736" s="48"/>
      <c r="C736" s="53"/>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row>
    <row r="737" spans="1:27" ht="15" x14ac:dyDescent="0.3">
      <c r="A737" s="53"/>
      <c r="B737" s="48"/>
      <c r="C737" s="53"/>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row>
    <row r="738" spans="1:27" ht="15" x14ac:dyDescent="0.3">
      <c r="A738" s="53"/>
      <c r="B738" s="48"/>
      <c r="C738" s="53"/>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row>
    <row r="739" spans="1:27" ht="15" x14ac:dyDescent="0.3">
      <c r="A739" s="53"/>
      <c r="B739" s="48"/>
      <c r="C739" s="53"/>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row>
    <row r="740" spans="1:27" ht="15" x14ac:dyDescent="0.3">
      <c r="A740" s="53"/>
      <c r="B740" s="48"/>
      <c r="C740" s="53"/>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row>
    <row r="741" spans="1:27" ht="15" x14ac:dyDescent="0.3">
      <c r="A741" s="53"/>
      <c r="B741" s="48"/>
      <c r="C741" s="53"/>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row>
    <row r="742" spans="1:27" ht="15" x14ac:dyDescent="0.3">
      <c r="A742" s="53"/>
      <c r="B742" s="48"/>
      <c r="C742" s="53"/>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row>
    <row r="743" spans="1:27" ht="15" x14ac:dyDescent="0.3">
      <c r="A743" s="53"/>
      <c r="B743" s="48"/>
      <c r="C743" s="53"/>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row>
    <row r="744" spans="1:27" ht="15" x14ac:dyDescent="0.3">
      <c r="A744" s="53"/>
      <c r="B744" s="48"/>
      <c r="C744" s="53"/>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row>
    <row r="745" spans="1:27" ht="15" x14ac:dyDescent="0.3">
      <c r="A745" s="53"/>
      <c r="B745" s="48"/>
      <c r="C745" s="53"/>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row>
    <row r="746" spans="1:27" ht="15" x14ac:dyDescent="0.3">
      <c r="A746" s="53"/>
      <c r="B746" s="48"/>
      <c r="C746" s="53"/>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row>
    <row r="747" spans="1:27" ht="15" x14ac:dyDescent="0.3">
      <c r="A747" s="53"/>
      <c r="B747" s="48"/>
      <c r="C747" s="53"/>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row>
    <row r="748" spans="1:27" ht="15" x14ac:dyDescent="0.3">
      <c r="A748" s="53"/>
      <c r="B748" s="48"/>
      <c r="C748" s="53"/>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row>
    <row r="749" spans="1:27" ht="15" x14ac:dyDescent="0.3">
      <c r="A749" s="53"/>
      <c r="B749" s="48"/>
      <c r="C749" s="53"/>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row>
    <row r="750" spans="1:27" ht="15" x14ac:dyDescent="0.3">
      <c r="A750" s="53"/>
      <c r="B750" s="48"/>
      <c r="C750" s="53"/>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row>
    <row r="751" spans="1:27" ht="15" x14ac:dyDescent="0.3">
      <c r="A751" s="53"/>
      <c r="B751" s="48"/>
      <c r="C751" s="53"/>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row>
    <row r="752" spans="1:27" ht="15" x14ac:dyDescent="0.3">
      <c r="A752" s="53"/>
      <c r="B752" s="48"/>
      <c r="C752" s="53"/>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row>
    <row r="753" spans="1:27" ht="15" x14ac:dyDescent="0.3">
      <c r="A753" s="53"/>
      <c r="B753" s="48"/>
      <c r="C753" s="53"/>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row>
    <row r="754" spans="1:27" ht="15" x14ac:dyDescent="0.3">
      <c r="A754" s="53"/>
      <c r="B754" s="48"/>
      <c r="C754" s="53"/>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row>
    <row r="755" spans="1:27" ht="15" x14ac:dyDescent="0.3">
      <c r="A755" s="53"/>
      <c r="B755" s="48"/>
      <c r="C755" s="53"/>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row>
    <row r="756" spans="1:27" ht="15" x14ac:dyDescent="0.3">
      <c r="A756" s="53"/>
      <c r="B756" s="48"/>
      <c r="C756" s="53"/>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row>
    <row r="757" spans="1:27" ht="15" x14ac:dyDescent="0.3">
      <c r="A757" s="53"/>
      <c r="B757" s="48"/>
      <c r="C757" s="53"/>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row>
    <row r="758" spans="1:27" ht="15" x14ac:dyDescent="0.3">
      <c r="A758" s="53"/>
      <c r="B758" s="48"/>
      <c r="C758" s="53"/>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row>
    <row r="759" spans="1:27" ht="15" x14ac:dyDescent="0.3">
      <c r="A759" s="53"/>
      <c r="B759" s="48"/>
      <c r="C759" s="53"/>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row>
    <row r="760" spans="1:27" ht="15" x14ac:dyDescent="0.3">
      <c r="A760" s="53"/>
      <c r="B760" s="48"/>
      <c r="C760" s="53"/>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row>
    <row r="761" spans="1:27" ht="15" x14ac:dyDescent="0.3">
      <c r="A761" s="53"/>
      <c r="B761" s="48"/>
      <c r="C761" s="53"/>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row>
    <row r="762" spans="1:27" ht="15" x14ac:dyDescent="0.3">
      <c r="A762" s="53"/>
      <c r="B762" s="48"/>
      <c r="C762" s="53"/>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row>
    <row r="763" spans="1:27" ht="15" x14ac:dyDescent="0.3">
      <c r="A763" s="53"/>
      <c r="B763" s="48"/>
      <c r="C763" s="53"/>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row>
    <row r="764" spans="1:27" ht="15" x14ac:dyDescent="0.3">
      <c r="A764" s="53"/>
      <c r="B764" s="48"/>
      <c r="C764" s="53"/>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row>
    <row r="765" spans="1:27" ht="15" x14ac:dyDescent="0.3">
      <c r="A765" s="53"/>
      <c r="B765" s="48"/>
      <c r="C765" s="53"/>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row>
    <row r="766" spans="1:27" ht="15" x14ac:dyDescent="0.3">
      <c r="A766" s="53"/>
      <c r="B766" s="48"/>
      <c r="C766" s="53"/>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row>
    <row r="767" spans="1:27" ht="15" x14ac:dyDescent="0.3">
      <c r="A767" s="53"/>
      <c r="B767" s="48"/>
      <c r="C767" s="53"/>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row>
    <row r="768" spans="1:27" ht="15" x14ac:dyDescent="0.3">
      <c r="A768" s="53"/>
      <c r="B768" s="48"/>
      <c r="C768" s="53"/>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row>
    <row r="769" spans="1:27" ht="15" x14ac:dyDescent="0.3">
      <c r="A769" s="53"/>
      <c r="B769" s="48"/>
      <c r="C769" s="53"/>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row>
    <row r="770" spans="1:27" ht="15" x14ac:dyDescent="0.3">
      <c r="A770" s="53"/>
      <c r="B770" s="48"/>
      <c r="C770" s="53"/>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row>
    <row r="771" spans="1:27" ht="15" x14ac:dyDescent="0.3">
      <c r="A771" s="53"/>
      <c r="B771" s="48"/>
      <c r="C771" s="53"/>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row>
    <row r="772" spans="1:27" ht="15" x14ac:dyDescent="0.3">
      <c r="A772" s="53"/>
      <c r="B772" s="48"/>
      <c r="C772" s="53"/>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row>
    <row r="773" spans="1:27" ht="15" x14ac:dyDescent="0.3">
      <c r="A773" s="53"/>
      <c r="B773" s="48"/>
      <c r="C773" s="53"/>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row>
    <row r="774" spans="1:27" ht="15" x14ac:dyDescent="0.3">
      <c r="A774" s="53"/>
      <c r="B774" s="48"/>
      <c r="C774" s="53"/>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row>
    <row r="775" spans="1:27" ht="15" x14ac:dyDescent="0.3">
      <c r="A775" s="53"/>
      <c r="B775" s="48"/>
      <c r="C775" s="53"/>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row>
    <row r="776" spans="1:27" ht="15" x14ac:dyDescent="0.3">
      <c r="A776" s="53"/>
      <c r="B776" s="48"/>
      <c r="C776" s="53"/>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row>
    <row r="777" spans="1:27" ht="15" x14ac:dyDescent="0.3">
      <c r="A777" s="53"/>
      <c r="B777" s="48"/>
      <c r="C777" s="53"/>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row>
    <row r="778" spans="1:27" ht="15" x14ac:dyDescent="0.3">
      <c r="A778" s="53"/>
      <c r="B778" s="48"/>
      <c r="C778" s="53"/>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row>
    <row r="779" spans="1:27" ht="15" x14ac:dyDescent="0.3">
      <c r="A779" s="53"/>
      <c r="B779" s="48"/>
      <c r="C779" s="53"/>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row>
    <row r="780" spans="1:27" ht="15" x14ac:dyDescent="0.3">
      <c r="A780" s="53"/>
      <c r="B780" s="48"/>
      <c r="C780" s="53"/>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row>
    <row r="781" spans="1:27" ht="15" x14ac:dyDescent="0.3">
      <c r="A781" s="53"/>
      <c r="B781" s="48"/>
      <c r="C781" s="53"/>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row>
    <row r="782" spans="1:27" ht="15" x14ac:dyDescent="0.3">
      <c r="A782" s="53"/>
      <c r="B782" s="48"/>
      <c r="C782" s="53"/>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row>
    <row r="783" spans="1:27" ht="15" x14ac:dyDescent="0.3">
      <c r="A783" s="53"/>
      <c r="B783" s="48"/>
      <c r="C783" s="53"/>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row>
    <row r="784" spans="1:27" ht="15" x14ac:dyDescent="0.3">
      <c r="A784" s="53"/>
      <c r="B784" s="48"/>
      <c r="C784" s="53"/>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row>
    <row r="785" spans="1:27" ht="15" x14ac:dyDescent="0.3">
      <c r="A785" s="53"/>
      <c r="B785" s="48"/>
      <c r="C785" s="53"/>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row>
    <row r="786" spans="1:27" ht="15" x14ac:dyDescent="0.3">
      <c r="A786" s="53"/>
      <c r="B786" s="48"/>
      <c r="C786" s="53"/>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row>
    <row r="787" spans="1:27" ht="15" x14ac:dyDescent="0.3">
      <c r="A787" s="53"/>
      <c r="B787" s="48"/>
      <c r="C787" s="53"/>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row>
    <row r="788" spans="1:27" ht="15" x14ac:dyDescent="0.3">
      <c r="A788" s="53"/>
      <c r="B788" s="48"/>
      <c r="C788" s="53"/>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row>
    <row r="789" spans="1:27" ht="15" x14ac:dyDescent="0.3">
      <c r="A789" s="53"/>
      <c r="B789" s="48"/>
      <c r="C789" s="53"/>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row>
    <row r="790" spans="1:27" ht="15" x14ac:dyDescent="0.3">
      <c r="A790" s="53"/>
      <c r="B790" s="48"/>
      <c r="C790" s="53"/>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row>
    <row r="791" spans="1:27" ht="15" x14ac:dyDescent="0.3">
      <c r="A791" s="53"/>
      <c r="B791" s="48"/>
      <c r="C791" s="53"/>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row>
    <row r="792" spans="1:27" ht="15" x14ac:dyDescent="0.3">
      <c r="A792" s="53"/>
      <c r="B792" s="48"/>
      <c r="C792" s="53"/>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row>
    <row r="793" spans="1:27" ht="15" x14ac:dyDescent="0.3">
      <c r="A793" s="53"/>
      <c r="B793" s="48"/>
      <c r="C793" s="53"/>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row>
    <row r="794" spans="1:27" ht="15" x14ac:dyDescent="0.3">
      <c r="A794" s="53"/>
      <c r="B794" s="48"/>
      <c r="C794" s="53"/>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row>
    <row r="795" spans="1:27" ht="15" x14ac:dyDescent="0.3">
      <c r="A795" s="53"/>
      <c r="B795" s="48"/>
      <c r="C795" s="53"/>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row>
    <row r="796" spans="1:27" ht="15" x14ac:dyDescent="0.3">
      <c r="A796" s="53"/>
      <c r="B796" s="48"/>
      <c r="C796" s="53"/>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row>
    <row r="797" spans="1:27" ht="15" x14ac:dyDescent="0.3">
      <c r="A797" s="53"/>
      <c r="B797" s="48"/>
      <c r="C797" s="53"/>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row>
    <row r="798" spans="1:27" ht="15" x14ac:dyDescent="0.3">
      <c r="A798" s="53"/>
      <c r="B798" s="48"/>
      <c r="C798" s="53"/>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row>
    <row r="799" spans="1:27" ht="15" x14ac:dyDescent="0.3">
      <c r="A799" s="53"/>
      <c r="B799" s="48"/>
      <c r="C799" s="53"/>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row>
    <row r="800" spans="1:27" ht="15" x14ac:dyDescent="0.3">
      <c r="A800" s="53"/>
      <c r="B800" s="48"/>
      <c r="C800" s="53"/>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row>
    <row r="801" spans="1:27" ht="15" x14ac:dyDescent="0.3">
      <c r="A801" s="53"/>
      <c r="B801" s="48"/>
      <c r="C801" s="53"/>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row>
    <row r="802" spans="1:27" ht="15" x14ac:dyDescent="0.3">
      <c r="A802" s="53"/>
      <c r="B802" s="48"/>
      <c r="C802" s="53"/>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row>
    <row r="803" spans="1:27" ht="15" x14ac:dyDescent="0.3">
      <c r="A803" s="53"/>
      <c r="B803" s="48"/>
      <c r="C803" s="53"/>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row>
    <row r="804" spans="1:27" ht="15" x14ac:dyDescent="0.3">
      <c r="A804" s="53"/>
      <c r="B804" s="48"/>
      <c r="C804" s="53"/>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row>
    <row r="805" spans="1:27" ht="15" x14ac:dyDescent="0.3">
      <c r="A805" s="53"/>
      <c r="B805" s="48"/>
      <c r="C805" s="53"/>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row>
    <row r="806" spans="1:27" ht="15" x14ac:dyDescent="0.3">
      <c r="A806" s="53"/>
      <c r="B806" s="48"/>
      <c r="C806" s="53"/>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row>
    <row r="807" spans="1:27" ht="15" x14ac:dyDescent="0.3">
      <c r="A807" s="53"/>
      <c r="B807" s="48"/>
      <c r="C807" s="53"/>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row>
    <row r="808" spans="1:27" ht="15" x14ac:dyDescent="0.3">
      <c r="A808" s="53"/>
      <c r="B808" s="48"/>
      <c r="C808" s="53"/>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row>
    <row r="809" spans="1:27" ht="15" x14ac:dyDescent="0.3">
      <c r="A809" s="53"/>
      <c r="B809" s="48"/>
      <c r="C809" s="53"/>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row>
    <row r="810" spans="1:27" ht="15" x14ac:dyDescent="0.3">
      <c r="A810" s="53"/>
      <c r="B810" s="48"/>
      <c r="C810" s="53"/>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row>
    <row r="811" spans="1:27" ht="15" x14ac:dyDescent="0.3">
      <c r="A811" s="53"/>
      <c r="B811" s="48"/>
      <c r="C811" s="53"/>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row>
    <row r="812" spans="1:27" ht="15" x14ac:dyDescent="0.3">
      <c r="A812" s="53"/>
      <c r="B812" s="48"/>
      <c r="C812" s="53"/>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row>
    <row r="813" spans="1:27" ht="15" x14ac:dyDescent="0.3">
      <c r="A813" s="53"/>
      <c r="B813" s="48"/>
      <c r="C813" s="53"/>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row>
    <row r="814" spans="1:27" ht="15" x14ac:dyDescent="0.3">
      <c r="A814" s="53"/>
      <c r="B814" s="48"/>
      <c r="C814" s="53"/>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row>
    <row r="815" spans="1:27" ht="15" x14ac:dyDescent="0.3">
      <c r="A815" s="53"/>
      <c r="B815" s="48"/>
      <c r="C815" s="53"/>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row>
    <row r="816" spans="1:27" ht="15" x14ac:dyDescent="0.3">
      <c r="A816" s="53"/>
      <c r="B816" s="48"/>
      <c r="C816" s="53"/>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row>
    <row r="817" spans="1:27" ht="15" x14ac:dyDescent="0.3">
      <c r="A817" s="53"/>
      <c r="B817" s="48"/>
      <c r="C817" s="53"/>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row>
    <row r="818" spans="1:27" ht="15" x14ac:dyDescent="0.3">
      <c r="A818" s="53"/>
      <c r="B818" s="48"/>
      <c r="C818" s="53"/>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row>
    <row r="819" spans="1:27" ht="15" x14ac:dyDescent="0.3">
      <c r="A819" s="53"/>
      <c r="B819" s="48"/>
      <c r="C819" s="53"/>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row>
    <row r="820" spans="1:27" ht="15" x14ac:dyDescent="0.3">
      <c r="A820" s="53"/>
      <c r="B820" s="48"/>
      <c r="C820" s="53"/>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row>
    <row r="821" spans="1:27" ht="15" x14ac:dyDescent="0.3">
      <c r="A821" s="53"/>
      <c r="B821" s="48"/>
      <c r="C821" s="53"/>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row>
    <row r="822" spans="1:27" ht="15" x14ac:dyDescent="0.3">
      <c r="A822" s="53"/>
      <c r="B822" s="48"/>
      <c r="C822" s="53"/>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row>
    <row r="823" spans="1:27" ht="15" x14ac:dyDescent="0.3">
      <c r="A823" s="53"/>
      <c r="B823" s="48"/>
      <c r="C823" s="53"/>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row>
    <row r="824" spans="1:27" ht="15" x14ac:dyDescent="0.3">
      <c r="A824" s="53"/>
      <c r="B824" s="48"/>
      <c r="C824" s="53"/>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row>
    <row r="825" spans="1:27" ht="15" x14ac:dyDescent="0.3">
      <c r="A825" s="53"/>
      <c r="B825" s="48"/>
      <c r="C825" s="53"/>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row>
    <row r="826" spans="1:27" ht="15" x14ac:dyDescent="0.3">
      <c r="A826" s="53"/>
      <c r="B826" s="48"/>
      <c r="C826" s="53"/>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row>
    <row r="827" spans="1:27" ht="15" x14ac:dyDescent="0.3">
      <c r="A827" s="53"/>
      <c r="B827" s="48"/>
      <c r="C827" s="53"/>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row>
    <row r="828" spans="1:27" ht="15" x14ac:dyDescent="0.3">
      <c r="A828" s="53"/>
      <c r="B828" s="48"/>
      <c r="C828" s="53"/>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row>
    <row r="829" spans="1:27" ht="15" x14ac:dyDescent="0.3">
      <c r="A829" s="53"/>
      <c r="B829" s="48"/>
      <c r="C829" s="53"/>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row>
    <row r="830" spans="1:27" ht="15" x14ac:dyDescent="0.3">
      <c r="A830" s="53"/>
      <c r="B830" s="48"/>
      <c r="C830" s="53"/>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row>
    <row r="831" spans="1:27" ht="15" x14ac:dyDescent="0.3">
      <c r="A831" s="53"/>
      <c r="B831" s="48"/>
      <c r="C831" s="53"/>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row>
    <row r="832" spans="1:27" ht="15" x14ac:dyDescent="0.3">
      <c r="A832" s="53"/>
      <c r="B832" s="48"/>
      <c r="C832" s="53"/>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row>
    <row r="833" spans="1:27" ht="15" x14ac:dyDescent="0.3">
      <c r="A833" s="53"/>
      <c r="B833" s="48"/>
      <c r="C833" s="53"/>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row>
    <row r="834" spans="1:27" ht="15" x14ac:dyDescent="0.3">
      <c r="A834" s="53"/>
      <c r="B834" s="48"/>
      <c r="C834" s="53"/>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row>
    <row r="835" spans="1:27" ht="15" x14ac:dyDescent="0.3">
      <c r="A835" s="53"/>
      <c r="B835" s="48"/>
      <c r="C835" s="53"/>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row>
    <row r="836" spans="1:27" ht="15" x14ac:dyDescent="0.3">
      <c r="A836" s="53"/>
      <c r="B836" s="48"/>
      <c r="C836" s="53"/>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row>
    <row r="837" spans="1:27" ht="15" x14ac:dyDescent="0.3">
      <c r="A837" s="53"/>
      <c r="B837" s="48"/>
      <c r="C837" s="53"/>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row>
    <row r="838" spans="1:27" ht="15" x14ac:dyDescent="0.3">
      <c r="A838" s="53"/>
      <c r="B838" s="48"/>
      <c r="C838" s="53"/>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row>
    <row r="839" spans="1:27" ht="15" x14ac:dyDescent="0.3">
      <c r="A839" s="53"/>
      <c r="B839" s="48"/>
      <c r="C839" s="53"/>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row>
    <row r="840" spans="1:27" ht="15" x14ac:dyDescent="0.3">
      <c r="A840" s="53"/>
      <c r="B840" s="48"/>
      <c r="C840" s="53"/>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row>
    <row r="841" spans="1:27" ht="15" x14ac:dyDescent="0.3">
      <c r="A841" s="53"/>
      <c r="B841" s="48"/>
      <c r="C841" s="53"/>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row>
    <row r="842" spans="1:27" ht="15" x14ac:dyDescent="0.3">
      <c r="A842" s="53"/>
      <c r="B842" s="48"/>
      <c r="C842" s="53"/>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row>
    <row r="843" spans="1:27" ht="15" x14ac:dyDescent="0.3">
      <c r="A843" s="53"/>
      <c r="B843" s="48"/>
      <c r="C843" s="53"/>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row>
    <row r="844" spans="1:27" ht="15" x14ac:dyDescent="0.3">
      <c r="A844" s="53"/>
      <c r="B844" s="48"/>
      <c r="C844" s="53"/>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row>
    <row r="845" spans="1:27" ht="15" x14ac:dyDescent="0.3">
      <c r="A845" s="53"/>
      <c r="B845" s="48"/>
      <c r="C845" s="53"/>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row>
    <row r="846" spans="1:27" ht="15" x14ac:dyDescent="0.3">
      <c r="A846" s="53"/>
      <c r="B846" s="48"/>
      <c r="C846" s="53"/>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row>
    <row r="847" spans="1:27" ht="15" x14ac:dyDescent="0.3">
      <c r="A847" s="53"/>
      <c r="B847" s="48"/>
      <c r="C847" s="53"/>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row>
    <row r="848" spans="1:27" ht="15" x14ac:dyDescent="0.3">
      <c r="A848" s="53"/>
      <c r="B848" s="48"/>
      <c r="C848" s="53"/>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row>
    <row r="849" spans="1:27" ht="15" x14ac:dyDescent="0.3">
      <c r="A849" s="53"/>
      <c r="B849" s="48"/>
      <c r="C849" s="53"/>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row>
    <row r="850" spans="1:27" ht="15" x14ac:dyDescent="0.3">
      <c r="A850" s="53"/>
      <c r="B850" s="48"/>
      <c r="C850" s="53"/>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row>
    <row r="851" spans="1:27" ht="15" x14ac:dyDescent="0.3">
      <c r="A851" s="53"/>
      <c r="B851" s="48"/>
      <c r="C851" s="53"/>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row>
    <row r="852" spans="1:27" ht="15" x14ac:dyDescent="0.3">
      <c r="A852" s="53"/>
      <c r="B852" s="48"/>
      <c r="C852" s="53"/>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row>
    <row r="853" spans="1:27" ht="15" x14ac:dyDescent="0.3">
      <c r="A853" s="53"/>
      <c r="B853" s="48"/>
      <c r="C853" s="53"/>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row>
    <row r="854" spans="1:27" ht="15" x14ac:dyDescent="0.3">
      <c r="A854" s="53"/>
      <c r="B854" s="48"/>
      <c r="C854" s="53"/>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row>
    <row r="855" spans="1:27" ht="15" x14ac:dyDescent="0.3">
      <c r="A855" s="53"/>
      <c r="B855" s="48"/>
      <c r="C855" s="53"/>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row>
    <row r="856" spans="1:27" ht="15" x14ac:dyDescent="0.3">
      <c r="A856" s="53"/>
      <c r="B856" s="48"/>
      <c r="C856" s="53"/>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row>
    <row r="857" spans="1:27" ht="15" x14ac:dyDescent="0.3">
      <c r="A857" s="53"/>
      <c r="B857" s="48"/>
      <c r="C857" s="53"/>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row>
    <row r="858" spans="1:27" ht="15" x14ac:dyDescent="0.3">
      <c r="A858" s="53"/>
      <c r="B858" s="48"/>
      <c r="C858" s="53"/>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row>
    <row r="859" spans="1:27" ht="15" x14ac:dyDescent="0.3">
      <c r="A859" s="53"/>
      <c r="B859" s="48"/>
      <c r="C859" s="53"/>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row>
    <row r="860" spans="1:27" ht="15" x14ac:dyDescent="0.3">
      <c r="A860" s="53"/>
      <c r="B860" s="48"/>
      <c r="C860" s="53"/>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row>
    <row r="861" spans="1:27" ht="15" x14ac:dyDescent="0.3">
      <c r="A861" s="53"/>
      <c r="B861" s="48"/>
      <c r="C861" s="53"/>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row>
    <row r="862" spans="1:27" ht="15" x14ac:dyDescent="0.3">
      <c r="A862" s="53"/>
      <c r="B862" s="48"/>
      <c r="C862" s="53"/>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row>
    <row r="863" spans="1:27" ht="15" x14ac:dyDescent="0.3">
      <c r="A863" s="53"/>
      <c r="B863" s="48"/>
      <c r="C863" s="53"/>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row>
    <row r="864" spans="1:27" ht="15" x14ac:dyDescent="0.3">
      <c r="A864" s="53"/>
      <c r="B864" s="48"/>
      <c r="C864" s="53"/>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row>
    <row r="865" spans="1:27" ht="15" x14ac:dyDescent="0.3">
      <c r="A865" s="53"/>
      <c r="B865" s="48"/>
      <c r="C865" s="53"/>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row>
    <row r="866" spans="1:27" ht="15" x14ac:dyDescent="0.3">
      <c r="A866" s="53"/>
      <c r="B866" s="48"/>
      <c r="C866" s="53"/>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row>
    <row r="867" spans="1:27" ht="15" x14ac:dyDescent="0.3">
      <c r="A867" s="53"/>
      <c r="B867" s="48"/>
      <c r="C867" s="53"/>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row>
    <row r="868" spans="1:27" ht="15" x14ac:dyDescent="0.3">
      <c r="A868" s="53"/>
      <c r="B868" s="48"/>
      <c r="C868" s="53"/>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row>
    <row r="869" spans="1:27" ht="15" x14ac:dyDescent="0.3">
      <c r="A869" s="53"/>
      <c r="B869" s="48"/>
      <c r="C869" s="53"/>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row>
    <row r="870" spans="1:27" ht="15" x14ac:dyDescent="0.3">
      <c r="A870" s="53"/>
      <c r="B870" s="48"/>
      <c r="C870" s="53"/>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row>
    <row r="871" spans="1:27" ht="15" x14ac:dyDescent="0.3">
      <c r="A871" s="53"/>
      <c r="B871" s="48"/>
      <c r="C871" s="53"/>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row>
    <row r="872" spans="1:27" ht="15" x14ac:dyDescent="0.3">
      <c r="A872" s="53"/>
      <c r="B872" s="48"/>
      <c r="C872" s="53"/>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row>
    <row r="873" spans="1:27" ht="15" x14ac:dyDescent="0.3">
      <c r="A873" s="53"/>
      <c r="B873" s="48"/>
      <c r="C873" s="53"/>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row>
    <row r="874" spans="1:27" ht="15" x14ac:dyDescent="0.3">
      <c r="A874" s="53"/>
      <c r="B874" s="48"/>
      <c r="C874" s="53"/>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row>
    <row r="875" spans="1:27" ht="15" x14ac:dyDescent="0.3">
      <c r="A875" s="53"/>
      <c r="B875" s="48"/>
      <c r="C875" s="53"/>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row>
    <row r="876" spans="1:27" ht="15" x14ac:dyDescent="0.3">
      <c r="A876" s="53"/>
      <c r="B876" s="48"/>
      <c r="C876" s="53"/>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row>
    <row r="877" spans="1:27" ht="15" x14ac:dyDescent="0.3">
      <c r="A877" s="53"/>
      <c r="B877" s="48"/>
      <c r="C877" s="53"/>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row>
    <row r="878" spans="1:27" ht="15" x14ac:dyDescent="0.3">
      <c r="A878" s="53"/>
      <c r="B878" s="48"/>
      <c r="C878" s="53"/>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row>
    <row r="879" spans="1:27" ht="15" x14ac:dyDescent="0.3">
      <c r="A879" s="53"/>
      <c r="B879" s="48"/>
      <c r="C879" s="53"/>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row>
    <row r="880" spans="1:27" ht="15" x14ac:dyDescent="0.3">
      <c r="A880" s="53"/>
      <c r="B880" s="48"/>
      <c r="C880" s="53"/>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row>
    <row r="881" spans="1:27" ht="15" x14ac:dyDescent="0.3">
      <c r="A881" s="53"/>
      <c r="B881" s="48"/>
      <c r="C881" s="53"/>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row>
    <row r="882" spans="1:27" ht="15" x14ac:dyDescent="0.3">
      <c r="A882" s="53"/>
      <c r="B882" s="48"/>
      <c r="C882" s="53"/>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row>
    <row r="883" spans="1:27" ht="15" x14ac:dyDescent="0.3">
      <c r="A883" s="53"/>
      <c r="B883" s="48"/>
      <c r="C883" s="53"/>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row>
    <row r="884" spans="1:27" ht="15" x14ac:dyDescent="0.3">
      <c r="A884" s="53"/>
      <c r="B884" s="48"/>
      <c r="C884" s="53"/>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row>
    <row r="885" spans="1:27" ht="15" x14ac:dyDescent="0.3">
      <c r="A885" s="53"/>
      <c r="B885" s="48"/>
      <c r="C885" s="53"/>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row>
    <row r="886" spans="1:27" ht="15" x14ac:dyDescent="0.3">
      <c r="A886" s="53"/>
      <c r="B886" s="48"/>
      <c r="C886" s="53"/>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row>
    <row r="887" spans="1:27" ht="15" x14ac:dyDescent="0.3">
      <c r="A887" s="53"/>
      <c r="B887" s="48"/>
      <c r="C887" s="53"/>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row>
    <row r="888" spans="1:27" ht="15" x14ac:dyDescent="0.3">
      <c r="A888" s="53"/>
      <c r="B888" s="48"/>
      <c r="C888" s="53"/>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row>
    <row r="889" spans="1:27" ht="15" x14ac:dyDescent="0.3">
      <c r="A889" s="53"/>
      <c r="B889" s="48"/>
      <c r="C889" s="53"/>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row>
    <row r="890" spans="1:27" ht="15" x14ac:dyDescent="0.3">
      <c r="A890" s="53"/>
      <c r="B890" s="48"/>
      <c r="C890" s="53"/>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row>
    <row r="891" spans="1:27" ht="15" x14ac:dyDescent="0.3">
      <c r="A891" s="53"/>
      <c r="B891" s="48"/>
      <c r="C891" s="53"/>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row>
    <row r="892" spans="1:27" ht="15" x14ac:dyDescent="0.3">
      <c r="A892" s="53"/>
      <c r="B892" s="48"/>
      <c r="C892" s="53"/>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row>
    <row r="893" spans="1:27" ht="15" x14ac:dyDescent="0.3">
      <c r="A893" s="53"/>
      <c r="B893" s="48"/>
      <c r="C893" s="53"/>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row>
    <row r="894" spans="1:27" ht="15" x14ac:dyDescent="0.3">
      <c r="A894" s="53"/>
      <c r="B894" s="48"/>
      <c r="C894" s="53"/>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row>
    <row r="895" spans="1:27" ht="15" x14ac:dyDescent="0.3">
      <c r="A895" s="53"/>
      <c r="B895" s="48"/>
      <c r="C895" s="53"/>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row>
    <row r="896" spans="1:27" ht="15" x14ac:dyDescent="0.3">
      <c r="A896" s="53"/>
      <c r="B896" s="48"/>
      <c r="C896" s="53"/>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row>
    <row r="897" spans="1:27" ht="15" x14ac:dyDescent="0.3">
      <c r="A897" s="53"/>
      <c r="B897" s="48"/>
      <c r="C897" s="53"/>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row>
    <row r="898" spans="1:27" ht="15" x14ac:dyDescent="0.3">
      <c r="A898" s="53"/>
      <c r="B898" s="48"/>
      <c r="C898" s="53"/>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row>
    <row r="899" spans="1:27" ht="15" x14ac:dyDescent="0.3">
      <c r="A899" s="53"/>
      <c r="B899" s="48"/>
      <c r="C899" s="53"/>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row>
    <row r="900" spans="1:27" ht="15" x14ac:dyDescent="0.3">
      <c r="A900" s="53"/>
      <c r="B900" s="48"/>
      <c r="C900" s="53"/>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row>
    <row r="901" spans="1:27" ht="15" x14ac:dyDescent="0.3">
      <c r="A901" s="53"/>
      <c r="B901" s="48"/>
      <c r="C901" s="53"/>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row>
    <row r="902" spans="1:27" ht="15" x14ac:dyDescent="0.3">
      <c r="A902" s="53"/>
      <c r="B902" s="48"/>
      <c r="C902" s="53"/>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row>
    <row r="903" spans="1:27" ht="15" x14ac:dyDescent="0.3">
      <c r="A903" s="53"/>
      <c r="B903" s="48"/>
      <c r="C903" s="53"/>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row>
    <row r="904" spans="1:27" ht="15" x14ac:dyDescent="0.3">
      <c r="A904" s="53"/>
      <c r="B904" s="48"/>
      <c r="C904" s="53"/>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row>
    <row r="905" spans="1:27" ht="15" x14ac:dyDescent="0.3">
      <c r="A905" s="53"/>
      <c r="B905" s="48"/>
      <c r="C905" s="53"/>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row>
    <row r="906" spans="1:27" ht="15" x14ac:dyDescent="0.3">
      <c r="A906" s="53"/>
      <c r="B906" s="48"/>
      <c r="C906" s="53"/>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row>
    <row r="907" spans="1:27" ht="15" x14ac:dyDescent="0.3">
      <c r="A907" s="53"/>
      <c r="B907" s="48"/>
      <c r="C907" s="53"/>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row>
    <row r="908" spans="1:27" ht="15" x14ac:dyDescent="0.3">
      <c r="A908" s="53"/>
      <c r="B908" s="48"/>
      <c r="C908" s="53"/>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row>
    <row r="909" spans="1:27" ht="15" x14ac:dyDescent="0.3">
      <c r="A909" s="53"/>
      <c r="B909" s="48"/>
      <c r="C909" s="53"/>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row>
    <row r="910" spans="1:27" ht="15" x14ac:dyDescent="0.3">
      <c r="A910" s="53"/>
      <c r="B910" s="48"/>
      <c r="C910" s="53"/>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row>
    <row r="911" spans="1:27" ht="15" x14ac:dyDescent="0.3">
      <c r="A911" s="53"/>
      <c r="B911" s="48"/>
      <c r="C911" s="53"/>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row>
    <row r="912" spans="1:27" ht="15" x14ac:dyDescent="0.3">
      <c r="A912" s="53"/>
      <c r="B912" s="48"/>
      <c r="C912" s="53"/>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row>
    <row r="913" spans="1:27" ht="15" x14ac:dyDescent="0.3">
      <c r="A913" s="53"/>
      <c r="B913" s="48"/>
      <c r="C913" s="53"/>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row>
    <row r="914" spans="1:27" ht="15" x14ac:dyDescent="0.3">
      <c r="A914" s="53"/>
      <c r="B914" s="48"/>
      <c r="C914" s="53"/>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row>
    <row r="915" spans="1:27" ht="15" x14ac:dyDescent="0.3">
      <c r="A915" s="53"/>
      <c r="B915" s="48"/>
      <c r="C915" s="53"/>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row>
    <row r="916" spans="1:27" ht="15" x14ac:dyDescent="0.3">
      <c r="A916" s="53"/>
      <c r="B916" s="48"/>
      <c r="C916" s="53"/>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row>
    <row r="917" spans="1:27" ht="15" x14ac:dyDescent="0.3">
      <c r="A917" s="53"/>
      <c r="B917" s="48"/>
      <c r="C917" s="53"/>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row>
    <row r="918" spans="1:27" ht="15" x14ac:dyDescent="0.3">
      <c r="A918" s="53"/>
      <c r="B918" s="48"/>
      <c r="C918" s="53"/>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row>
    <row r="919" spans="1:27" ht="15" x14ac:dyDescent="0.3">
      <c r="A919" s="53"/>
      <c r="B919" s="48"/>
      <c r="C919" s="53"/>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row>
    <row r="920" spans="1:27" ht="15" x14ac:dyDescent="0.3">
      <c r="A920" s="53"/>
      <c r="B920" s="48"/>
      <c r="C920" s="53"/>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row>
    <row r="921" spans="1:27" ht="15" x14ac:dyDescent="0.3">
      <c r="A921" s="53"/>
      <c r="B921" s="48"/>
      <c r="C921" s="53"/>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row>
    <row r="922" spans="1:27" ht="15" x14ac:dyDescent="0.3">
      <c r="A922" s="53"/>
      <c r="B922" s="48"/>
      <c r="C922" s="53"/>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row>
    <row r="923" spans="1:27" ht="15" x14ac:dyDescent="0.3">
      <c r="A923" s="53"/>
      <c r="B923" s="48"/>
      <c r="C923" s="53"/>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row>
    <row r="924" spans="1:27" ht="15" x14ac:dyDescent="0.3">
      <c r="A924" s="53"/>
      <c r="B924" s="48"/>
      <c r="C924" s="53"/>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row>
    <row r="925" spans="1:27" ht="15" x14ac:dyDescent="0.3">
      <c r="A925" s="53"/>
      <c r="B925" s="48"/>
      <c r="C925" s="53"/>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row>
    <row r="926" spans="1:27" ht="15" x14ac:dyDescent="0.3">
      <c r="A926" s="53"/>
      <c r="B926" s="48"/>
      <c r="C926" s="53"/>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row>
    <row r="927" spans="1:27" ht="15" x14ac:dyDescent="0.3">
      <c r="A927" s="53"/>
      <c r="B927" s="48"/>
      <c r="C927" s="53"/>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row>
    <row r="928" spans="1:27" ht="15" x14ac:dyDescent="0.3">
      <c r="A928" s="53"/>
      <c r="B928" s="48"/>
      <c r="C928" s="53"/>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row>
    <row r="929" spans="1:27" ht="15" x14ac:dyDescent="0.3">
      <c r="A929" s="53"/>
      <c r="B929" s="48"/>
      <c r="C929" s="53"/>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row>
    <row r="930" spans="1:27" ht="15" x14ac:dyDescent="0.3">
      <c r="A930" s="53"/>
      <c r="B930" s="48"/>
      <c r="C930" s="53"/>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row>
    <row r="931" spans="1:27" ht="15" x14ac:dyDescent="0.3">
      <c r="A931" s="53"/>
      <c r="B931" s="48"/>
      <c r="C931" s="53"/>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row>
    <row r="932" spans="1:27" ht="15" x14ac:dyDescent="0.3">
      <c r="A932" s="53"/>
      <c r="B932" s="48"/>
      <c r="C932" s="53"/>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row>
    <row r="933" spans="1:27" ht="15" x14ac:dyDescent="0.3">
      <c r="A933" s="53"/>
      <c r="B933" s="48"/>
      <c r="C933" s="53"/>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row>
    <row r="934" spans="1:27" ht="15" x14ac:dyDescent="0.3">
      <c r="A934" s="53"/>
      <c r="B934" s="48"/>
      <c r="C934" s="53"/>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row>
    <row r="935" spans="1:27" ht="15" x14ac:dyDescent="0.3">
      <c r="A935" s="53"/>
      <c r="B935" s="48"/>
      <c r="C935" s="53"/>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row>
    <row r="936" spans="1:27" ht="15" x14ac:dyDescent="0.3">
      <c r="A936" s="53"/>
      <c r="B936" s="48"/>
      <c r="C936" s="53"/>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row>
    <row r="937" spans="1:27" ht="15" x14ac:dyDescent="0.3">
      <c r="A937" s="53"/>
      <c r="B937" s="48"/>
      <c r="C937" s="53"/>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row>
    <row r="938" spans="1:27" ht="15" x14ac:dyDescent="0.3">
      <c r="A938" s="53"/>
      <c r="B938" s="48"/>
      <c r="C938" s="53"/>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row>
    <row r="939" spans="1:27" ht="15" x14ac:dyDescent="0.3">
      <c r="A939" s="53"/>
      <c r="B939" s="48"/>
      <c r="C939" s="53"/>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row>
    <row r="940" spans="1:27" ht="15" x14ac:dyDescent="0.3">
      <c r="A940" s="53"/>
      <c r="B940" s="48"/>
      <c r="C940" s="53"/>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row>
    <row r="941" spans="1:27" ht="15" x14ac:dyDescent="0.3">
      <c r="A941" s="53"/>
      <c r="B941" s="48"/>
      <c r="C941" s="53"/>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row>
    <row r="942" spans="1:27" ht="15" x14ac:dyDescent="0.3">
      <c r="A942" s="53"/>
      <c r="B942" s="48"/>
      <c r="C942" s="53"/>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row>
    <row r="943" spans="1:27" ht="15" x14ac:dyDescent="0.3">
      <c r="A943" s="53"/>
      <c r="B943" s="48"/>
      <c r="C943" s="53"/>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row>
    <row r="944" spans="1:27" ht="15" x14ac:dyDescent="0.3">
      <c r="A944" s="53"/>
      <c r="B944" s="48"/>
      <c r="C944" s="53"/>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row>
    <row r="945" spans="1:27" ht="15" x14ac:dyDescent="0.3">
      <c r="A945" s="53"/>
      <c r="B945" s="48"/>
      <c r="C945" s="53"/>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row>
    <row r="946" spans="1:27" ht="15" x14ac:dyDescent="0.3">
      <c r="A946" s="53"/>
      <c r="B946" s="48"/>
      <c r="C946" s="53"/>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row>
    <row r="947" spans="1:27" ht="15" x14ac:dyDescent="0.3">
      <c r="A947" s="53"/>
      <c r="B947" s="48"/>
      <c r="C947" s="53"/>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row>
    <row r="948" spans="1:27" ht="15" x14ac:dyDescent="0.3">
      <c r="A948" s="53"/>
      <c r="B948" s="48"/>
      <c r="C948" s="53"/>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row>
    <row r="949" spans="1:27" ht="15" x14ac:dyDescent="0.3">
      <c r="A949" s="53"/>
      <c r="B949" s="48"/>
      <c r="C949" s="53"/>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row>
    <row r="950" spans="1:27" ht="15" x14ac:dyDescent="0.3">
      <c r="A950" s="53"/>
      <c r="B950" s="48"/>
      <c r="C950" s="53"/>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row>
    <row r="951" spans="1:27" ht="15" x14ac:dyDescent="0.3">
      <c r="A951" s="53"/>
      <c r="B951" s="48"/>
      <c r="C951" s="53"/>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row>
    <row r="952" spans="1:27" ht="15" x14ac:dyDescent="0.3">
      <c r="A952" s="53"/>
      <c r="B952" s="48"/>
      <c r="C952" s="53"/>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row>
    <row r="953" spans="1:27" ht="15" x14ac:dyDescent="0.3">
      <c r="A953" s="53"/>
      <c r="B953" s="48"/>
      <c r="C953" s="53"/>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row>
    <row r="954" spans="1:27" ht="15" x14ac:dyDescent="0.3">
      <c r="A954" s="53"/>
      <c r="B954" s="48"/>
      <c r="C954" s="53"/>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row>
    <row r="955" spans="1:27" ht="15" x14ac:dyDescent="0.3">
      <c r="A955" s="53"/>
      <c r="B955" s="48"/>
      <c r="C955" s="53"/>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row>
    <row r="956" spans="1:27" ht="15" x14ac:dyDescent="0.3">
      <c r="A956" s="53"/>
      <c r="B956" s="48"/>
      <c r="C956" s="53"/>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row>
    <row r="957" spans="1:27" ht="15" x14ac:dyDescent="0.3">
      <c r="A957" s="53"/>
      <c r="B957" s="48"/>
      <c r="C957" s="53"/>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row>
    <row r="958" spans="1:27" ht="15" x14ac:dyDescent="0.3">
      <c r="A958" s="53"/>
      <c r="B958" s="48"/>
      <c r="C958" s="53"/>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row>
    <row r="959" spans="1:27" ht="15" x14ac:dyDescent="0.3">
      <c r="A959" s="53"/>
      <c r="B959" s="48"/>
      <c r="C959" s="53"/>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row>
    <row r="960" spans="1:27" ht="15" x14ac:dyDescent="0.3">
      <c r="A960" s="53"/>
      <c r="B960" s="48"/>
      <c r="C960" s="53"/>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row>
    <row r="961" spans="1:27" ht="15" x14ac:dyDescent="0.3">
      <c r="A961" s="53"/>
      <c r="B961" s="48"/>
      <c r="C961" s="53"/>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row>
    <row r="962" spans="1:27" ht="15" x14ac:dyDescent="0.3">
      <c r="A962" s="53"/>
      <c r="B962" s="48"/>
      <c r="C962" s="53"/>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row>
    <row r="963" spans="1:27" ht="15" x14ac:dyDescent="0.3">
      <c r="A963" s="53"/>
      <c r="B963" s="48"/>
      <c r="C963" s="53"/>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row>
    <row r="964" spans="1:27" ht="15" x14ac:dyDescent="0.3">
      <c r="A964" s="53"/>
      <c r="B964" s="48"/>
      <c r="C964" s="53"/>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row>
    <row r="965" spans="1:27" ht="15" x14ac:dyDescent="0.3">
      <c r="A965" s="53"/>
      <c r="B965" s="48"/>
      <c r="C965" s="53"/>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row>
    <row r="966" spans="1:27" ht="15" x14ac:dyDescent="0.3">
      <c r="A966" s="53"/>
      <c r="B966" s="48"/>
      <c r="C966" s="53"/>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row>
    <row r="967" spans="1:27" ht="15" x14ac:dyDescent="0.3">
      <c r="A967" s="53"/>
      <c r="B967" s="48"/>
      <c r="C967" s="53"/>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row>
    <row r="968" spans="1:27" ht="15" x14ac:dyDescent="0.3">
      <c r="A968" s="53"/>
      <c r="B968" s="48"/>
      <c r="C968" s="53"/>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row>
    <row r="969" spans="1:27" ht="15" x14ac:dyDescent="0.3">
      <c r="A969" s="53"/>
      <c r="B969" s="48"/>
      <c r="C969" s="53"/>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row>
    <row r="970" spans="1:27" ht="15" x14ac:dyDescent="0.3">
      <c r="A970" s="53"/>
      <c r="B970" s="48"/>
      <c r="C970" s="53"/>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row>
    <row r="971" spans="1:27" ht="15" x14ac:dyDescent="0.3">
      <c r="A971" s="53"/>
      <c r="B971" s="48"/>
      <c r="C971" s="53"/>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row>
    <row r="972" spans="1:27" ht="15" x14ac:dyDescent="0.3">
      <c r="A972" s="53"/>
      <c r="B972" s="48"/>
      <c r="C972" s="53"/>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row>
    <row r="973" spans="1:27" ht="15" x14ac:dyDescent="0.3">
      <c r="A973" s="53"/>
      <c r="B973" s="48"/>
      <c r="C973" s="53"/>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row>
    <row r="974" spans="1:27" ht="15" x14ac:dyDescent="0.3">
      <c r="A974" s="53"/>
      <c r="B974" s="48"/>
      <c r="C974" s="53"/>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row>
    <row r="975" spans="1:27" ht="15" x14ac:dyDescent="0.3">
      <c r="A975" s="53"/>
      <c r="B975" s="48"/>
      <c r="C975" s="53"/>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row>
    <row r="976" spans="1:27" ht="15" x14ac:dyDescent="0.3">
      <c r="A976" s="53"/>
      <c r="B976" s="48"/>
      <c r="C976" s="53"/>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row>
    <row r="977" spans="1:27" ht="15" x14ac:dyDescent="0.3">
      <c r="A977" s="53"/>
      <c r="B977" s="48"/>
      <c r="C977" s="53"/>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row>
    <row r="978" spans="1:27" ht="15" x14ac:dyDescent="0.3">
      <c r="A978" s="53"/>
      <c r="B978" s="48"/>
      <c r="C978" s="53"/>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row>
    <row r="979" spans="1:27" ht="15" x14ac:dyDescent="0.3">
      <c r="A979" s="53"/>
      <c r="B979" s="48"/>
      <c r="C979" s="53"/>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row>
    <row r="980" spans="1:27" ht="15" x14ac:dyDescent="0.3">
      <c r="A980" s="53"/>
      <c r="B980" s="48"/>
      <c r="C980" s="53"/>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row>
    <row r="981" spans="1:27" ht="15" x14ac:dyDescent="0.3">
      <c r="A981" s="53"/>
      <c r="B981" s="48"/>
      <c r="C981" s="53"/>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row>
    <row r="982" spans="1:27" ht="15" x14ac:dyDescent="0.3">
      <c r="A982" s="53"/>
      <c r="B982" s="48"/>
      <c r="C982" s="53"/>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row>
    <row r="983" spans="1:27" ht="15" x14ac:dyDescent="0.3">
      <c r="A983" s="53"/>
      <c r="B983" s="48"/>
      <c r="C983" s="53"/>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row>
    <row r="984" spans="1:27" ht="15" x14ac:dyDescent="0.3">
      <c r="A984" s="53"/>
      <c r="B984" s="48"/>
      <c r="C984" s="53"/>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row>
    <row r="985" spans="1:27" ht="15" x14ac:dyDescent="0.3">
      <c r="A985" s="53"/>
      <c r="B985" s="48"/>
      <c r="C985" s="53"/>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row>
    <row r="986" spans="1:27" ht="15" x14ac:dyDescent="0.3">
      <c r="A986" s="53"/>
      <c r="B986" s="48"/>
      <c r="C986" s="53"/>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row>
    <row r="987" spans="1:27" ht="15" x14ac:dyDescent="0.3">
      <c r="A987" s="53"/>
      <c r="B987" s="48"/>
      <c r="C987" s="53"/>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row>
    <row r="988" spans="1:27" ht="15" x14ac:dyDescent="0.3">
      <c r="A988" s="53"/>
      <c r="B988" s="48"/>
      <c r="C988" s="53"/>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row>
    <row r="989" spans="1:27" ht="15" x14ac:dyDescent="0.3">
      <c r="A989" s="53"/>
      <c r="B989" s="48"/>
      <c r="C989" s="53"/>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row>
    <row r="990" spans="1:27" ht="15" x14ac:dyDescent="0.3">
      <c r="A990" s="53"/>
      <c r="B990" s="48"/>
      <c r="C990" s="53"/>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row>
    <row r="991" spans="1:27" ht="15" x14ac:dyDescent="0.3">
      <c r="A991" s="53"/>
      <c r="B991" s="48"/>
      <c r="C991" s="53"/>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row>
    <row r="992" spans="1:27" ht="15" x14ac:dyDescent="0.3">
      <c r="A992" s="53"/>
      <c r="B992" s="48"/>
      <c r="C992" s="53"/>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row>
    <row r="993" spans="1:27" ht="15" x14ac:dyDescent="0.3">
      <c r="A993" s="53"/>
      <c r="B993" s="48"/>
      <c r="C993" s="53"/>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row>
    <row r="994" spans="1:27" ht="15" x14ac:dyDescent="0.3">
      <c r="A994" s="53"/>
      <c r="B994" s="48"/>
      <c r="C994" s="53"/>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row>
    <row r="995" spans="1:27" ht="15" x14ac:dyDescent="0.3">
      <c r="A995" s="53"/>
      <c r="B995" s="48"/>
      <c r="C995" s="53"/>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row>
    <row r="996" spans="1:27" ht="15" x14ac:dyDescent="0.3">
      <c r="A996" s="53"/>
      <c r="B996" s="48"/>
      <c r="C996" s="53"/>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row>
    <row r="997" spans="1:27" ht="15" x14ac:dyDescent="0.3">
      <c r="A997" s="53"/>
      <c r="B997" s="48"/>
      <c r="C997" s="53"/>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row>
    <row r="998" spans="1:27" ht="15" x14ac:dyDescent="0.3">
      <c r="A998" s="53"/>
      <c r="B998" s="48"/>
      <c r="C998" s="53"/>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row>
    <row r="999" spans="1:27" ht="15" x14ac:dyDescent="0.3">
      <c r="A999" s="53"/>
      <c r="B999" s="48"/>
      <c r="C999" s="53"/>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row>
    <row r="1000" spans="1:27" ht="15" x14ac:dyDescent="0.3">
      <c r="A1000" s="53"/>
      <c r="B1000" s="48"/>
      <c r="C1000" s="53"/>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row>
    <row r="1001" spans="1:27" ht="15" x14ac:dyDescent="0.3">
      <c r="A1001" s="53"/>
      <c r="B1001" s="48"/>
      <c r="C1001" s="53"/>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row>
    <row r="1002" spans="1:27" ht="15" x14ac:dyDescent="0.3">
      <c r="A1002" s="53"/>
      <c r="B1002" s="48"/>
      <c r="C1002" s="53"/>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row>
    <row r="1003" spans="1:27" ht="15" x14ac:dyDescent="0.3">
      <c r="A1003" s="53"/>
      <c r="B1003" s="48"/>
      <c r="C1003" s="53"/>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row>
    <row r="1004" spans="1:27" ht="15" x14ac:dyDescent="0.3">
      <c r="A1004" s="53"/>
      <c r="B1004" s="48"/>
      <c r="C1004" s="53"/>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row>
    <row r="1005" spans="1:27" ht="15" x14ac:dyDescent="0.3">
      <c r="A1005" s="53"/>
      <c r="B1005" s="48"/>
      <c r="C1005" s="53"/>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row>
    <row r="1006" spans="1:27" ht="15" x14ac:dyDescent="0.3">
      <c r="A1006" s="53"/>
      <c r="B1006" s="48"/>
      <c r="C1006" s="53"/>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row>
    <row r="1007" spans="1:27" ht="15" x14ac:dyDescent="0.3">
      <c r="A1007" s="53"/>
      <c r="B1007" s="48"/>
      <c r="C1007" s="53"/>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row>
    <row r="1008" spans="1:27" ht="15" x14ac:dyDescent="0.3">
      <c r="A1008" s="53"/>
      <c r="B1008" s="48"/>
      <c r="C1008" s="53"/>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row>
    <row r="1009" spans="1:27" ht="15" x14ac:dyDescent="0.3">
      <c r="A1009" s="53"/>
      <c r="B1009" s="48"/>
      <c r="C1009" s="53"/>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row>
    <row r="1010" spans="1:27" ht="15" x14ac:dyDescent="0.3">
      <c r="A1010" s="53"/>
      <c r="B1010" s="48"/>
      <c r="C1010" s="53"/>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row>
    <row r="1011" spans="1:27" ht="15" x14ac:dyDescent="0.3">
      <c r="A1011" s="53"/>
      <c r="B1011" s="48"/>
      <c r="C1011" s="53"/>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row>
    <row r="1012" spans="1:27" ht="15" x14ac:dyDescent="0.3">
      <c r="A1012" s="53"/>
      <c r="B1012" s="48"/>
      <c r="C1012" s="53"/>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row>
    <row r="1013" spans="1:27" ht="15" x14ac:dyDescent="0.3">
      <c r="A1013" s="53"/>
      <c r="B1013" s="48"/>
      <c r="C1013" s="53"/>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row>
    <row r="1014" spans="1:27" ht="15" x14ac:dyDescent="0.3">
      <c r="A1014" s="53"/>
      <c r="B1014" s="48"/>
      <c r="C1014" s="53"/>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row>
    <row r="1015" spans="1:27" ht="15" x14ac:dyDescent="0.3">
      <c r="A1015" s="53"/>
      <c r="B1015" s="48"/>
      <c r="C1015" s="53"/>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row>
    <row r="1016" spans="1:27" ht="15" x14ac:dyDescent="0.3">
      <c r="A1016" s="53"/>
      <c r="B1016" s="48"/>
      <c r="C1016" s="53"/>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row>
    <row r="1017" spans="1:27" ht="15" x14ac:dyDescent="0.3">
      <c r="A1017" s="53"/>
      <c r="B1017" s="48"/>
      <c r="C1017" s="53"/>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row>
    <row r="1018" spans="1:27" ht="15" x14ac:dyDescent="0.3">
      <c r="A1018" s="53"/>
      <c r="B1018" s="48"/>
      <c r="C1018" s="53"/>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row>
    <row r="1019" spans="1:27" ht="15" x14ac:dyDescent="0.3">
      <c r="A1019" s="53"/>
      <c r="B1019" s="48"/>
      <c r="C1019" s="53"/>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row>
    <row r="1020" spans="1:27" ht="15" x14ac:dyDescent="0.3">
      <c r="A1020" s="53"/>
      <c r="B1020" s="48"/>
      <c r="C1020" s="53"/>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row>
    <row r="1021" spans="1:27" ht="15" x14ac:dyDescent="0.3">
      <c r="A1021" s="53"/>
      <c r="B1021" s="48"/>
      <c r="C1021" s="53"/>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row>
    <row r="1022" spans="1:27" ht="15" x14ac:dyDescent="0.3">
      <c r="A1022" s="53"/>
      <c r="B1022" s="48"/>
      <c r="C1022" s="53"/>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row>
    <row r="1023" spans="1:27" ht="15" x14ac:dyDescent="0.3">
      <c r="A1023" s="53"/>
      <c r="B1023" s="48"/>
      <c r="C1023" s="53"/>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row>
    <row r="1024" spans="1:27" ht="15" x14ac:dyDescent="0.3">
      <c r="A1024" s="53"/>
      <c r="B1024" s="48"/>
      <c r="C1024" s="53"/>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row>
    <row r="1025" spans="1:27" ht="15" x14ac:dyDescent="0.3">
      <c r="A1025" s="53"/>
      <c r="B1025" s="48"/>
      <c r="C1025" s="53"/>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row>
    <row r="1026" spans="1:27" ht="15" x14ac:dyDescent="0.3">
      <c r="A1026" s="53"/>
      <c r="B1026" s="48"/>
      <c r="C1026" s="53"/>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row>
    <row r="1027" spans="1:27" ht="15" x14ac:dyDescent="0.3">
      <c r="A1027" s="53"/>
      <c r="B1027" s="48"/>
      <c r="C1027" s="53"/>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48"/>
      <c r="Z1027" s="48"/>
      <c r="AA1027" s="48"/>
    </row>
    <row r="1028" spans="1:27" ht="15" x14ac:dyDescent="0.3">
      <c r="A1028" s="53"/>
      <c r="B1028" s="48"/>
      <c r="C1028" s="53"/>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48"/>
      <c r="Z1028" s="48"/>
      <c r="AA1028" s="48"/>
    </row>
    <row r="1029" spans="1:27" ht="15" x14ac:dyDescent="0.3">
      <c r="A1029" s="53"/>
      <c r="B1029" s="48"/>
      <c r="C1029" s="53"/>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48"/>
      <c r="Z1029" s="48"/>
      <c r="AA1029" s="48"/>
    </row>
    <row r="1030" spans="1:27" ht="15" x14ac:dyDescent="0.3">
      <c r="A1030" s="53"/>
      <c r="B1030" s="48"/>
      <c r="C1030" s="53"/>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row>
    <row r="1031" spans="1:27" ht="15" x14ac:dyDescent="0.3">
      <c r="A1031" s="53"/>
      <c r="B1031" s="48"/>
      <c r="C1031" s="53"/>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48"/>
      <c r="Z1031" s="48"/>
      <c r="AA1031" s="48"/>
    </row>
    <row r="1032" spans="1:27" ht="15" x14ac:dyDescent="0.3">
      <c r="A1032" s="53"/>
      <c r="B1032" s="48"/>
      <c r="C1032" s="53"/>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48"/>
      <c r="Z1032" s="48"/>
      <c r="AA1032" s="48"/>
    </row>
    <row r="1033" spans="1:27" ht="15" x14ac:dyDescent="0.3">
      <c r="A1033" s="53"/>
      <c r="B1033" s="48"/>
      <c r="C1033" s="53"/>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48"/>
      <c r="Z1033" s="48"/>
      <c r="AA1033" s="48"/>
    </row>
    <row r="1034" spans="1:27" ht="15" x14ac:dyDescent="0.3">
      <c r="A1034" s="53"/>
      <c r="B1034" s="48"/>
      <c r="C1034" s="53"/>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row>
    <row r="1035" spans="1:27" ht="15" x14ac:dyDescent="0.3">
      <c r="A1035" s="53"/>
      <c r="B1035" s="48"/>
      <c r="C1035" s="53"/>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48"/>
      <c r="Z1035" s="48"/>
      <c r="AA1035" s="48"/>
    </row>
    <row r="1036" spans="1:27" ht="15" x14ac:dyDescent="0.3">
      <c r="A1036" s="53"/>
      <c r="B1036" s="48"/>
      <c r="C1036" s="53"/>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48"/>
      <c r="Z1036" s="48"/>
      <c r="AA1036" s="48"/>
    </row>
    <row r="1037" spans="1:27" ht="15" x14ac:dyDescent="0.3">
      <c r="A1037" s="53"/>
      <c r="B1037" s="48"/>
      <c r="C1037" s="53"/>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48"/>
      <c r="Z1037" s="48"/>
      <c r="AA1037" s="48"/>
    </row>
    <row r="1038" spans="1:27" ht="15" x14ac:dyDescent="0.3">
      <c r="A1038" s="53"/>
      <c r="B1038" s="48"/>
      <c r="C1038" s="53"/>
      <c r="D1038" s="48"/>
      <c r="E1038" s="48"/>
      <c r="F1038" s="48"/>
      <c r="G1038" s="48"/>
      <c r="H1038" s="48"/>
      <c r="I1038" s="48"/>
      <c r="J1038" s="48"/>
      <c r="K1038" s="48"/>
      <c r="L1038" s="48"/>
      <c r="M1038" s="48"/>
      <c r="N1038" s="48"/>
      <c r="O1038" s="48"/>
      <c r="P1038" s="48"/>
      <c r="Q1038" s="48"/>
      <c r="R1038" s="48"/>
      <c r="S1038" s="48"/>
      <c r="T1038" s="48"/>
      <c r="U1038" s="48"/>
      <c r="V1038" s="48"/>
      <c r="W1038" s="48"/>
      <c r="X1038" s="48"/>
      <c r="Y1038" s="48"/>
      <c r="Z1038" s="48"/>
      <c r="AA1038" s="48"/>
    </row>
    <row r="1039" spans="1:27" ht="15" x14ac:dyDescent="0.3">
      <c r="A1039" s="53"/>
      <c r="B1039" s="48"/>
      <c r="C1039" s="53"/>
      <c r="D1039" s="48"/>
      <c r="E1039" s="48"/>
      <c r="F1039" s="48"/>
      <c r="G1039" s="48"/>
      <c r="H1039" s="48"/>
      <c r="I1039" s="48"/>
      <c r="J1039" s="48"/>
      <c r="K1039" s="48"/>
      <c r="L1039" s="48"/>
      <c r="M1039" s="48"/>
      <c r="N1039" s="48"/>
      <c r="O1039" s="48"/>
      <c r="P1039" s="48"/>
      <c r="Q1039" s="48"/>
      <c r="R1039" s="48"/>
      <c r="S1039" s="48"/>
      <c r="T1039" s="48"/>
      <c r="U1039" s="48"/>
      <c r="V1039" s="48"/>
      <c r="W1039" s="48"/>
      <c r="X1039" s="48"/>
      <c r="Y1039" s="48"/>
      <c r="Z1039" s="48"/>
      <c r="AA1039" s="48"/>
    </row>
  </sheetData>
  <autoFilter ref="A1:H68"/>
  <mergeCells count="46">
    <mergeCell ref="B66:B68"/>
    <mergeCell ref="A66:A68"/>
    <mergeCell ref="B63:B65"/>
    <mergeCell ref="A28:A30"/>
    <mergeCell ref="A31:A32"/>
    <mergeCell ref="A33:A36"/>
    <mergeCell ref="A37:A39"/>
    <mergeCell ref="A40:A42"/>
    <mergeCell ref="A43:A45"/>
    <mergeCell ref="A46:A48"/>
    <mergeCell ref="A63:A65"/>
    <mergeCell ref="B28:B30"/>
    <mergeCell ref="A49:A51"/>
    <mergeCell ref="A55:A57"/>
    <mergeCell ref="B55:B57"/>
    <mergeCell ref="B31:B32"/>
    <mergeCell ref="B49:B51"/>
    <mergeCell ref="B52:B53"/>
    <mergeCell ref="A52:A53"/>
    <mergeCell ref="A22:A23"/>
    <mergeCell ref="B22:B23"/>
    <mergeCell ref="A24:A25"/>
    <mergeCell ref="B24:B25"/>
    <mergeCell ref="A26:A27"/>
    <mergeCell ref="B26:B27"/>
    <mergeCell ref="B33:B36"/>
    <mergeCell ref="B37:B39"/>
    <mergeCell ref="B40:B42"/>
    <mergeCell ref="B43:B45"/>
    <mergeCell ref="B46:B48"/>
    <mergeCell ref="A69:D69"/>
    <mergeCell ref="B70:B72"/>
    <mergeCell ref="A2:A3"/>
    <mergeCell ref="B2:B3"/>
    <mergeCell ref="A4:A6"/>
    <mergeCell ref="B4:B6"/>
    <mergeCell ref="A7:A9"/>
    <mergeCell ref="B7:B9"/>
    <mergeCell ref="B11:B13"/>
    <mergeCell ref="A11:A13"/>
    <mergeCell ref="A14:A15"/>
    <mergeCell ref="B14:B15"/>
    <mergeCell ref="A16:A19"/>
    <mergeCell ref="B16:B19"/>
    <mergeCell ref="A20:A21"/>
    <mergeCell ref="B20:B2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V1008"/>
  <sheetViews>
    <sheetView zoomScale="90" zoomScaleNormal="90" workbookViewId="0">
      <selection sqref="A1:XFD1048576"/>
    </sheetView>
  </sheetViews>
  <sheetFormatPr baseColWidth="10" defaultColWidth="14.42578125" defaultRowHeight="15.75" customHeight="1" x14ac:dyDescent="0.3"/>
  <cols>
    <col min="1" max="1" width="5.28515625" style="284" customWidth="1"/>
    <col min="2" max="2" width="88.7109375" style="293" customWidth="1"/>
    <col min="3" max="3" width="8.140625" style="294" customWidth="1"/>
    <col min="4" max="4" width="72.7109375" style="284" customWidth="1"/>
    <col min="5" max="16384" width="14.42578125" style="284"/>
  </cols>
  <sheetData>
    <row r="1" spans="1:22" ht="30.75" customHeight="1" x14ac:dyDescent="0.3">
      <c r="A1" s="281" t="s">
        <v>7</v>
      </c>
      <c r="B1" s="282" t="s">
        <v>425</v>
      </c>
      <c r="C1" s="283" t="s">
        <v>74</v>
      </c>
      <c r="D1" s="282" t="s">
        <v>426</v>
      </c>
      <c r="V1" s="285"/>
    </row>
    <row r="2" spans="1:22" ht="45" customHeight="1" x14ac:dyDescent="0.3">
      <c r="A2" s="577">
        <v>1</v>
      </c>
      <c r="B2" s="586" t="s">
        <v>561</v>
      </c>
      <c r="C2" s="286">
        <v>64</v>
      </c>
      <c r="D2" s="189" t="str">
        <f>VLOOKUP(C2,MATRIZ!A:B,2,0)</f>
        <v xml:space="preserve">El PO define el requisito de realizar y/ o apoyar las investigaciones de acuerdo con lo establecido en la NTC 6478 Investigación de incidentes y accidentes. </v>
      </c>
    </row>
    <row r="3" spans="1:22" ht="51.75" customHeight="1" x14ac:dyDescent="0.3">
      <c r="A3" s="584"/>
      <c r="B3" s="587"/>
      <c r="C3" s="286">
        <v>35</v>
      </c>
      <c r="D3" s="189" t="str">
        <f>VLOOKUP(C3,MATRIZ!A:B,2,0)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 spans="1:22" ht="45" customHeight="1" x14ac:dyDescent="0.3">
      <c r="A4" s="584"/>
      <c r="B4" s="587"/>
      <c r="C4" s="286">
        <v>16</v>
      </c>
      <c r="D4" s="189" t="str">
        <f>VLOOKUP(C4,MATRIZ!A:B,2,0)</f>
        <v>El PO define los procedimientos, tiempos y responsables para la gestión de información, la gestión documental, y el flujo de información  interno y  con la OACP.</v>
      </c>
    </row>
    <row r="5" spans="1:22" ht="45" customHeight="1" x14ac:dyDescent="0.3">
      <c r="A5" s="584"/>
      <c r="B5" s="587"/>
      <c r="C5" s="286">
        <v>25</v>
      </c>
      <c r="D5" s="189" t="str">
        <f>VLOOKUP(C5,MATRIZ!A:B,2,0)</f>
        <v>El PO define los procedimientos que seguirán los responsables de la gestión de calidad interna y menciona los formatos de registro de estas actividades.</v>
      </c>
    </row>
    <row r="6" spans="1:22" ht="45" customHeight="1" x14ac:dyDescent="0.3">
      <c r="A6" s="585"/>
      <c r="B6" s="588"/>
      <c r="C6" s="286">
        <v>30</v>
      </c>
      <c r="D6" s="189" t="str">
        <f>VLOOKUP(C6,MATRIZ!A:B,2,0)</f>
        <v>El PO establece el requerimiento de notificar por correo electrónico a la OACP y al CEM en caso de inicio y suspensión de operaciones, en los plazos establecidos en las NTC-AICMA</v>
      </c>
    </row>
    <row r="7" spans="1:22" ht="47.25" customHeight="1" x14ac:dyDescent="0.3">
      <c r="A7" s="577">
        <v>2</v>
      </c>
      <c r="B7" s="586" t="s">
        <v>562</v>
      </c>
      <c r="C7" s="286">
        <v>54</v>
      </c>
      <c r="D7" s="189" t="str">
        <f>VLOOKUP(C7,MATRIZ!A:B,2,0)</f>
        <v>El documento describe el requisito de obtener la aprobación de procedimientos, (nuevos o enmiendas), previo a la realización de cualquier actividad enmarcada en el desminado humanitario.</v>
      </c>
    </row>
    <row r="8" spans="1:22" ht="35.25" customHeight="1" x14ac:dyDescent="0.3">
      <c r="A8" s="584"/>
      <c r="B8" s="587"/>
      <c r="C8" s="286">
        <v>25</v>
      </c>
      <c r="D8" s="189" t="str">
        <f>VLOOKUP(C8,MATRIZ!A:B,2,0)</f>
        <v>El PO define los procedimientos que seguirán los responsables de la gestión de calidad interna y menciona los formatos de registro de estas actividades.</v>
      </c>
    </row>
    <row r="9" spans="1:22" ht="28.5" customHeight="1" x14ac:dyDescent="0.3">
      <c r="A9" s="584"/>
      <c r="B9" s="587"/>
      <c r="C9" s="286">
        <v>64</v>
      </c>
      <c r="D9" s="189" t="str">
        <f>VLOOKUP(C9,MATRIZ!A:B,2,0)</f>
        <v xml:space="preserve">El PO define el requisito de realizar y/ o apoyar las investigaciones de acuerdo con lo establecido en la NTC 6478 Investigación de incidentes y accidentes. </v>
      </c>
    </row>
    <row r="10" spans="1:22" ht="38.25" customHeight="1" x14ac:dyDescent="0.3">
      <c r="A10" s="585"/>
      <c r="B10" s="588"/>
      <c r="C10" s="286">
        <v>16</v>
      </c>
      <c r="D10" s="189" t="str">
        <f>VLOOKUP(C10,MATRIZ!A:B,2,0)</f>
        <v>El PO define los procedimientos, tiempos y responsables para la gestión de información, la gestión documental, y el flujo de información  interno y  con la OACP.</v>
      </c>
    </row>
    <row r="11" spans="1:22" ht="73.5" customHeight="1" x14ac:dyDescent="0.3">
      <c r="A11" s="577">
        <v>3</v>
      </c>
      <c r="B11" s="586" t="s">
        <v>563</v>
      </c>
      <c r="C11" s="286">
        <v>64</v>
      </c>
      <c r="D11" s="189" t="str">
        <f>VLOOKUP(C11,MATRIZ!A:B,2,0)</f>
        <v xml:space="preserve">El PO define el requisito de realizar y/ o apoyar las investigaciones de acuerdo con lo establecido en la NTC 6478 Investigación de incidentes y accidentes. </v>
      </c>
    </row>
    <row r="12" spans="1:22" ht="73.5" customHeight="1" x14ac:dyDescent="0.3">
      <c r="A12" s="584"/>
      <c r="B12" s="587"/>
      <c r="C12" s="286">
        <v>25</v>
      </c>
      <c r="D12" s="189" t="str">
        <f>VLOOKUP(C12,MATRIZ!A:B,2,0)</f>
        <v>El PO define los procedimientos que seguirán los responsables de la gestión de calidad interna y menciona los formatos de registro de estas actividades.</v>
      </c>
    </row>
    <row r="13" spans="1:22" ht="73.5" customHeight="1" x14ac:dyDescent="0.3">
      <c r="A13" s="585"/>
      <c r="B13" s="588"/>
      <c r="C13" s="286">
        <v>16</v>
      </c>
      <c r="D13" s="189" t="str">
        <f>VLOOKUP(C13,MATRIZ!A:B,2,0)</f>
        <v>El PO define los procedimientos, tiempos y responsables para la gestión de información, la gestión documental, y el flujo de información  interno y  con la OACP.</v>
      </c>
    </row>
    <row r="14" spans="1:22" ht="73.5" customHeight="1" x14ac:dyDescent="0.3">
      <c r="A14" s="287">
        <v>4</v>
      </c>
      <c r="B14" s="288" t="s">
        <v>564</v>
      </c>
      <c r="C14" s="286">
        <v>3</v>
      </c>
      <c r="D14" s="189" t="str">
        <f>VLOOKUP(C14,MATRIZ!A:B,2,0)</f>
        <v xml:space="preserve">El PO define un procedimiento para recolección de información durante el desarrollo de las operaciones y su reporte a la OACP, mediante los formatos establecidos. </v>
      </c>
    </row>
    <row r="15" spans="1:22" ht="49.5" customHeight="1" x14ac:dyDescent="0.3">
      <c r="A15" s="577">
        <v>5</v>
      </c>
      <c r="B15" s="586" t="s">
        <v>292</v>
      </c>
      <c r="C15" s="286">
        <v>64</v>
      </c>
      <c r="D15" s="189" t="str">
        <f>VLOOKUP(C15,MATRIZ!A:B,2,0)</f>
        <v xml:space="preserve">El PO define el requisito de realizar y/ o apoyar las investigaciones de acuerdo con lo establecido en la NTC 6478 Investigación de incidentes y accidentes. </v>
      </c>
    </row>
    <row r="16" spans="1:22" ht="38.25" customHeight="1" x14ac:dyDescent="0.3">
      <c r="A16" s="584"/>
      <c r="B16" s="587"/>
      <c r="C16" s="286">
        <v>3</v>
      </c>
      <c r="D16" s="189" t="str">
        <f>VLOOKUP(C16,MATRIZ!A:B,2,0)</f>
        <v xml:space="preserve">El PO define un procedimiento para recolección de información durante el desarrollo de las operaciones y su reporte a la OACP, mediante los formatos establecidos. </v>
      </c>
    </row>
    <row r="17" spans="1:4" ht="39.75" customHeight="1" x14ac:dyDescent="0.3">
      <c r="A17" s="585"/>
      <c r="B17" s="588"/>
      <c r="C17" s="286">
        <v>25</v>
      </c>
      <c r="D17" s="189" t="str">
        <f>VLOOKUP(C17,MATRIZ!A:B,2,0)</f>
        <v>El PO define los procedimientos que seguirán los responsables de la gestión de calidad interna y menciona los formatos de registro de estas actividades.</v>
      </c>
    </row>
    <row r="18" spans="1:4" ht="117.75" customHeight="1" x14ac:dyDescent="0.3">
      <c r="A18" s="577">
        <v>6</v>
      </c>
      <c r="B18" s="586" t="s">
        <v>293</v>
      </c>
      <c r="C18" s="286">
        <v>64</v>
      </c>
      <c r="D18" s="189" t="str">
        <f>VLOOKUP(C18,MATRIZ!A:B,2,0)</f>
        <v xml:space="preserve">El PO define el requisito de realizar y/ o apoyar las investigaciones de acuerdo con lo establecido en la NTC 6478 Investigación de incidentes y accidentes. </v>
      </c>
    </row>
    <row r="19" spans="1:4" ht="56.25" customHeight="1" x14ac:dyDescent="0.3">
      <c r="A19" s="584"/>
      <c r="B19" s="587"/>
      <c r="C19" s="286">
        <v>21</v>
      </c>
      <c r="D19" s="189" t="str">
        <f>VLOOKUP(C19,MATRIZ!A:B,2,0)</f>
        <v xml:space="preserve">El PO define la composición de los equipos en lo relacionado a su estructura, perfiles, equipamiento, habilidades, conocimiento y responsabilidades de acuerdo a las NTC-AICMA.                          </v>
      </c>
    </row>
    <row r="20" spans="1:4" ht="98.25" customHeight="1" x14ac:dyDescent="0.3">
      <c r="A20" s="585"/>
      <c r="B20" s="588"/>
      <c r="C20" s="286">
        <v>16</v>
      </c>
      <c r="D20" s="189" t="str">
        <f>VLOOKUP(C20,MATRIZ!A:B,2,0)</f>
        <v>El PO define los procedimientos, tiempos y responsables para la gestión de información, la gestión documental, y el flujo de información  interno y  con la OACP.</v>
      </c>
    </row>
    <row r="21" spans="1:4" ht="170.25" customHeight="1" x14ac:dyDescent="0.3">
      <c r="A21" s="287">
        <v>7</v>
      </c>
      <c r="B21" s="289" t="s">
        <v>565</v>
      </c>
      <c r="C21" s="286">
        <v>64</v>
      </c>
      <c r="D21" s="189" t="str">
        <f>VLOOKUP(C21,MATRIZ!A:B,2,0)</f>
        <v xml:space="preserve">El PO define el requisito de realizar y/ o apoyar las investigaciones de acuerdo con lo establecido en la NTC 6478 Investigación de incidentes y accidentes. </v>
      </c>
    </row>
    <row r="22" spans="1:4" ht="55.5" customHeight="1" x14ac:dyDescent="0.3">
      <c r="A22" s="577">
        <v>8</v>
      </c>
      <c r="B22" s="580" t="s">
        <v>566</v>
      </c>
      <c r="C22" s="286">
        <v>64</v>
      </c>
      <c r="D22" s="189" t="str">
        <f>VLOOKUP(C22,MATRIZ!A:B,2,0)</f>
        <v xml:space="preserve">El PO define el requisito de realizar y/ o apoyar las investigaciones de acuerdo con lo establecido en la NTC 6478 Investigación de incidentes y accidentes. </v>
      </c>
    </row>
    <row r="23" spans="1:4" ht="42" customHeight="1" x14ac:dyDescent="0.3">
      <c r="A23" s="578"/>
      <c r="B23" s="581"/>
      <c r="C23" s="286">
        <v>25</v>
      </c>
      <c r="D23" s="189" t="str">
        <f>VLOOKUP(C23,MATRIZ!A:B,2,0)</f>
        <v>El PO define los procedimientos que seguirán los responsables de la gestión de calidad interna y menciona los formatos de registro de estas actividades.</v>
      </c>
    </row>
    <row r="24" spans="1:4" ht="42" customHeight="1" x14ac:dyDescent="0.3">
      <c r="A24" s="579"/>
      <c r="B24" s="582"/>
      <c r="C24" s="286">
        <v>65</v>
      </c>
      <c r="D24" s="189" t="str">
        <f>VLOOKUP(C24,MATRIZ!A:B,2,0)</f>
        <v>El PO incluye el requisito de analizar los resultados de la gestión de calidad interna y monitoreo para hallar las posibles causas que originan no conformidades y establecer medidas de mejora, preventivas y correctivas.</v>
      </c>
    </row>
    <row r="25" spans="1:4" ht="60" customHeight="1" x14ac:dyDescent="0.3">
      <c r="A25" s="286">
        <v>9</v>
      </c>
      <c r="B25" s="290" t="s">
        <v>567</v>
      </c>
      <c r="C25" s="286">
        <v>1</v>
      </c>
      <c r="D25" s="189" t="str">
        <f>VLOOKUP(C25,MATRIZ!A:B,2,0)</f>
        <v>El PO establece las obligaciones que tiene la ODH para realizar las operaciones de DH en el marco de la legislación nacional las NTC-AICMA, sus anexos, y en la aplicación de sus principios, objetivos y requisitos.</v>
      </c>
    </row>
    <row r="26" spans="1:4" ht="15" x14ac:dyDescent="0.3">
      <c r="A26" s="569" t="s">
        <v>396</v>
      </c>
      <c r="B26" s="569"/>
      <c r="C26" s="569"/>
      <c r="D26" s="569"/>
    </row>
    <row r="27" spans="1:4" ht="38.25" customHeight="1" x14ac:dyDescent="0.3">
      <c r="A27" s="291"/>
      <c r="B27" s="583" t="s">
        <v>399</v>
      </c>
      <c r="C27" s="292">
        <v>33</v>
      </c>
      <c r="D27" s="232" t="str">
        <f>VLOOKUP(C27,MATRIZ!A:B,2,0)</f>
        <v>El PO establece que la ODH se obliga a consultar e implementar los anexos de las NTC-AICMA, cuando corresponda.</v>
      </c>
    </row>
    <row r="28" spans="1:4" ht="56.25" customHeight="1" x14ac:dyDescent="0.3">
      <c r="A28" s="291"/>
      <c r="B28" s="583"/>
      <c r="C28" s="292">
        <v>77</v>
      </c>
      <c r="D28" s="232" t="str">
        <f>VLOOKUP(C28,MATRIZ!A:B,2,0)</f>
        <v>El PO establece el requerimiento de informar a la OACP, tan pronto como se tenga conocimiento, de eventos inesperados (seguridad, accesibilidad, desastres naturales, etc.) que amenacen la ejecución de las tareas de Desminado Humanitario.</v>
      </c>
    </row>
    <row r="29" spans="1:4" ht="15" x14ac:dyDescent="0.3">
      <c r="A29" s="291"/>
      <c r="C29" s="291"/>
    </row>
    <row r="30" spans="1:4" ht="15" x14ac:dyDescent="0.3">
      <c r="A30" s="291"/>
      <c r="C30" s="291"/>
    </row>
    <row r="31" spans="1:4" ht="15" x14ac:dyDescent="0.3">
      <c r="A31" s="291"/>
      <c r="C31" s="291"/>
    </row>
    <row r="32" spans="1:4" ht="15" x14ac:dyDescent="0.3">
      <c r="A32" s="291"/>
      <c r="C32" s="291"/>
    </row>
    <row r="33" spans="1:3" ht="15" x14ac:dyDescent="0.3">
      <c r="A33" s="291"/>
      <c r="C33" s="291"/>
    </row>
    <row r="34" spans="1:3" ht="15" x14ac:dyDescent="0.3">
      <c r="A34" s="291"/>
      <c r="C34" s="291"/>
    </row>
    <row r="35" spans="1:3" ht="15" x14ac:dyDescent="0.3">
      <c r="A35" s="291"/>
      <c r="C35" s="291"/>
    </row>
    <row r="36" spans="1:3" ht="15" x14ac:dyDescent="0.3">
      <c r="A36" s="291"/>
      <c r="C36" s="291"/>
    </row>
    <row r="37" spans="1:3" ht="15" x14ac:dyDescent="0.3">
      <c r="A37" s="291"/>
      <c r="C37" s="291"/>
    </row>
    <row r="38" spans="1:3" ht="15" x14ac:dyDescent="0.3">
      <c r="A38" s="291"/>
      <c r="C38" s="291"/>
    </row>
    <row r="39" spans="1:3" ht="15" x14ac:dyDescent="0.3">
      <c r="A39" s="291"/>
      <c r="C39" s="291"/>
    </row>
    <row r="40" spans="1:3" ht="15" x14ac:dyDescent="0.3">
      <c r="A40" s="291"/>
      <c r="C40" s="291"/>
    </row>
    <row r="41" spans="1:3" ht="15" x14ac:dyDescent="0.3">
      <c r="A41" s="291"/>
      <c r="C41" s="291"/>
    </row>
    <row r="42" spans="1:3" ht="15" x14ac:dyDescent="0.3">
      <c r="A42" s="291"/>
      <c r="C42" s="291"/>
    </row>
    <row r="43" spans="1:3" ht="15" x14ac:dyDescent="0.3">
      <c r="A43" s="291"/>
      <c r="C43" s="291"/>
    </row>
    <row r="44" spans="1:3" ht="15" x14ac:dyDescent="0.3">
      <c r="A44" s="291"/>
      <c r="C44" s="291"/>
    </row>
    <row r="45" spans="1:3" ht="15" x14ac:dyDescent="0.3">
      <c r="A45" s="291"/>
      <c r="C45" s="291"/>
    </row>
    <row r="46" spans="1:3" ht="15" x14ac:dyDescent="0.3">
      <c r="A46" s="291"/>
      <c r="C46" s="291"/>
    </row>
    <row r="47" spans="1:3" ht="15" x14ac:dyDescent="0.3">
      <c r="A47" s="291"/>
      <c r="C47" s="291"/>
    </row>
    <row r="48" spans="1:3" ht="15" x14ac:dyDescent="0.3">
      <c r="A48" s="291"/>
      <c r="C48" s="291"/>
    </row>
    <row r="49" spans="1:3" ht="15" x14ac:dyDescent="0.3">
      <c r="A49" s="291"/>
      <c r="C49" s="291"/>
    </row>
    <row r="50" spans="1:3" ht="15" x14ac:dyDescent="0.3">
      <c r="A50" s="291"/>
      <c r="C50" s="291"/>
    </row>
    <row r="51" spans="1:3" ht="15" x14ac:dyDescent="0.3">
      <c r="A51" s="291"/>
      <c r="C51" s="291"/>
    </row>
    <row r="52" spans="1:3" ht="15" x14ac:dyDescent="0.3">
      <c r="A52" s="291"/>
      <c r="C52" s="291"/>
    </row>
    <row r="53" spans="1:3" ht="15" x14ac:dyDescent="0.3">
      <c r="A53" s="291"/>
      <c r="C53" s="291"/>
    </row>
    <row r="54" spans="1:3" ht="15" x14ac:dyDescent="0.3">
      <c r="A54" s="291"/>
      <c r="C54" s="291"/>
    </row>
    <row r="55" spans="1:3" ht="15" x14ac:dyDescent="0.3">
      <c r="A55" s="291"/>
      <c r="C55" s="291"/>
    </row>
    <row r="56" spans="1:3" ht="15" x14ac:dyDescent="0.3">
      <c r="A56" s="291"/>
      <c r="C56" s="291"/>
    </row>
    <row r="57" spans="1:3" ht="15" x14ac:dyDescent="0.3">
      <c r="A57" s="291"/>
      <c r="C57" s="291"/>
    </row>
    <row r="58" spans="1:3" ht="15" x14ac:dyDescent="0.3">
      <c r="A58" s="291"/>
      <c r="C58" s="291"/>
    </row>
    <row r="59" spans="1:3" ht="15" x14ac:dyDescent="0.3">
      <c r="A59" s="291"/>
      <c r="C59" s="291"/>
    </row>
    <row r="60" spans="1:3" ht="15" x14ac:dyDescent="0.3">
      <c r="A60" s="291"/>
      <c r="C60" s="291"/>
    </row>
    <row r="61" spans="1:3" ht="15" x14ac:dyDescent="0.3">
      <c r="A61" s="291"/>
      <c r="C61" s="291"/>
    </row>
    <row r="62" spans="1:3" ht="15" x14ac:dyDescent="0.3">
      <c r="A62" s="291"/>
      <c r="C62" s="291"/>
    </row>
    <row r="63" spans="1:3" ht="15" x14ac:dyDescent="0.3">
      <c r="A63" s="291"/>
      <c r="C63" s="291"/>
    </row>
    <row r="64" spans="1:3" ht="15" x14ac:dyDescent="0.3">
      <c r="A64" s="291"/>
      <c r="C64" s="291"/>
    </row>
    <row r="65" spans="1:3" ht="15" x14ac:dyDescent="0.3">
      <c r="A65" s="291"/>
      <c r="C65" s="291"/>
    </row>
    <row r="66" spans="1:3" ht="15" x14ac:dyDescent="0.3">
      <c r="A66" s="291"/>
      <c r="C66" s="291"/>
    </row>
    <row r="67" spans="1:3" ht="15" x14ac:dyDescent="0.3">
      <c r="A67" s="291"/>
      <c r="C67" s="291"/>
    </row>
    <row r="68" spans="1:3" ht="15" x14ac:dyDescent="0.3">
      <c r="A68" s="291"/>
      <c r="C68" s="291"/>
    </row>
    <row r="69" spans="1:3" ht="15" x14ac:dyDescent="0.3">
      <c r="A69" s="291"/>
      <c r="C69" s="291"/>
    </row>
    <row r="70" spans="1:3" ht="15" x14ac:dyDescent="0.3">
      <c r="A70" s="291"/>
      <c r="C70" s="291"/>
    </row>
    <row r="71" spans="1:3" ht="15" x14ac:dyDescent="0.3">
      <c r="A71" s="291"/>
      <c r="C71" s="291"/>
    </row>
    <row r="72" spans="1:3" ht="15" x14ac:dyDescent="0.3">
      <c r="A72" s="291"/>
      <c r="C72" s="291"/>
    </row>
    <row r="73" spans="1:3" ht="15" x14ac:dyDescent="0.3">
      <c r="A73" s="291"/>
      <c r="C73" s="291"/>
    </row>
    <row r="74" spans="1:3" ht="15" x14ac:dyDescent="0.3">
      <c r="A74" s="291"/>
      <c r="C74" s="291"/>
    </row>
    <row r="75" spans="1:3" ht="15" x14ac:dyDescent="0.3">
      <c r="A75" s="291"/>
      <c r="C75" s="291"/>
    </row>
    <row r="76" spans="1:3" ht="15" x14ac:dyDescent="0.3">
      <c r="A76" s="291"/>
      <c r="C76" s="291"/>
    </row>
    <row r="77" spans="1:3" ht="15" x14ac:dyDescent="0.3">
      <c r="A77" s="291"/>
      <c r="C77" s="291"/>
    </row>
    <row r="78" spans="1:3" ht="15" x14ac:dyDescent="0.3">
      <c r="A78" s="291"/>
      <c r="C78" s="291"/>
    </row>
    <row r="79" spans="1:3" ht="15" x14ac:dyDescent="0.3">
      <c r="A79" s="291"/>
      <c r="C79" s="291"/>
    </row>
    <row r="80" spans="1:3" ht="15" x14ac:dyDescent="0.3">
      <c r="A80" s="291"/>
      <c r="C80" s="291"/>
    </row>
    <row r="81" spans="1:3" ht="15" x14ac:dyDescent="0.3">
      <c r="A81" s="291"/>
      <c r="C81" s="291"/>
    </row>
    <row r="82" spans="1:3" ht="15" x14ac:dyDescent="0.3">
      <c r="A82" s="291"/>
      <c r="C82" s="291"/>
    </row>
    <row r="83" spans="1:3" ht="15" x14ac:dyDescent="0.3">
      <c r="A83" s="291"/>
      <c r="C83" s="291"/>
    </row>
    <row r="84" spans="1:3" ht="15" x14ac:dyDescent="0.3">
      <c r="A84" s="291"/>
      <c r="C84" s="291"/>
    </row>
    <row r="85" spans="1:3" ht="15" x14ac:dyDescent="0.3">
      <c r="A85" s="291"/>
      <c r="C85" s="291"/>
    </row>
    <row r="86" spans="1:3" ht="15" x14ac:dyDescent="0.3">
      <c r="A86" s="291"/>
      <c r="C86" s="291"/>
    </row>
    <row r="87" spans="1:3" ht="15" x14ac:dyDescent="0.3">
      <c r="A87" s="291"/>
      <c r="C87" s="291"/>
    </row>
    <row r="88" spans="1:3" ht="15" x14ac:dyDescent="0.3">
      <c r="A88" s="291"/>
      <c r="C88" s="291"/>
    </row>
    <row r="89" spans="1:3" ht="15" x14ac:dyDescent="0.3">
      <c r="A89" s="291"/>
      <c r="C89" s="291"/>
    </row>
    <row r="90" spans="1:3" ht="15" x14ac:dyDescent="0.3">
      <c r="A90" s="291"/>
      <c r="C90" s="291"/>
    </row>
    <row r="91" spans="1:3" ht="15" x14ac:dyDescent="0.3">
      <c r="A91" s="291"/>
      <c r="C91" s="291"/>
    </row>
    <row r="92" spans="1:3" ht="15" x14ac:dyDescent="0.3">
      <c r="A92" s="291"/>
      <c r="C92" s="291"/>
    </row>
    <row r="93" spans="1:3" ht="15" x14ac:dyDescent="0.3">
      <c r="A93" s="291"/>
      <c r="C93" s="291"/>
    </row>
    <row r="94" spans="1:3" ht="15" x14ac:dyDescent="0.3">
      <c r="A94" s="291"/>
      <c r="C94" s="291"/>
    </row>
    <row r="95" spans="1:3" ht="15" x14ac:dyDescent="0.3">
      <c r="A95" s="291"/>
      <c r="C95" s="291"/>
    </row>
    <row r="96" spans="1:3" ht="15" x14ac:dyDescent="0.3">
      <c r="A96" s="291"/>
      <c r="C96" s="291"/>
    </row>
    <row r="97" spans="1:3" ht="15" x14ac:dyDescent="0.3">
      <c r="A97" s="291"/>
      <c r="C97" s="291"/>
    </row>
    <row r="98" spans="1:3" ht="15" x14ac:dyDescent="0.3">
      <c r="A98" s="291"/>
      <c r="C98" s="291"/>
    </row>
    <row r="99" spans="1:3" ht="15" x14ac:dyDescent="0.3">
      <c r="A99" s="291"/>
      <c r="C99" s="291"/>
    </row>
    <row r="100" spans="1:3" ht="15" x14ac:dyDescent="0.3">
      <c r="A100" s="291"/>
      <c r="C100" s="291"/>
    </row>
    <row r="101" spans="1:3" ht="15" x14ac:dyDescent="0.3">
      <c r="A101" s="291"/>
      <c r="C101" s="291"/>
    </row>
    <row r="102" spans="1:3" ht="15" x14ac:dyDescent="0.3">
      <c r="A102" s="291"/>
      <c r="C102" s="291"/>
    </row>
    <row r="103" spans="1:3" ht="15" x14ac:dyDescent="0.3">
      <c r="A103" s="291"/>
      <c r="C103" s="291"/>
    </row>
    <row r="104" spans="1:3" ht="15" x14ac:dyDescent="0.3">
      <c r="A104" s="291"/>
      <c r="C104" s="291"/>
    </row>
    <row r="105" spans="1:3" ht="15" x14ac:dyDescent="0.3">
      <c r="A105" s="291"/>
      <c r="C105" s="291"/>
    </row>
    <row r="106" spans="1:3" ht="15" x14ac:dyDescent="0.3">
      <c r="A106" s="291"/>
      <c r="C106" s="291"/>
    </row>
    <row r="107" spans="1:3" ht="15" x14ac:dyDescent="0.3">
      <c r="A107" s="291"/>
      <c r="C107" s="291"/>
    </row>
    <row r="108" spans="1:3" ht="15" x14ac:dyDescent="0.3">
      <c r="A108" s="291"/>
      <c r="C108" s="291"/>
    </row>
    <row r="109" spans="1:3" ht="15" x14ac:dyDescent="0.3">
      <c r="A109" s="291"/>
      <c r="C109" s="291"/>
    </row>
    <row r="110" spans="1:3" ht="15" x14ac:dyDescent="0.3">
      <c r="A110" s="291"/>
      <c r="C110" s="291"/>
    </row>
    <row r="111" spans="1:3" ht="15" x14ac:dyDescent="0.3">
      <c r="A111" s="291"/>
      <c r="C111" s="291"/>
    </row>
    <row r="112" spans="1:3" ht="15" x14ac:dyDescent="0.3">
      <c r="A112" s="291"/>
      <c r="C112" s="291"/>
    </row>
    <row r="113" spans="1:3" ht="15" x14ac:dyDescent="0.3">
      <c r="A113" s="291"/>
      <c r="C113" s="291"/>
    </row>
    <row r="114" spans="1:3" ht="15" x14ac:dyDescent="0.3">
      <c r="A114" s="291"/>
      <c r="C114" s="291"/>
    </row>
    <row r="115" spans="1:3" ht="15" x14ac:dyDescent="0.3">
      <c r="A115" s="291"/>
      <c r="C115" s="291"/>
    </row>
    <row r="116" spans="1:3" ht="15" x14ac:dyDescent="0.3">
      <c r="A116" s="291"/>
      <c r="C116" s="291"/>
    </row>
    <row r="117" spans="1:3" ht="15" x14ac:dyDescent="0.3">
      <c r="A117" s="291"/>
      <c r="C117" s="291"/>
    </row>
    <row r="118" spans="1:3" ht="15" x14ac:dyDescent="0.3">
      <c r="A118" s="291"/>
      <c r="C118" s="291"/>
    </row>
    <row r="119" spans="1:3" ht="15" x14ac:dyDescent="0.3">
      <c r="A119" s="291"/>
      <c r="C119" s="291"/>
    </row>
    <row r="120" spans="1:3" ht="15" x14ac:dyDescent="0.3">
      <c r="A120" s="291"/>
      <c r="C120" s="291"/>
    </row>
    <row r="121" spans="1:3" ht="15" x14ac:dyDescent="0.3">
      <c r="A121" s="291"/>
      <c r="C121" s="291"/>
    </row>
    <row r="122" spans="1:3" ht="15" x14ac:dyDescent="0.3">
      <c r="A122" s="291"/>
      <c r="C122" s="291"/>
    </row>
    <row r="123" spans="1:3" ht="15" x14ac:dyDescent="0.3">
      <c r="A123" s="291"/>
      <c r="C123" s="291"/>
    </row>
    <row r="124" spans="1:3" ht="15" x14ac:dyDescent="0.3">
      <c r="A124" s="291"/>
      <c r="C124" s="291"/>
    </row>
    <row r="125" spans="1:3" ht="15" x14ac:dyDescent="0.3">
      <c r="A125" s="291"/>
      <c r="C125" s="291"/>
    </row>
    <row r="126" spans="1:3" ht="15" x14ac:dyDescent="0.3">
      <c r="A126" s="291"/>
      <c r="C126" s="291"/>
    </row>
    <row r="127" spans="1:3" ht="15" x14ac:dyDescent="0.3">
      <c r="A127" s="291"/>
      <c r="C127" s="291"/>
    </row>
    <row r="128" spans="1:3" ht="15" x14ac:dyDescent="0.3">
      <c r="A128" s="291"/>
      <c r="C128" s="291"/>
    </row>
    <row r="129" spans="1:3" ht="15" x14ac:dyDescent="0.3">
      <c r="A129" s="291"/>
      <c r="C129" s="291"/>
    </row>
    <row r="130" spans="1:3" ht="15" x14ac:dyDescent="0.3">
      <c r="A130" s="291"/>
      <c r="C130" s="291"/>
    </row>
    <row r="131" spans="1:3" ht="15" x14ac:dyDescent="0.3">
      <c r="A131" s="291"/>
      <c r="C131" s="291"/>
    </row>
    <row r="132" spans="1:3" ht="15" x14ac:dyDescent="0.3">
      <c r="A132" s="291"/>
      <c r="C132" s="291"/>
    </row>
    <row r="133" spans="1:3" ht="15" x14ac:dyDescent="0.3">
      <c r="A133" s="291"/>
      <c r="C133" s="291"/>
    </row>
    <row r="134" spans="1:3" ht="15" x14ac:dyDescent="0.3">
      <c r="A134" s="291"/>
      <c r="C134" s="291"/>
    </row>
    <row r="135" spans="1:3" ht="15" x14ac:dyDescent="0.3">
      <c r="A135" s="291"/>
      <c r="C135" s="291"/>
    </row>
    <row r="136" spans="1:3" ht="15" x14ac:dyDescent="0.3">
      <c r="A136" s="291"/>
      <c r="C136" s="291"/>
    </row>
    <row r="137" spans="1:3" ht="15" x14ac:dyDescent="0.3">
      <c r="A137" s="291"/>
      <c r="C137" s="291"/>
    </row>
    <row r="138" spans="1:3" ht="15" x14ac:dyDescent="0.3">
      <c r="A138" s="291"/>
      <c r="C138" s="291"/>
    </row>
    <row r="139" spans="1:3" ht="15" x14ac:dyDescent="0.3">
      <c r="A139" s="291"/>
      <c r="C139" s="291"/>
    </row>
    <row r="140" spans="1:3" ht="15" x14ac:dyDescent="0.3">
      <c r="A140" s="291"/>
      <c r="C140" s="291"/>
    </row>
    <row r="141" spans="1:3" ht="15" x14ac:dyDescent="0.3">
      <c r="A141" s="291"/>
      <c r="C141" s="291"/>
    </row>
    <row r="142" spans="1:3" ht="15" x14ac:dyDescent="0.3">
      <c r="A142" s="291"/>
      <c r="C142" s="291"/>
    </row>
    <row r="143" spans="1:3" ht="15" x14ac:dyDescent="0.3">
      <c r="A143" s="291"/>
      <c r="C143" s="291"/>
    </row>
    <row r="144" spans="1:3" ht="15" x14ac:dyDescent="0.3">
      <c r="A144" s="291"/>
      <c r="C144" s="291"/>
    </row>
    <row r="145" spans="1:3" ht="15" x14ac:dyDescent="0.3">
      <c r="A145" s="291"/>
      <c r="C145" s="291"/>
    </row>
    <row r="146" spans="1:3" ht="15" x14ac:dyDescent="0.3">
      <c r="A146" s="291"/>
      <c r="C146" s="291"/>
    </row>
    <row r="147" spans="1:3" ht="15" x14ac:dyDescent="0.3">
      <c r="A147" s="291"/>
      <c r="C147" s="291"/>
    </row>
    <row r="148" spans="1:3" ht="15" x14ac:dyDescent="0.3">
      <c r="A148" s="291"/>
      <c r="C148" s="291"/>
    </row>
    <row r="149" spans="1:3" ht="15" x14ac:dyDescent="0.3">
      <c r="A149" s="291"/>
      <c r="C149" s="291"/>
    </row>
    <row r="150" spans="1:3" ht="15" x14ac:dyDescent="0.3">
      <c r="A150" s="291"/>
      <c r="C150" s="291"/>
    </row>
    <row r="151" spans="1:3" ht="15" x14ac:dyDescent="0.3">
      <c r="A151" s="291"/>
      <c r="C151" s="291"/>
    </row>
    <row r="152" spans="1:3" ht="15" x14ac:dyDescent="0.3">
      <c r="A152" s="291"/>
      <c r="C152" s="291"/>
    </row>
    <row r="153" spans="1:3" ht="15" x14ac:dyDescent="0.3">
      <c r="A153" s="291"/>
      <c r="C153" s="291"/>
    </row>
    <row r="154" spans="1:3" ht="15" x14ac:dyDescent="0.3">
      <c r="A154" s="291"/>
      <c r="C154" s="291"/>
    </row>
    <row r="155" spans="1:3" ht="15" x14ac:dyDescent="0.3">
      <c r="A155" s="291"/>
      <c r="C155" s="291"/>
    </row>
    <row r="156" spans="1:3" ht="15" x14ac:dyDescent="0.3">
      <c r="A156" s="291"/>
      <c r="C156" s="291"/>
    </row>
    <row r="157" spans="1:3" ht="15" x14ac:dyDescent="0.3">
      <c r="A157" s="291"/>
      <c r="C157" s="291"/>
    </row>
    <row r="158" spans="1:3" ht="15" x14ac:dyDescent="0.3">
      <c r="A158" s="291"/>
      <c r="C158" s="291"/>
    </row>
    <row r="159" spans="1:3" ht="15" x14ac:dyDescent="0.3">
      <c r="A159" s="291"/>
      <c r="C159" s="291"/>
    </row>
    <row r="160" spans="1:3" ht="15" x14ac:dyDescent="0.3">
      <c r="A160" s="291"/>
      <c r="C160" s="291"/>
    </row>
    <row r="161" spans="1:3" ht="15" x14ac:dyDescent="0.3">
      <c r="A161" s="291"/>
      <c r="C161" s="291"/>
    </row>
    <row r="162" spans="1:3" ht="15" x14ac:dyDescent="0.3">
      <c r="A162" s="291"/>
      <c r="C162" s="291"/>
    </row>
    <row r="163" spans="1:3" ht="15" x14ac:dyDescent="0.3">
      <c r="A163" s="291"/>
      <c r="C163" s="291"/>
    </row>
    <row r="164" spans="1:3" ht="15" x14ac:dyDescent="0.3">
      <c r="A164" s="291"/>
      <c r="C164" s="291"/>
    </row>
    <row r="165" spans="1:3" ht="15" x14ac:dyDescent="0.3">
      <c r="A165" s="291"/>
      <c r="C165" s="291"/>
    </row>
    <row r="166" spans="1:3" ht="15" x14ac:dyDescent="0.3">
      <c r="A166" s="291"/>
      <c r="C166" s="291"/>
    </row>
    <row r="167" spans="1:3" ht="15" x14ac:dyDescent="0.3">
      <c r="A167" s="291"/>
      <c r="C167" s="291"/>
    </row>
    <row r="168" spans="1:3" ht="15" x14ac:dyDescent="0.3">
      <c r="A168" s="291"/>
      <c r="C168" s="291"/>
    </row>
    <row r="169" spans="1:3" ht="15" x14ac:dyDescent="0.3">
      <c r="A169" s="291"/>
      <c r="C169" s="291"/>
    </row>
    <row r="170" spans="1:3" ht="15" x14ac:dyDescent="0.3">
      <c r="A170" s="291"/>
      <c r="C170" s="291"/>
    </row>
    <row r="171" spans="1:3" ht="15" x14ac:dyDescent="0.3">
      <c r="A171" s="291"/>
      <c r="C171" s="291"/>
    </row>
    <row r="172" spans="1:3" ht="15" x14ac:dyDescent="0.3">
      <c r="A172" s="291"/>
      <c r="C172" s="291"/>
    </row>
    <row r="173" spans="1:3" ht="15" x14ac:dyDescent="0.3">
      <c r="A173" s="291"/>
      <c r="C173" s="291"/>
    </row>
    <row r="174" spans="1:3" ht="15" x14ac:dyDescent="0.3">
      <c r="A174" s="291"/>
      <c r="C174" s="291"/>
    </row>
    <row r="175" spans="1:3" ht="15" x14ac:dyDescent="0.3">
      <c r="A175" s="291"/>
      <c r="C175" s="291"/>
    </row>
    <row r="176" spans="1:3" ht="15" x14ac:dyDescent="0.3">
      <c r="A176" s="291"/>
      <c r="C176" s="291"/>
    </row>
    <row r="177" spans="1:3" ht="15" x14ac:dyDescent="0.3">
      <c r="A177" s="291"/>
      <c r="C177" s="291"/>
    </row>
    <row r="178" spans="1:3" ht="15" x14ac:dyDescent="0.3">
      <c r="A178" s="291"/>
      <c r="C178" s="291"/>
    </row>
    <row r="179" spans="1:3" ht="15" x14ac:dyDescent="0.3">
      <c r="A179" s="291"/>
      <c r="C179" s="291"/>
    </row>
    <row r="180" spans="1:3" ht="15" x14ac:dyDescent="0.3">
      <c r="A180" s="291"/>
      <c r="C180" s="291"/>
    </row>
    <row r="181" spans="1:3" ht="15" x14ac:dyDescent="0.3">
      <c r="A181" s="291"/>
      <c r="C181" s="291"/>
    </row>
    <row r="182" spans="1:3" ht="15" x14ac:dyDescent="0.3">
      <c r="A182" s="291"/>
      <c r="C182" s="291"/>
    </row>
    <row r="183" spans="1:3" ht="15" x14ac:dyDescent="0.3">
      <c r="A183" s="291"/>
      <c r="C183" s="291"/>
    </row>
    <row r="184" spans="1:3" ht="15" x14ac:dyDescent="0.3">
      <c r="A184" s="291"/>
      <c r="C184" s="291"/>
    </row>
    <row r="185" spans="1:3" ht="15" x14ac:dyDescent="0.3">
      <c r="A185" s="291"/>
      <c r="C185" s="291"/>
    </row>
    <row r="186" spans="1:3" ht="15" x14ac:dyDescent="0.3">
      <c r="A186" s="291"/>
      <c r="C186" s="291"/>
    </row>
    <row r="187" spans="1:3" ht="15" x14ac:dyDescent="0.3">
      <c r="A187" s="291"/>
      <c r="C187" s="291"/>
    </row>
    <row r="188" spans="1:3" ht="15" x14ac:dyDescent="0.3">
      <c r="A188" s="291"/>
      <c r="C188" s="291"/>
    </row>
    <row r="189" spans="1:3" ht="15" x14ac:dyDescent="0.3">
      <c r="A189" s="291"/>
      <c r="C189" s="291"/>
    </row>
    <row r="190" spans="1:3" ht="15" x14ac:dyDescent="0.3">
      <c r="A190" s="291"/>
      <c r="C190" s="291"/>
    </row>
    <row r="191" spans="1:3" ht="15" x14ac:dyDescent="0.3">
      <c r="A191" s="291"/>
      <c r="C191" s="291"/>
    </row>
    <row r="192" spans="1:3" ht="15" x14ac:dyDescent="0.3">
      <c r="A192" s="291"/>
      <c r="C192" s="291"/>
    </row>
    <row r="193" spans="1:3" ht="15" x14ac:dyDescent="0.3">
      <c r="A193" s="291"/>
      <c r="C193" s="291"/>
    </row>
    <row r="194" spans="1:3" ht="15" x14ac:dyDescent="0.3">
      <c r="A194" s="291"/>
      <c r="C194" s="291"/>
    </row>
    <row r="195" spans="1:3" ht="15" x14ac:dyDescent="0.3">
      <c r="A195" s="291"/>
      <c r="C195" s="291"/>
    </row>
    <row r="196" spans="1:3" ht="15" x14ac:dyDescent="0.3">
      <c r="A196" s="291"/>
      <c r="C196" s="291"/>
    </row>
    <row r="197" spans="1:3" ht="15" x14ac:dyDescent="0.3">
      <c r="A197" s="291"/>
      <c r="C197" s="291"/>
    </row>
    <row r="198" spans="1:3" ht="15" x14ac:dyDescent="0.3">
      <c r="A198" s="291"/>
      <c r="C198" s="291"/>
    </row>
    <row r="199" spans="1:3" ht="15" x14ac:dyDescent="0.3">
      <c r="A199" s="291"/>
      <c r="C199" s="291"/>
    </row>
    <row r="200" spans="1:3" ht="15" x14ac:dyDescent="0.3">
      <c r="A200" s="291"/>
      <c r="C200" s="291"/>
    </row>
    <row r="201" spans="1:3" ht="15" x14ac:dyDescent="0.3">
      <c r="A201" s="291"/>
      <c r="C201" s="291"/>
    </row>
    <row r="202" spans="1:3" ht="15" x14ac:dyDescent="0.3">
      <c r="A202" s="291"/>
      <c r="C202" s="291"/>
    </row>
    <row r="203" spans="1:3" ht="15" x14ac:dyDescent="0.3">
      <c r="A203" s="291"/>
      <c r="C203" s="291"/>
    </row>
    <row r="204" spans="1:3" ht="15" x14ac:dyDescent="0.3">
      <c r="A204" s="291"/>
      <c r="C204" s="291"/>
    </row>
    <row r="205" spans="1:3" ht="15" x14ac:dyDescent="0.3">
      <c r="A205" s="291"/>
      <c r="C205" s="291"/>
    </row>
    <row r="206" spans="1:3" ht="15" x14ac:dyDescent="0.3">
      <c r="A206" s="291"/>
      <c r="C206" s="291"/>
    </row>
    <row r="207" spans="1:3" ht="15" x14ac:dyDescent="0.3">
      <c r="A207" s="291"/>
      <c r="C207" s="291"/>
    </row>
    <row r="208" spans="1:3" ht="15" x14ac:dyDescent="0.3">
      <c r="A208" s="291"/>
      <c r="C208" s="291"/>
    </row>
    <row r="209" spans="1:3" ht="15" x14ac:dyDescent="0.3">
      <c r="A209" s="291"/>
      <c r="C209" s="291"/>
    </row>
    <row r="210" spans="1:3" ht="15" x14ac:dyDescent="0.3">
      <c r="A210" s="291"/>
      <c r="C210" s="291"/>
    </row>
    <row r="211" spans="1:3" ht="15" x14ac:dyDescent="0.3">
      <c r="A211" s="291"/>
      <c r="C211" s="291"/>
    </row>
    <row r="212" spans="1:3" ht="15" x14ac:dyDescent="0.3">
      <c r="A212" s="291"/>
      <c r="C212" s="291"/>
    </row>
    <row r="213" spans="1:3" ht="15" x14ac:dyDescent="0.3">
      <c r="A213" s="291"/>
      <c r="C213" s="291"/>
    </row>
    <row r="214" spans="1:3" ht="15" x14ac:dyDescent="0.3">
      <c r="A214" s="291"/>
      <c r="C214" s="291"/>
    </row>
    <row r="215" spans="1:3" ht="15" x14ac:dyDescent="0.3">
      <c r="A215" s="291"/>
      <c r="C215" s="291"/>
    </row>
    <row r="216" spans="1:3" ht="15" x14ac:dyDescent="0.3">
      <c r="A216" s="291"/>
      <c r="C216" s="291"/>
    </row>
    <row r="217" spans="1:3" ht="15" x14ac:dyDescent="0.3">
      <c r="A217" s="291"/>
      <c r="C217" s="291"/>
    </row>
    <row r="218" spans="1:3" ht="15" x14ac:dyDescent="0.3">
      <c r="A218" s="291"/>
      <c r="C218" s="291"/>
    </row>
    <row r="219" spans="1:3" ht="15" x14ac:dyDescent="0.3">
      <c r="A219" s="291"/>
      <c r="C219" s="291"/>
    </row>
    <row r="220" spans="1:3" ht="15" x14ac:dyDescent="0.3">
      <c r="A220" s="291"/>
      <c r="C220" s="291"/>
    </row>
    <row r="221" spans="1:3" ht="15" x14ac:dyDescent="0.3">
      <c r="A221" s="291"/>
      <c r="C221" s="291"/>
    </row>
    <row r="222" spans="1:3" ht="15" x14ac:dyDescent="0.3">
      <c r="A222" s="291"/>
      <c r="C222" s="291"/>
    </row>
    <row r="223" spans="1:3" ht="15" x14ac:dyDescent="0.3">
      <c r="A223" s="291"/>
      <c r="C223" s="291"/>
    </row>
    <row r="224" spans="1:3" ht="15" x14ac:dyDescent="0.3">
      <c r="A224" s="291"/>
      <c r="C224" s="291"/>
    </row>
    <row r="225" spans="1:3" ht="15" x14ac:dyDescent="0.3">
      <c r="A225" s="291"/>
      <c r="C225" s="291"/>
    </row>
    <row r="226" spans="1:3" ht="15" x14ac:dyDescent="0.3">
      <c r="A226" s="291"/>
      <c r="C226" s="291"/>
    </row>
    <row r="227" spans="1:3" ht="15" x14ac:dyDescent="0.3">
      <c r="A227" s="291"/>
      <c r="C227" s="291"/>
    </row>
    <row r="228" spans="1:3" ht="15" x14ac:dyDescent="0.3">
      <c r="A228" s="291"/>
      <c r="C228" s="291"/>
    </row>
    <row r="229" spans="1:3" ht="15" x14ac:dyDescent="0.3">
      <c r="A229" s="291"/>
      <c r="C229" s="291"/>
    </row>
    <row r="230" spans="1:3" ht="15" x14ac:dyDescent="0.3">
      <c r="A230" s="291"/>
      <c r="C230" s="291"/>
    </row>
    <row r="231" spans="1:3" ht="15" x14ac:dyDescent="0.3">
      <c r="A231" s="291"/>
      <c r="C231" s="291"/>
    </row>
    <row r="232" spans="1:3" ht="15" x14ac:dyDescent="0.3">
      <c r="A232" s="291"/>
      <c r="C232" s="291"/>
    </row>
    <row r="233" spans="1:3" ht="15" x14ac:dyDescent="0.3">
      <c r="A233" s="291"/>
      <c r="C233" s="291"/>
    </row>
    <row r="234" spans="1:3" ht="15" x14ac:dyDescent="0.3">
      <c r="A234" s="291"/>
      <c r="C234" s="291"/>
    </row>
    <row r="235" spans="1:3" ht="15" x14ac:dyDescent="0.3">
      <c r="A235" s="291"/>
      <c r="C235" s="291"/>
    </row>
    <row r="236" spans="1:3" ht="15" x14ac:dyDescent="0.3">
      <c r="A236" s="291"/>
      <c r="C236" s="291"/>
    </row>
    <row r="237" spans="1:3" ht="15" x14ac:dyDescent="0.3">
      <c r="A237" s="291"/>
      <c r="C237" s="291"/>
    </row>
    <row r="238" spans="1:3" ht="15" x14ac:dyDescent="0.3">
      <c r="A238" s="291"/>
      <c r="C238" s="291"/>
    </row>
    <row r="239" spans="1:3" ht="15" x14ac:dyDescent="0.3">
      <c r="A239" s="291"/>
      <c r="C239" s="291"/>
    </row>
    <row r="240" spans="1:3" ht="15" x14ac:dyDescent="0.3">
      <c r="A240" s="291"/>
      <c r="C240" s="291"/>
    </row>
    <row r="241" spans="1:3" ht="15" x14ac:dyDescent="0.3">
      <c r="A241" s="291"/>
      <c r="C241" s="291"/>
    </row>
    <row r="242" spans="1:3" ht="15" x14ac:dyDescent="0.3">
      <c r="A242" s="291"/>
      <c r="C242" s="291"/>
    </row>
    <row r="243" spans="1:3" ht="15" x14ac:dyDescent="0.3">
      <c r="A243" s="291"/>
      <c r="C243" s="291"/>
    </row>
    <row r="244" spans="1:3" ht="15" x14ac:dyDescent="0.3">
      <c r="A244" s="291"/>
      <c r="C244" s="291"/>
    </row>
    <row r="245" spans="1:3" ht="15" x14ac:dyDescent="0.3">
      <c r="A245" s="291"/>
      <c r="C245" s="291"/>
    </row>
    <row r="246" spans="1:3" ht="15" x14ac:dyDescent="0.3">
      <c r="A246" s="291"/>
      <c r="C246" s="291"/>
    </row>
    <row r="247" spans="1:3" ht="15" x14ac:dyDescent="0.3">
      <c r="A247" s="291"/>
      <c r="C247" s="291"/>
    </row>
    <row r="248" spans="1:3" ht="15" x14ac:dyDescent="0.3">
      <c r="A248" s="291"/>
      <c r="C248" s="291"/>
    </row>
    <row r="249" spans="1:3" ht="15" x14ac:dyDescent="0.3">
      <c r="A249" s="291"/>
      <c r="C249" s="291"/>
    </row>
    <row r="250" spans="1:3" ht="15" x14ac:dyDescent="0.3">
      <c r="A250" s="291"/>
      <c r="C250" s="291"/>
    </row>
    <row r="251" spans="1:3" ht="15" x14ac:dyDescent="0.3">
      <c r="A251" s="291"/>
      <c r="C251" s="291"/>
    </row>
    <row r="252" spans="1:3" ht="15" x14ac:dyDescent="0.3">
      <c r="A252" s="291"/>
      <c r="C252" s="291"/>
    </row>
    <row r="253" spans="1:3" ht="15" x14ac:dyDescent="0.3">
      <c r="A253" s="291"/>
      <c r="C253" s="291"/>
    </row>
    <row r="254" spans="1:3" ht="15" x14ac:dyDescent="0.3">
      <c r="A254" s="291"/>
      <c r="C254" s="291"/>
    </row>
    <row r="255" spans="1:3" ht="15" x14ac:dyDescent="0.3">
      <c r="A255" s="291"/>
      <c r="C255" s="291"/>
    </row>
    <row r="256" spans="1:3" ht="15" x14ac:dyDescent="0.3">
      <c r="A256" s="291"/>
      <c r="C256" s="291"/>
    </row>
    <row r="257" spans="1:3" ht="15" x14ac:dyDescent="0.3">
      <c r="A257" s="291"/>
      <c r="C257" s="291"/>
    </row>
    <row r="258" spans="1:3" ht="15" x14ac:dyDescent="0.3">
      <c r="A258" s="291"/>
      <c r="C258" s="291"/>
    </row>
    <row r="259" spans="1:3" ht="15" x14ac:dyDescent="0.3">
      <c r="A259" s="291"/>
      <c r="C259" s="291"/>
    </row>
    <row r="260" spans="1:3" ht="15" x14ac:dyDescent="0.3">
      <c r="A260" s="291"/>
      <c r="C260" s="291"/>
    </row>
    <row r="261" spans="1:3" ht="15" x14ac:dyDescent="0.3">
      <c r="A261" s="291"/>
      <c r="C261" s="291"/>
    </row>
    <row r="262" spans="1:3" ht="15" x14ac:dyDescent="0.3">
      <c r="A262" s="291"/>
      <c r="C262" s="291"/>
    </row>
    <row r="263" spans="1:3" ht="15" x14ac:dyDescent="0.3">
      <c r="A263" s="291"/>
      <c r="C263" s="291"/>
    </row>
    <row r="264" spans="1:3" ht="15" x14ac:dyDescent="0.3">
      <c r="A264" s="291"/>
      <c r="C264" s="291"/>
    </row>
    <row r="265" spans="1:3" ht="15" x14ac:dyDescent="0.3">
      <c r="A265" s="291"/>
      <c r="C265" s="291"/>
    </row>
    <row r="266" spans="1:3" ht="15" x14ac:dyDescent="0.3">
      <c r="A266" s="291"/>
      <c r="C266" s="291"/>
    </row>
    <row r="267" spans="1:3" ht="15" x14ac:dyDescent="0.3">
      <c r="A267" s="291"/>
      <c r="C267" s="291"/>
    </row>
    <row r="268" spans="1:3" ht="15" x14ac:dyDescent="0.3">
      <c r="A268" s="291"/>
      <c r="C268" s="291"/>
    </row>
    <row r="269" spans="1:3" ht="15" x14ac:dyDescent="0.3">
      <c r="A269" s="291"/>
      <c r="C269" s="291"/>
    </row>
    <row r="270" spans="1:3" ht="15" x14ac:dyDescent="0.3">
      <c r="A270" s="291"/>
      <c r="C270" s="291"/>
    </row>
    <row r="271" spans="1:3" ht="15" x14ac:dyDescent="0.3">
      <c r="A271" s="291"/>
      <c r="C271" s="291"/>
    </row>
    <row r="272" spans="1:3" ht="15" x14ac:dyDescent="0.3">
      <c r="A272" s="291"/>
      <c r="C272" s="291"/>
    </row>
    <row r="273" spans="1:3" ht="15" x14ac:dyDescent="0.3">
      <c r="A273" s="291"/>
      <c r="C273" s="291"/>
    </row>
    <row r="274" spans="1:3" ht="15" x14ac:dyDescent="0.3">
      <c r="A274" s="291"/>
      <c r="C274" s="291"/>
    </row>
    <row r="275" spans="1:3" ht="15" x14ac:dyDescent="0.3">
      <c r="A275" s="291"/>
      <c r="C275" s="291"/>
    </row>
    <row r="276" spans="1:3" ht="15" x14ac:dyDescent="0.3">
      <c r="A276" s="291"/>
      <c r="C276" s="291"/>
    </row>
    <row r="277" spans="1:3" ht="15" x14ac:dyDescent="0.3">
      <c r="A277" s="291"/>
      <c r="C277" s="291"/>
    </row>
    <row r="278" spans="1:3" ht="15" x14ac:dyDescent="0.3">
      <c r="A278" s="291"/>
      <c r="C278" s="291"/>
    </row>
    <row r="279" spans="1:3" ht="15" x14ac:dyDescent="0.3">
      <c r="A279" s="291"/>
      <c r="C279" s="291"/>
    </row>
    <row r="280" spans="1:3" ht="15" x14ac:dyDescent="0.3">
      <c r="A280" s="291"/>
      <c r="C280" s="291"/>
    </row>
    <row r="281" spans="1:3" ht="15" x14ac:dyDescent="0.3">
      <c r="A281" s="291"/>
      <c r="C281" s="291"/>
    </row>
    <row r="282" spans="1:3" ht="15" x14ac:dyDescent="0.3">
      <c r="A282" s="291"/>
      <c r="C282" s="291"/>
    </row>
    <row r="283" spans="1:3" ht="15" x14ac:dyDescent="0.3">
      <c r="A283" s="291"/>
      <c r="C283" s="291"/>
    </row>
    <row r="284" spans="1:3" ht="15" x14ac:dyDescent="0.3">
      <c r="A284" s="291"/>
      <c r="C284" s="291"/>
    </row>
    <row r="285" spans="1:3" ht="15" x14ac:dyDescent="0.3">
      <c r="A285" s="291"/>
      <c r="C285" s="291"/>
    </row>
    <row r="286" spans="1:3" ht="15" x14ac:dyDescent="0.3">
      <c r="A286" s="291"/>
      <c r="C286" s="291"/>
    </row>
    <row r="287" spans="1:3" ht="15" x14ac:dyDescent="0.3">
      <c r="A287" s="291"/>
      <c r="C287" s="291"/>
    </row>
    <row r="288" spans="1:3" ht="15" x14ac:dyDescent="0.3">
      <c r="A288" s="291"/>
      <c r="C288" s="291"/>
    </row>
    <row r="289" spans="1:3" ht="15" x14ac:dyDescent="0.3">
      <c r="A289" s="291"/>
      <c r="C289" s="291"/>
    </row>
    <row r="290" spans="1:3" ht="15" x14ac:dyDescent="0.3">
      <c r="A290" s="291"/>
      <c r="C290" s="291"/>
    </row>
    <row r="291" spans="1:3" ht="15" x14ac:dyDescent="0.3">
      <c r="A291" s="291"/>
      <c r="C291" s="291"/>
    </row>
    <row r="292" spans="1:3" ht="15" x14ac:dyDescent="0.3">
      <c r="A292" s="291"/>
      <c r="C292" s="291"/>
    </row>
    <row r="293" spans="1:3" ht="15" x14ac:dyDescent="0.3">
      <c r="A293" s="291"/>
      <c r="C293" s="291"/>
    </row>
    <row r="294" spans="1:3" ht="15" x14ac:dyDescent="0.3">
      <c r="A294" s="291"/>
      <c r="C294" s="291"/>
    </row>
    <row r="295" spans="1:3" ht="15" x14ac:dyDescent="0.3">
      <c r="A295" s="291"/>
      <c r="C295" s="291"/>
    </row>
    <row r="296" spans="1:3" ht="15" x14ac:dyDescent="0.3">
      <c r="A296" s="291"/>
      <c r="C296" s="291"/>
    </row>
    <row r="297" spans="1:3" ht="15" x14ac:dyDescent="0.3">
      <c r="A297" s="291"/>
      <c r="C297" s="291"/>
    </row>
    <row r="298" spans="1:3" ht="15" x14ac:dyDescent="0.3">
      <c r="A298" s="291"/>
      <c r="C298" s="291"/>
    </row>
    <row r="299" spans="1:3" ht="15" x14ac:dyDescent="0.3">
      <c r="A299" s="291"/>
      <c r="C299" s="291"/>
    </row>
    <row r="300" spans="1:3" ht="15" x14ac:dyDescent="0.3">
      <c r="A300" s="291"/>
      <c r="C300" s="291"/>
    </row>
    <row r="301" spans="1:3" ht="15" x14ac:dyDescent="0.3">
      <c r="A301" s="291"/>
      <c r="C301" s="291"/>
    </row>
    <row r="302" spans="1:3" ht="15" x14ac:dyDescent="0.3">
      <c r="A302" s="291"/>
      <c r="C302" s="291"/>
    </row>
    <row r="303" spans="1:3" ht="15" x14ac:dyDescent="0.3">
      <c r="A303" s="291"/>
      <c r="C303" s="291"/>
    </row>
    <row r="304" spans="1:3" ht="15" x14ac:dyDescent="0.3">
      <c r="A304" s="291"/>
      <c r="C304" s="291"/>
    </row>
    <row r="305" spans="1:3" ht="15" x14ac:dyDescent="0.3">
      <c r="A305" s="291"/>
      <c r="C305" s="291"/>
    </row>
    <row r="306" spans="1:3" ht="15" x14ac:dyDescent="0.3">
      <c r="A306" s="291"/>
      <c r="C306" s="291"/>
    </row>
    <row r="307" spans="1:3" ht="15" x14ac:dyDescent="0.3">
      <c r="A307" s="291"/>
      <c r="C307" s="291"/>
    </row>
    <row r="308" spans="1:3" ht="15" x14ac:dyDescent="0.3">
      <c r="A308" s="291"/>
      <c r="C308" s="291"/>
    </row>
    <row r="309" spans="1:3" ht="15" x14ac:dyDescent="0.3">
      <c r="A309" s="291"/>
      <c r="C309" s="291"/>
    </row>
    <row r="310" spans="1:3" ht="15" x14ac:dyDescent="0.3">
      <c r="A310" s="291"/>
      <c r="C310" s="291"/>
    </row>
    <row r="311" spans="1:3" ht="15" x14ac:dyDescent="0.3">
      <c r="A311" s="291"/>
      <c r="C311" s="291"/>
    </row>
    <row r="312" spans="1:3" ht="15" x14ac:dyDescent="0.3">
      <c r="A312" s="291"/>
      <c r="C312" s="291"/>
    </row>
    <row r="313" spans="1:3" ht="15" x14ac:dyDescent="0.3">
      <c r="A313" s="291"/>
      <c r="C313" s="291"/>
    </row>
    <row r="314" spans="1:3" ht="15" x14ac:dyDescent="0.3">
      <c r="A314" s="291"/>
      <c r="C314" s="291"/>
    </row>
    <row r="315" spans="1:3" ht="15" x14ac:dyDescent="0.3">
      <c r="A315" s="291"/>
      <c r="C315" s="291"/>
    </row>
    <row r="316" spans="1:3" ht="15" x14ac:dyDescent="0.3">
      <c r="A316" s="291"/>
      <c r="C316" s="291"/>
    </row>
    <row r="317" spans="1:3" ht="15" x14ac:dyDescent="0.3">
      <c r="A317" s="291"/>
      <c r="C317" s="291"/>
    </row>
    <row r="318" spans="1:3" ht="15" x14ac:dyDescent="0.3">
      <c r="A318" s="291"/>
      <c r="C318" s="291"/>
    </row>
    <row r="319" spans="1:3" ht="15" x14ac:dyDescent="0.3">
      <c r="A319" s="291"/>
      <c r="C319" s="291"/>
    </row>
    <row r="320" spans="1:3" ht="15" x14ac:dyDescent="0.3">
      <c r="A320" s="291"/>
      <c r="C320" s="291"/>
    </row>
    <row r="321" spans="1:3" ht="15" x14ac:dyDescent="0.3">
      <c r="A321" s="291"/>
      <c r="C321" s="291"/>
    </row>
    <row r="322" spans="1:3" ht="15" x14ac:dyDescent="0.3">
      <c r="A322" s="291"/>
      <c r="C322" s="291"/>
    </row>
    <row r="323" spans="1:3" ht="15" x14ac:dyDescent="0.3">
      <c r="A323" s="291"/>
      <c r="C323" s="291"/>
    </row>
    <row r="324" spans="1:3" ht="15" x14ac:dyDescent="0.3">
      <c r="A324" s="291"/>
      <c r="C324" s="291"/>
    </row>
    <row r="325" spans="1:3" ht="15" x14ac:dyDescent="0.3">
      <c r="A325" s="291"/>
      <c r="C325" s="291"/>
    </row>
    <row r="326" spans="1:3" ht="15" x14ac:dyDescent="0.3">
      <c r="A326" s="291"/>
      <c r="C326" s="291"/>
    </row>
    <row r="327" spans="1:3" ht="15" x14ac:dyDescent="0.3">
      <c r="A327" s="291"/>
      <c r="C327" s="291"/>
    </row>
    <row r="328" spans="1:3" ht="15" x14ac:dyDescent="0.3">
      <c r="A328" s="291"/>
      <c r="C328" s="291"/>
    </row>
    <row r="329" spans="1:3" ht="15" x14ac:dyDescent="0.3">
      <c r="A329" s="291"/>
      <c r="C329" s="291"/>
    </row>
    <row r="330" spans="1:3" ht="15" x14ac:dyDescent="0.3">
      <c r="A330" s="291"/>
      <c r="C330" s="291"/>
    </row>
    <row r="331" spans="1:3" ht="15" x14ac:dyDescent="0.3">
      <c r="A331" s="291"/>
      <c r="C331" s="291"/>
    </row>
    <row r="332" spans="1:3" ht="15" x14ac:dyDescent="0.3">
      <c r="A332" s="291"/>
      <c r="C332" s="291"/>
    </row>
    <row r="333" spans="1:3" ht="15" x14ac:dyDescent="0.3">
      <c r="A333" s="291"/>
      <c r="C333" s="291"/>
    </row>
    <row r="334" spans="1:3" ht="15" x14ac:dyDescent="0.3">
      <c r="A334" s="291"/>
      <c r="C334" s="291"/>
    </row>
    <row r="335" spans="1:3" ht="15" x14ac:dyDescent="0.3">
      <c r="A335" s="291"/>
      <c r="C335" s="291"/>
    </row>
    <row r="336" spans="1:3" ht="15" x14ac:dyDescent="0.3">
      <c r="A336" s="291"/>
      <c r="C336" s="291"/>
    </row>
    <row r="337" spans="1:3" ht="15" x14ac:dyDescent="0.3">
      <c r="A337" s="291"/>
      <c r="C337" s="291"/>
    </row>
    <row r="338" spans="1:3" ht="15" x14ac:dyDescent="0.3">
      <c r="A338" s="291"/>
      <c r="C338" s="291"/>
    </row>
    <row r="339" spans="1:3" ht="15" x14ac:dyDescent="0.3">
      <c r="A339" s="291"/>
      <c r="C339" s="291"/>
    </row>
    <row r="340" spans="1:3" ht="15" x14ac:dyDescent="0.3">
      <c r="A340" s="291"/>
      <c r="C340" s="291"/>
    </row>
    <row r="341" spans="1:3" ht="15" x14ac:dyDescent="0.3">
      <c r="A341" s="291"/>
      <c r="C341" s="291"/>
    </row>
    <row r="342" spans="1:3" ht="15" x14ac:dyDescent="0.3">
      <c r="A342" s="291"/>
      <c r="C342" s="291"/>
    </row>
    <row r="343" spans="1:3" ht="15" x14ac:dyDescent="0.3">
      <c r="A343" s="291"/>
      <c r="C343" s="291"/>
    </row>
    <row r="344" spans="1:3" ht="15" x14ac:dyDescent="0.3">
      <c r="A344" s="291"/>
      <c r="C344" s="291"/>
    </row>
    <row r="345" spans="1:3" ht="15" x14ac:dyDescent="0.3">
      <c r="A345" s="291"/>
      <c r="C345" s="291"/>
    </row>
    <row r="346" spans="1:3" ht="15" x14ac:dyDescent="0.3">
      <c r="A346" s="291"/>
      <c r="C346" s="291"/>
    </row>
    <row r="347" spans="1:3" ht="15" x14ac:dyDescent="0.3">
      <c r="A347" s="291"/>
      <c r="C347" s="291"/>
    </row>
    <row r="348" spans="1:3" ht="15" x14ac:dyDescent="0.3">
      <c r="A348" s="291"/>
      <c r="C348" s="291"/>
    </row>
    <row r="349" spans="1:3" ht="15" x14ac:dyDescent="0.3">
      <c r="A349" s="291"/>
      <c r="C349" s="291"/>
    </row>
    <row r="350" spans="1:3" ht="15" x14ac:dyDescent="0.3">
      <c r="A350" s="291"/>
      <c r="C350" s="291"/>
    </row>
    <row r="351" spans="1:3" ht="15" x14ac:dyDescent="0.3">
      <c r="A351" s="291"/>
      <c r="C351" s="291"/>
    </row>
    <row r="352" spans="1:3" ht="15" x14ac:dyDescent="0.3">
      <c r="A352" s="291"/>
      <c r="C352" s="291"/>
    </row>
    <row r="353" spans="1:3" ht="15" x14ac:dyDescent="0.3">
      <c r="A353" s="291"/>
      <c r="C353" s="291"/>
    </row>
    <row r="354" spans="1:3" ht="15" x14ac:dyDescent="0.3">
      <c r="A354" s="291"/>
      <c r="C354" s="291"/>
    </row>
    <row r="355" spans="1:3" ht="15" x14ac:dyDescent="0.3">
      <c r="A355" s="291"/>
      <c r="C355" s="291"/>
    </row>
    <row r="356" spans="1:3" ht="15" x14ac:dyDescent="0.3">
      <c r="A356" s="291"/>
      <c r="C356" s="291"/>
    </row>
    <row r="357" spans="1:3" ht="15" x14ac:dyDescent="0.3">
      <c r="A357" s="291"/>
      <c r="C357" s="291"/>
    </row>
    <row r="358" spans="1:3" ht="15" x14ac:dyDescent="0.3">
      <c r="A358" s="291"/>
      <c r="C358" s="291"/>
    </row>
    <row r="359" spans="1:3" ht="15" x14ac:dyDescent="0.3">
      <c r="A359" s="291"/>
      <c r="C359" s="291"/>
    </row>
    <row r="360" spans="1:3" ht="15" x14ac:dyDescent="0.3">
      <c r="A360" s="291"/>
      <c r="C360" s="291"/>
    </row>
    <row r="361" spans="1:3" ht="15" x14ac:dyDescent="0.3">
      <c r="A361" s="291"/>
      <c r="C361" s="291"/>
    </row>
    <row r="362" spans="1:3" ht="15" x14ac:dyDescent="0.3">
      <c r="A362" s="291"/>
      <c r="C362" s="291"/>
    </row>
    <row r="363" spans="1:3" ht="15" x14ac:dyDescent="0.3">
      <c r="A363" s="291"/>
      <c r="C363" s="291"/>
    </row>
    <row r="364" spans="1:3" ht="15" x14ac:dyDescent="0.3">
      <c r="A364" s="291"/>
      <c r="C364" s="291"/>
    </row>
    <row r="365" spans="1:3" ht="15" x14ac:dyDescent="0.3">
      <c r="A365" s="291"/>
      <c r="C365" s="291"/>
    </row>
    <row r="366" spans="1:3" ht="15" x14ac:dyDescent="0.3">
      <c r="A366" s="291"/>
      <c r="C366" s="291"/>
    </row>
    <row r="367" spans="1:3" ht="15" x14ac:dyDescent="0.3">
      <c r="A367" s="291"/>
      <c r="C367" s="291"/>
    </row>
    <row r="368" spans="1:3" ht="15" x14ac:dyDescent="0.3">
      <c r="A368" s="291"/>
      <c r="C368" s="291"/>
    </row>
    <row r="369" spans="1:3" ht="15" x14ac:dyDescent="0.3">
      <c r="A369" s="291"/>
      <c r="C369" s="291"/>
    </row>
    <row r="370" spans="1:3" ht="15" x14ac:dyDescent="0.3">
      <c r="A370" s="291"/>
      <c r="C370" s="291"/>
    </row>
    <row r="371" spans="1:3" ht="15" x14ac:dyDescent="0.3">
      <c r="A371" s="291"/>
      <c r="C371" s="291"/>
    </row>
    <row r="372" spans="1:3" ht="15" x14ac:dyDescent="0.3">
      <c r="A372" s="291"/>
      <c r="C372" s="291"/>
    </row>
    <row r="373" spans="1:3" ht="15" x14ac:dyDescent="0.3">
      <c r="A373" s="291"/>
      <c r="C373" s="291"/>
    </row>
    <row r="374" spans="1:3" ht="15" x14ac:dyDescent="0.3">
      <c r="A374" s="291"/>
      <c r="C374" s="291"/>
    </row>
    <row r="375" spans="1:3" ht="15" x14ac:dyDescent="0.3">
      <c r="A375" s="291"/>
      <c r="C375" s="291"/>
    </row>
    <row r="376" spans="1:3" ht="15" x14ac:dyDescent="0.3">
      <c r="A376" s="291"/>
      <c r="C376" s="291"/>
    </row>
    <row r="377" spans="1:3" ht="15" x14ac:dyDescent="0.3">
      <c r="A377" s="291"/>
      <c r="C377" s="291"/>
    </row>
    <row r="378" spans="1:3" ht="15" x14ac:dyDescent="0.3">
      <c r="A378" s="291"/>
      <c r="C378" s="291"/>
    </row>
    <row r="379" spans="1:3" ht="15" x14ac:dyDescent="0.3">
      <c r="A379" s="291"/>
      <c r="C379" s="291"/>
    </row>
    <row r="380" spans="1:3" ht="15" x14ac:dyDescent="0.3">
      <c r="A380" s="291"/>
      <c r="C380" s="291"/>
    </row>
    <row r="381" spans="1:3" ht="15" x14ac:dyDescent="0.3">
      <c r="A381" s="291"/>
      <c r="C381" s="291"/>
    </row>
    <row r="382" spans="1:3" ht="15" x14ac:dyDescent="0.3">
      <c r="A382" s="291"/>
      <c r="C382" s="291"/>
    </row>
    <row r="383" spans="1:3" ht="15" x14ac:dyDescent="0.3">
      <c r="A383" s="291"/>
      <c r="C383" s="291"/>
    </row>
    <row r="384" spans="1:3" ht="15" x14ac:dyDescent="0.3">
      <c r="A384" s="291"/>
      <c r="C384" s="291"/>
    </row>
    <row r="385" spans="1:3" ht="15" x14ac:dyDescent="0.3">
      <c r="A385" s="291"/>
      <c r="C385" s="291"/>
    </row>
    <row r="386" spans="1:3" ht="15" x14ac:dyDescent="0.3">
      <c r="A386" s="291"/>
      <c r="C386" s="291"/>
    </row>
    <row r="387" spans="1:3" ht="15" x14ac:dyDescent="0.3">
      <c r="A387" s="291"/>
      <c r="C387" s="291"/>
    </row>
    <row r="388" spans="1:3" ht="15" x14ac:dyDescent="0.3">
      <c r="A388" s="291"/>
      <c r="C388" s="291"/>
    </row>
    <row r="389" spans="1:3" ht="15" x14ac:dyDescent="0.3">
      <c r="A389" s="291"/>
      <c r="C389" s="291"/>
    </row>
    <row r="390" spans="1:3" ht="15" x14ac:dyDescent="0.3">
      <c r="A390" s="291"/>
      <c r="C390" s="291"/>
    </row>
    <row r="391" spans="1:3" ht="15" x14ac:dyDescent="0.3">
      <c r="A391" s="291"/>
      <c r="C391" s="291"/>
    </row>
    <row r="392" spans="1:3" ht="15" x14ac:dyDescent="0.3">
      <c r="A392" s="291"/>
      <c r="C392" s="291"/>
    </row>
    <row r="393" spans="1:3" ht="15" x14ac:dyDescent="0.3">
      <c r="A393" s="291"/>
      <c r="C393" s="291"/>
    </row>
    <row r="394" spans="1:3" ht="15" x14ac:dyDescent="0.3">
      <c r="A394" s="291"/>
      <c r="C394" s="291"/>
    </row>
    <row r="395" spans="1:3" ht="15" x14ac:dyDescent="0.3">
      <c r="A395" s="291"/>
      <c r="C395" s="291"/>
    </row>
    <row r="396" spans="1:3" ht="15" x14ac:dyDescent="0.3">
      <c r="A396" s="291"/>
      <c r="C396" s="291"/>
    </row>
    <row r="397" spans="1:3" ht="15" x14ac:dyDescent="0.3">
      <c r="A397" s="291"/>
      <c r="C397" s="291"/>
    </row>
    <row r="398" spans="1:3" ht="15" x14ac:dyDescent="0.3">
      <c r="A398" s="291"/>
      <c r="C398" s="291"/>
    </row>
    <row r="399" spans="1:3" ht="15" x14ac:dyDescent="0.3">
      <c r="A399" s="291"/>
      <c r="C399" s="291"/>
    </row>
    <row r="400" spans="1:3" ht="15" x14ac:dyDescent="0.3">
      <c r="A400" s="291"/>
      <c r="C400" s="291"/>
    </row>
    <row r="401" spans="1:3" ht="15" x14ac:dyDescent="0.3">
      <c r="A401" s="291"/>
      <c r="C401" s="291"/>
    </row>
    <row r="402" spans="1:3" ht="15" x14ac:dyDescent="0.3">
      <c r="A402" s="291"/>
      <c r="C402" s="291"/>
    </row>
    <row r="403" spans="1:3" ht="15" x14ac:dyDescent="0.3">
      <c r="A403" s="291"/>
      <c r="C403" s="291"/>
    </row>
    <row r="404" spans="1:3" ht="15" x14ac:dyDescent="0.3">
      <c r="A404" s="291"/>
      <c r="C404" s="291"/>
    </row>
    <row r="405" spans="1:3" ht="15" x14ac:dyDescent="0.3">
      <c r="A405" s="291"/>
      <c r="C405" s="291"/>
    </row>
    <row r="406" spans="1:3" ht="15" x14ac:dyDescent="0.3">
      <c r="A406" s="291"/>
      <c r="C406" s="291"/>
    </row>
    <row r="407" spans="1:3" ht="15" x14ac:dyDescent="0.3">
      <c r="A407" s="291"/>
      <c r="C407" s="291"/>
    </row>
    <row r="408" spans="1:3" ht="15" x14ac:dyDescent="0.3">
      <c r="A408" s="291"/>
      <c r="C408" s="291"/>
    </row>
    <row r="409" spans="1:3" ht="15" x14ac:dyDescent="0.3">
      <c r="A409" s="291"/>
      <c r="C409" s="291"/>
    </row>
    <row r="410" spans="1:3" ht="15" x14ac:dyDescent="0.3">
      <c r="A410" s="291"/>
      <c r="C410" s="291"/>
    </row>
    <row r="411" spans="1:3" ht="15" x14ac:dyDescent="0.3">
      <c r="A411" s="291"/>
      <c r="C411" s="291"/>
    </row>
    <row r="412" spans="1:3" ht="15" x14ac:dyDescent="0.3">
      <c r="A412" s="291"/>
      <c r="C412" s="291"/>
    </row>
    <row r="413" spans="1:3" ht="15" x14ac:dyDescent="0.3">
      <c r="A413" s="291"/>
      <c r="C413" s="291"/>
    </row>
    <row r="414" spans="1:3" ht="15" x14ac:dyDescent="0.3">
      <c r="A414" s="291"/>
      <c r="C414" s="291"/>
    </row>
    <row r="415" spans="1:3" ht="15" x14ac:dyDescent="0.3">
      <c r="A415" s="291"/>
      <c r="C415" s="291"/>
    </row>
    <row r="416" spans="1:3" ht="15" x14ac:dyDescent="0.3">
      <c r="A416" s="291"/>
      <c r="C416" s="291"/>
    </row>
    <row r="417" spans="1:3" ht="15" x14ac:dyDescent="0.3">
      <c r="A417" s="291"/>
      <c r="C417" s="291"/>
    </row>
    <row r="418" spans="1:3" ht="15" x14ac:dyDescent="0.3">
      <c r="A418" s="291"/>
      <c r="C418" s="291"/>
    </row>
    <row r="419" spans="1:3" ht="15" x14ac:dyDescent="0.3">
      <c r="A419" s="291"/>
      <c r="C419" s="291"/>
    </row>
    <row r="420" spans="1:3" ht="15" x14ac:dyDescent="0.3">
      <c r="A420" s="291"/>
      <c r="C420" s="291"/>
    </row>
    <row r="421" spans="1:3" ht="15" x14ac:dyDescent="0.3">
      <c r="A421" s="291"/>
      <c r="C421" s="291"/>
    </row>
    <row r="422" spans="1:3" ht="15" x14ac:dyDescent="0.3">
      <c r="A422" s="291"/>
      <c r="C422" s="291"/>
    </row>
    <row r="423" spans="1:3" ht="15" x14ac:dyDescent="0.3">
      <c r="A423" s="291"/>
      <c r="C423" s="291"/>
    </row>
    <row r="424" spans="1:3" ht="15" x14ac:dyDescent="0.3">
      <c r="A424" s="291"/>
      <c r="C424" s="291"/>
    </row>
    <row r="425" spans="1:3" ht="15" x14ac:dyDescent="0.3">
      <c r="A425" s="291"/>
      <c r="C425" s="291"/>
    </row>
    <row r="426" spans="1:3" ht="15" x14ac:dyDescent="0.3">
      <c r="A426" s="291"/>
      <c r="C426" s="291"/>
    </row>
    <row r="427" spans="1:3" ht="15" x14ac:dyDescent="0.3">
      <c r="A427" s="291"/>
      <c r="C427" s="291"/>
    </row>
    <row r="428" spans="1:3" ht="15" x14ac:dyDescent="0.3">
      <c r="A428" s="291"/>
      <c r="C428" s="291"/>
    </row>
    <row r="429" spans="1:3" ht="15" x14ac:dyDescent="0.3">
      <c r="A429" s="291"/>
      <c r="C429" s="291"/>
    </row>
    <row r="430" spans="1:3" ht="15" x14ac:dyDescent="0.3">
      <c r="A430" s="291"/>
      <c r="C430" s="291"/>
    </row>
    <row r="431" spans="1:3" ht="15" x14ac:dyDescent="0.3">
      <c r="A431" s="291"/>
      <c r="C431" s="291"/>
    </row>
    <row r="432" spans="1:3" ht="15" x14ac:dyDescent="0.3">
      <c r="A432" s="291"/>
      <c r="C432" s="291"/>
    </row>
    <row r="433" spans="1:3" ht="15" x14ac:dyDescent="0.3">
      <c r="A433" s="291"/>
      <c r="C433" s="291"/>
    </row>
    <row r="434" spans="1:3" ht="15" x14ac:dyDescent="0.3">
      <c r="A434" s="291"/>
      <c r="C434" s="291"/>
    </row>
    <row r="435" spans="1:3" ht="15" x14ac:dyDescent="0.3">
      <c r="A435" s="291"/>
      <c r="C435" s="291"/>
    </row>
    <row r="436" spans="1:3" ht="15" x14ac:dyDescent="0.3">
      <c r="A436" s="291"/>
      <c r="C436" s="291"/>
    </row>
    <row r="437" spans="1:3" ht="15" x14ac:dyDescent="0.3">
      <c r="A437" s="291"/>
      <c r="C437" s="291"/>
    </row>
    <row r="438" spans="1:3" ht="15" x14ac:dyDescent="0.3">
      <c r="A438" s="291"/>
      <c r="C438" s="291"/>
    </row>
    <row r="439" spans="1:3" ht="15" x14ac:dyDescent="0.3">
      <c r="A439" s="291"/>
      <c r="C439" s="291"/>
    </row>
    <row r="440" spans="1:3" ht="15" x14ac:dyDescent="0.3">
      <c r="A440" s="291"/>
      <c r="C440" s="291"/>
    </row>
    <row r="441" spans="1:3" ht="15" x14ac:dyDescent="0.3">
      <c r="A441" s="291"/>
      <c r="C441" s="291"/>
    </row>
    <row r="442" spans="1:3" ht="15" x14ac:dyDescent="0.3">
      <c r="A442" s="291"/>
      <c r="C442" s="291"/>
    </row>
    <row r="443" spans="1:3" ht="15" x14ac:dyDescent="0.3">
      <c r="A443" s="291"/>
      <c r="C443" s="291"/>
    </row>
    <row r="444" spans="1:3" ht="15" x14ac:dyDescent="0.3">
      <c r="A444" s="291"/>
      <c r="C444" s="291"/>
    </row>
    <row r="445" spans="1:3" ht="15" x14ac:dyDescent="0.3">
      <c r="A445" s="291"/>
      <c r="C445" s="291"/>
    </row>
    <row r="446" spans="1:3" ht="15" x14ac:dyDescent="0.3">
      <c r="A446" s="291"/>
      <c r="C446" s="291"/>
    </row>
    <row r="447" spans="1:3" ht="15" x14ac:dyDescent="0.3">
      <c r="A447" s="291"/>
      <c r="C447" s="291"/>
    </row>
    <row r="448" spans="1:3" ht="15" x14ac:dyDescent="0.3">
      <c r="A448" s="291"/>
      <c r="C448" s="291"/>
    </row>
    <row r="449" spans="1:3" ht="15" x14ac:dyDescent="0.3">
      <c r="A449" s="291"/>
      <c r="C449" s="291"/>
    </row>
    <row r="450" spans="1:3" ht="15" x14ac:dyDescent="0.3">
      <c r="A450" s="291"/>
      <c r="C450" s="291"/>
    </row>
    <row r="451" spans="1:3" ht="15" x14ac:dyDescent="0.3">
      <c r="A451" s="291"/>
      <c r="C451" s="291"/>
    </row>
    <row r="452" spans="1:3" ht="15" x14ac:dyDescent="0.3">
      <c r="A452" s="291"/>
      <c r="C452" s="291"/>
    </row>
    <row r="453" spans="1:3" ht="15" x14ac:dyDescent="0.3">
      <c r="A453" s="291"/>
      <c r="C453" s="291"/>
    </row>
    <row r="454" spans="1:3" ht="15" x14ac:dyDescent="0.3">
      <c r="A454" s="291"/>
      <c r="C454" s="291"/>
    </row>
    <row r="455" spans="1:3" ht="15" x14ac:dyDescent="0.3">
      <c r="A455" s="291"/>
      <c r="C455" s="291"/>
    </row>
    <row r="456" spans="1:3" ht="15" x14ac:dyDescent="0.3">
      <c r="A456" s="291"/>
      <c r="C456" s="291"/>
    </row>
    <row r="457" spans="1:3" ht="15" x14ac:dyDescent="0.3">
      <c r="A457" s="291"/>
      <c r="C457" s="291"/>
    </row>
    <row r="458" spans="1:3" ht="15" x14ac:dyDescent="0.3">
      <c r="A458" s="291"/>
      <c r="C458" s="291"/>
    </row>
    <row r="459" spans="1:3" ht="15" x14ac:dyDescent="0.3">
      <c r="A459" s="291"/>
      <c r="C459" s="291"/>
    </row>
    <row r="460" spans="1:3" ht="15" x14ac:dyDescent="0.3">
      <c r="A460" s="291"/>
      <c r="C460" s="291"/>
    </row>
    <row r="461" spans="1:3" ht="15" x14ac:dyDescent="0.3">
      <c r="A461" s="291"/>
      <c r="C461" s="291"/>
    </row>
    <row r="462" spans="1:3" ht="15" x14ac:dyDescent="0.3">
      <c r="A462" s="291"/>
      <c r="C462" s="291"/>
    </row>
    <row r="463" spans="1:3" ht="15" x14ac:dyDescent="0.3">
      <c r="A463" s="291"/>
      <c r="C463" s="291"/>
    </row>
    <row r="464" spans="1:3" ht="15" x14ac:dyDescent="0.3">
      <c r="A464" s="291"/>
      <c r="C464" s="291"/>
    </row>
    <row r="465" spans="1:3" ht="15" x14ac:dyDescent="0.3">
      <c r="A465" s="291"/>
      <c r="C465" s="291"/>
    </row>
    <row r="466" spans="1:3" ht="15" x14ac:dyDescent="0.3">
      <c r="A466" s="291"/>
      <c r="C466" s="291"/>
    </row>
    <row r="467" spans="1:3" ht="15" x14ac:dyDescent="0.3">
      <c r="A467" s="291"/>
      <c r="C467" s="291"/>
    </row>
    <row r="468" spans="1:3" ht="15" x14ac:dyDescent="0.3">
      <c r="A468" s="291"/>
      <c r="C468" s="291"/>
    </row>
    <row r="469" spans="1:3" ht="15" x14ac:dyDescent="0.3">
      <c r="A469" s="291"/>
      <c r="C469" s="291"/>
    </row>
    <row r="470" spans="1:3" ht="15" x14ac:dyDescent="0.3">
      <c r="A470" s="291"/>
      <c r="C470" s="291"/>
    </row>
    <row r="471" spans="1:3" ht="15" x14ac:dyDescent="0.3">
      <c r="A471" s="291"/>
      <c r="C471" s="291"/>
    </row>
    <row r="472" spans="1:3" ht="15" x14ac:dyDescent="0.3">
      <c r="A472" s="291"/>
      <c r="C472" s="291"/>
    </row>
    <row r="473" spans="1:3" ht="15" x14ac:dyDescent="0.3">
      <c r="A473" s="291"/>
      <c r="C473" s="291"/>
    </row>
    <row r="474" spans="1:3" ht="15" x14ac:dyDescent="0.3">
      <c r="A474" s="291"/>
      <c r="C474" s="291"/>
    </row>
    <row r="475" spans="1:3" ht="15" x14ac:dyDescent="0.3">
      <c r="A475" s="291"/>
      <c r="C475" s="291"/>
    </row>
    <row r="476" spans="1:3" ht="15" x14ac:dyDescent="0.3">
      <c r="A476" s="291"/>
      <c r="C476" s="291"/>
    </row>
    <row r="477" spans="1:3" ht="15" x14ac:dyDescent="0.3">
      <c r="A477" s="291"/>
      <c r="C477" s="291"/>
    </row>
    <row r="478" spans="1:3" ht="15" x14ac:dyDescent="0.3">
      <c r="A478" s="291"/>
      <c r="C478" s="291"/>
    </row>
    <row r="479" spans="1:3" ht="15" x14ac:dyDescent="0.3">
      <c r="A479" s="291"/>
      <c r="C479" s="291"/>
    </row>
    <row r="480" spans="1:3" ht="15" x14ac:dyDescent="0.3">
      <c r="A480" s="291"/>
      <c r="C480" s="291"/>
    </row>
    <row r="481" spans="1:3" ht="15" x14ac:dyDescent="0.3">
      <c r="A481" s="291"/>
      <c r="C481" s="291"/>
    </row>
    <row r="482" spans="1:3" ht="15" x14ac:dyDescent="0.3">
      <c r="A482" s="291"/>
      <c r="C482" s="291"/>
    </row>
    <row r="483" spans="1:3" ht="15" x14ac:dyDescent="0.3">
      <c r="A483" s="291"/>
      <c r="C483" s="291"/>
    </row>
    <row r="484" spans="1:3" ht="15" x14ac:dyDescent="0.3">
      <c r="A484" s="291"/>
      <c r="C484" s="291"/>
    </row>
    <row r="485" spans="1:3" ht="15" x14ac:dyDescent="0.3">
      <c r="A485" s="291"/>
      <c r="C485" s="291"/>
    </row>
    <row r="486" spans="1:3" ht="15" x14ac:dyDescent="0.3">
      <c r="A486" s="291"/>
      <c r="C486" s="291"/>
    </row>
    <row r="487" spans="1:3" ht="15" x14ac:dyDescent="0.3">
      <c r="A487" s="291"/>
      <c r="C487" s="291"/>
    </row>
    <row r="488" spans="1:3" ht="15" x14ac:dyDescent="0.3">
      <c r="A488" s="291"/>
      <c r="C488" s="291"/>
    </row>
    <row r="489" spans="1:3" ht="15" x14ac:dyDescent="0.3">
      <c r="A489" s="291"/>
      <c r="C489" s="291"/>
    </row>
    <row r="490" spans="1:3" ht="15" x14ac:dyDescent="0.3">
      <c r="A490" s="291"/>
      <c r="C490" s="291"/>
    </row>
    <row r="491" spans="1:3" ht="15" x14ac:dyDescent="0.3">
      <c r="A491" s="291"/>
      <c r="C491" s="291"/>
    </row>
    <row r="492" spans="1:3" ht="15" x14ac:dyDescent="0.3">
      <c r="A492" s="291"/>
      <c r="C492" s="291"/>
    </row>
    <row r="493" spans="1:3" ht="15" x14ac:dyDescent="0.3">
      <c r="A493" s="291"/>
      <c r="C493" s="291"/>
    </row>
    <row r="494" spans="1:3" ht="15" x14ac:dyDescent="0.3">
      <c r="A494" s="291"/>
      <c r="C494" s="291"/>
    </row>
    <row r="495" spans="1:3" ht="15" x14ac:dyDescent="0.3">
      <c r="A495" s="291"/>
      <c r="C495" s="291"/>
    </row>
    <row r="496" spans="1:3" ht="15" x14ac:dyDescent="0.3">
      <c r="A496" s="291"/>
      <c r="C496" s="291"/>
    </row>
    <row r="497" spans="1:3" ht="15" x14ac:dyDescent="0.3">
      <c r="A497" s="291"/>
      <c r="C497" s="291"/>
    </row>
    <row r="498" spans="1:3" ht="15" x14ac:dyDescent="0.3">
      <c r="A498" s="291"/>
      <c r="C498" s="291"/>
    </row>
    <row r="499" spans="1:3" ht="15" x14ac:dyDescent="0.3">
      <c r="A499" s="291"/>
      <c r="C499" s="291"/>
    </row>
    <row r="500" spans="1:3" ht="15" x14ac:dyDescent="0.3">
      <c r="A500" s="291"/>
      <c r="C500" s="291"/>
    </row>
    <row r="501" spans="1:3" ht="15" x14ac:dyDescent="0.3">
      <c r="A501" s="291"/>
      <c r="C501" s="291"/>
    </row>
    <row r="502" spans="1:3" ht="15" x14ac:dyDescent="0.3">
      <c r="A502" s="291"/>
      <c r="C502" s="291"/>
    </row>
    <row r="503" spans="1:3" ht="15" x14ac:dyDescent="0.3">
      <c r="A503" s="291"/>
      <c r="C503" s="291"/>
    </row>
    <row r="504" spans="1:3" ht="15" x14ac:dyDescent="0.3">
      <c r="A504" s="291"/>
      <c r="C504" s="291"/>
    </row>
    <row r="505" spans="1:3" ht="15" x14ac:dyDescent="0.3">
      <c r="A505" s="291"/>
      <c r="C505" s="291"/>
    </row>
    <row r="506" spans="1:3" ht="15" x14ac:dyDescent="0.3">
      <c r="A506" s="291"/>
      <c r="C506" s="291"/>
    </row>
    <row r="507" spans="1:3" ht="15" x14ac:dyDescent="0.3">
      <c r="A507" s="291"/>
      <c r="C507" s="291"/>
    </row>
    <row r="508" spans="1:3" ht="15" x14ac:dyDescent="0.3">
      <c r="A508" s="291"/>
      <c r="C508" s="291"/>
    </row>
    <row r="509" spans="1:3" ht="15" x14ac:dyDescent="0.3">
      <c r="A509" s="291"/>
      <c r="C509" s="291"/>
    </row>
    <row r="510" spans="1:3" ht="15" x14ac:dyDescent="0.3">
      <c r="A510" s="291"/>
      <c r="C510" s="291"/>
    </row>
    <row r="511" spans="1:3" ht="15" x14ac:dyDescent="0.3">
      <c r="A511" s="291"/>
      <c r="C511" s="291"/>
    </row>
    <row r="512" spans="1:3" ht="15" x14ac:dyDescent="0.3">
      <c r="A512" s="291"/>
      <c r="C512" s="291"/>
    </row>
    <row r="513" spans="1:3" ht="15" x14ac:dyDescent="0.3">
      <c r="A513" s="291"/>
      <c r="C513" s="291"/>
    </row>
    <row r="514" spans="1:3" ht="15" x14ac:dyDescent="0.3">
      <c r="A514" s="291"/>
      <c r="C514" s="291"/>
    </row>
    <row r="515" spans="1:3" ht="15" x14ac:dyDescent="0.3">
      <c r="A515" s="291"/>
      <c r="C515" s="291"/>
    </row>
    <row r="516" spans="1:3" ht="15" x14ac:dyDescent="0.3">
      <c r="A516" s="291"/>
      <c r="C516" s="291"/>
    </row>
    <row r="517" spans="1:3" ht="15" x14ac:dyDescent="0.3">
      <c r="A517" s="291"/>
      <c r="C517" s="291"/>
    </row>
    <row r="518" spans="1:3" ht="15" x14ac:dyDescent="0.3">
      <c r="A518" s="291"/>
      <c r="C518" s="291"/>
    </row>
    <row r="519" spans="1:3" ht="15" x14ac:dyDescent="0.3">
      <c r="A519" s="291"/>
      <c r="C519" s="291"/>
    </row>
    <row r="520" spans="1:3" ht="15" x14ac:dyDescent="0.3">
      <c r="A520" s="291"/>
      <c r="C520" s="291"/>
    </row>
    <row r="521" spans="1:3" ht="15" x14ac:dyDescent="0.3">
      <c r="A521" s="291"/>
      <c r="C521" s="291"/>
    </row>
    <row r="522" spans="1:3" ht="15" x14ac:dyDescent="0.3">
      <c r="A522" s="291"/>
      <c r="C522" s="291"/>
    </row>
    <row r="523" spans="1:3" ht="15" x14ac:dyDescent="0.3">
      <c r="A523" s="291"/>
      <c r="C523" s="291"/>
    </row>
    <row r="524" spans="1:3" ht="15" x14ac:dyDescent="0.3">
      <c r="A524" s="291"/>
      <c r="C524" s="291"/>
    </row>
    <row r="525" spans="1:3" ht="15" x14ac:dyDescent="0.3">
      <c r="A525" s="291"/>
      <c r="C525" s="291"/>
    </row>
    <row r="526" spans="1:3" ht="15" x14ac:dyDescent="0.3">
      <c r="A526" s="291"/>
      <c r="C526" s="291"/>
    </row>
    <row r="527" spans="1:3" ht="15" x14ac:dyDescent="0.3">
      <c r="A527" s="291"/>
      <c r="C527" s="291"/>
    </row>
    <row r="528" spans="1:3" ht="15" x14ac:dyDescent="0.3">
      <c r="A528" s="291"/>
      <c r="C528" s="291"/>
    </row>
    <row r="529" spans="1:3" ht="15" x14ac:dyDescent="0.3">
      <c r="A529" s="291"/>
      <c r="C529" s="291"/>
    </row>
    <row r="530" spans="1:3" ht="15" x14ac:dyDescent="0.3">
      <c r="A530" s="291"/>
      <c r="C530" s="291"/>
    </row>
    <row r="531" spans="1:3" ht="15" x14ac:dyDescent="0.3">
      <c r="A531" s="291"/>
      <c r="C531" s="291"/>
    </row>
    <row r="532" spans="1:3" ht="15" x14ac:dyDescent="0.3">
      <c r="A532" s="291"/>
      <c r="C532" s="291"/>
    </row>
    <row r="533" spans="1:3" ht="15" x14ac:dyDescent="0.3">
      <c r="A533" s="291"/>
      <c r="C533" s="291"/>
    </row>
    <row r="534" spans="1:3" ht="15" x14ac:dyDescent="0.3">
      <c r="A534" s="291"/>
      <c r="C534" s="291"/>
    </row>
    <row r="535" spans="1:3" ht="15" x14ac:dyDescent="0.3">
      <c r="A535" s="291"/>
      <c r="C535" s="291"/>
    </row>
    <row r="536" spans="1:3" ht="15" x14ac:dyDescent="0.3">
      <c r="A536" s="291"/>
      <c r="C536" s="291"/>
    </row>
    <row r="537" spans="1:3" ht="15" x14ac:dyDescent="0.3">
      <c r="A537" s="291"/>
      <c r="C537" s="291"/>
    </row>
    <row r="538" spans="1:3" ht="15" x14ac:dyDescent="0.3">
      <c r="A538" s="291"/>
      <c r="C538" s="291"/>
    </row>
    <row r="539" spans="1:3" ht="15" x14ac:dyDescent="0.3">
      <c r="A539" s="291"/>
      <c r="C539" s="291"/>
    </row>
    <row r="540" spans="1:3" ht="15" x14ac:dyDescent="0.3">
      <c r="A540" s="291"/>
      <c r="C540" s="291"/>
    </row>
    <row r="541" spans="1:3" ht="15" x14ac:dyDescent="0.3">
      <c r="A541" s="291"/>
      <c r="C541" s="291"/>
    </row>
    <row r="542" spans="1:3" ht="15" x14ac:dyDescent="0.3">
      <c r="A542" s="291"/>
      <c r="C542" s="291"/>
    </row>
    <row r="543" spans="1:3" ht="15" x14ac:dyDescent="0.3">
      <c r="A543" s="291"/>
      <c r="C543" s="291"/>
    </row>
    <row r="544" spans="1:3" ht="15" x14ac:dyDescent="0.3">
      <c r="A544" s="291"/>
      <c r="C544" s="291"/>
    </row>
    <row r="545" spans="1:3" ht="15" x14ac:dyDescent="0.3">
      <c r="A545" s="291"/>
      <c r="C545" s="291"/>
    </row>
    <row r="546" spans="1:3" ht="15" x14ac:dyDescent="0.3">
      <c r="A546" s="291"/>
      <c r="C546" s="291"/>
    </row>
    <row r="547" spans="1:3" ht="15" x14ac:dyDescent="0.3">
      <c r="A547" s="291"/>
      <c r="C547" s="291"/>
    </row>
    <row r="548" spans="1:3" ht="15" x14ac:dyDescent="0.3">
      <c r="A548" s="291"/>
      <c r="C548" s="291"/>
    </row>
    <row r="549" spans="1:3" ht="15" x14ac:dyDescent="0.3">
      <c r="A549" s="291"/>
      <c r="C549" s="291"/>
    </row>
    <row r="550" spans="1:3" ht="15" x14ac:dyDescent="0.3">
      <c r="A550" s="291"/>
      <c r="C550" s="291"/>
    </row>
    <row r="551" spans="1:3" ht="15" x14ac:dyDescent="0.3">
      <c r="A551" s="291"/>
      <c r="C551" s="291"/>
    </row>
    <row r="552" spans="1:3" ht="15" x14ac:dyDescent="0.3">
      <c r="A552" s="291"/>
      <c r="C552" s="291"/>
    </row>
    <row r="553" spans="1:3" ht="15" x14ac:dyDescent="0.3">
      <c r="A553" s="291"/>
      <c r="C553" s="291"/>
    </row>
    <row r="554" spans="1:3" ht="15" x14ac:dyDescent="0.3">
      <c r="A554" s="291"/>
      <c r="C554" s="291"/>
    </row>
    <row r="555" spans="1:3" ht="15" x14ac:dyDescent="0.3">
      <c r="A555" s="291"/>
      <c r="C555" s="291"/>
    </row>
    <row r="556" spans="1:3" ht="15" x14ac:dyDescent="0.3">
      <c r="A556" s="291"/>
      <c r="C556" s="291"/>
    </row>
    <row r="557" spans="1:3" ht="15" x14ac:dyDescent="0.3">
      <c r="A557" s="291"/>
      <c r="C557" s="291"/>
    </row>
    <row r="558" spans="1:3" ht="15" x14ac:dyDescent="0.3">
      <c r="A558" s="291"/>
      <c r="C558" s="291"/>
    </row>
    <row r="559" spans="1:3" ht="15" x14ac:dyDescent="0.3">
      <c r="A559" s="291"/>
      <c r="C559" s="291"/>
    </row>
    <row r="560" spans="1:3" ht="15" x14ac:dyDescent="0.3">
      <c r="A560" s="291"/>
      <c r="C560" s="291"/>
    </row>
    <row r="561" spans="1:3" ht="15" x14ac:dyDescent="0.3">
      <c r="A561" s="291"/>
      <c r="C561" s="291"/>
    </row>
    <row r="562" spans="1:3" ht="15" x14ac:dyDescent="0.3">
      <c r="A562" s="291"/>
      <c r="C562" s="291"/>
    </row>
    <row r="563" spans="1:3" ht="15" x14ac:dyDescent="0.3">
      <c r="A563" s="291"/>
      <c r="C563" s="291"/>
    </row>
    <row r="564" spans="1:3" ht="15" x14ac:dyDescent="0.3">
      <c r="A564" s="291"/>
      <c r="C564" s="291"/>
    </row>
    <row r="565" spans="1:3" ht="15" x14ac:dyDescent="0.3">
      <c r="A565" s="291"/>
      <c r="C565" s="291"/>
    </row>
    <row r="566" spans="1:3" ht="15" x14ac:dyDescent="0.3">
      <c r="A566" s="291"/>
      <c r="C566" s="291"/>
    </row>
    <row r="567" spans="1:3" ht="15" x14ac:dyDescent="0.3">
      <c r="A567" s="291"/>
      <c r="C567" s="291"/>
    </row>
    <row r="568" spans="1:3" ht="15" x14ac:dyDescent="0.3">
      <c r="A568" s="291"/>
      <c r="C568" s="291"/>
    </row>
    <row r="569" spans="1:3" ht="15" x14ac:dyDescent="0.3">
      <c r="A569" s="291"/>
      <c r="C569" s="291"/>
    </row>
    <row r="570" spans="1:3" ht="15" x14ac:dyDescent="0.3">
      <c r="A570" s="291"/>
      <c r="C570" s="291"/>
    </row>
    <row r="571" spans="1:3" ht="15" x14ac:dyDescent="0.3">
      <c r="A571" s="291"/>
      <c r="C571" s="291"/>
    </row>
    <row r="572" spans="1:3" ht="15" x14ac:dyDescent="0.3">
      <c r="A572" s="291"/>
      <c r="C572" s="291"/>
    </row>
    <row r="573" spans="1:3" ht="15" x14ac:dyDescent="0.3">
      <c r="A573" s="291"/>
      <c r="C573" s="291"/>
    </row>
    <row r="574" spans="1:3" ht="15" x14ac:dyDescent="0.3">
      <c r="A574" s="291"/>
      <c r="C574" s="291"/>
    </row>
    <row r="575" spans="1:3" ht="15" x14ac:dyDescent="0.3">
      <c r="A575" s="291"/>
      <c r="C575" s="291"/>
    </row>
    <row r="576" spans="1:3" ht="15" x14ac:dyDescent="0.3">
      <c r="A576" s="291"/>
      <c r="C576" s="291"/>
    </row>
    <row r="577" spans="1:3" ht="15" x14ac:dyDescent="0.3">
      <c r="A577" s="291"/>
      <c r="C577" s="291"/>
    </row>
    <row r="578" spans="1:3" ht="15" x14ac:dyDescent="0.3">
      <c r="A578" s="291"/>
      <c r="C578" s="291"/>
    </row>
    <row r="579" spans="1:3" ht="15" x14ac:dyDescent="0.3">
      <c r="A579" s="291"/>
      <c r="C579" s="291"/>
    </row>
    <row r="580" spans="1:3" ht="15" x14ac:dyDescent="0.3">
      <c r="A580" s="291"/>
      <c r="C580" s="291"/>
    </row>
    <row r="581" spans="1:3" ht="15" x14ac:dyDescent="0.3">
      <c r="A581" s="291"/>
      <c r="C581" s="291"/>
    </row>
    <row r="582" spans="1:3" ht="15" x14ac:dyDescent="0.3">
      <c r="A582" s="291"/>
      <c r="C582" s="291"/>
    </row>
    <row r="583" spans="1:3" ht="15" x14ac:dyDescent="0.3">
      <c r="A583" s="291"/>
      <c r="C583" s="291"/>
    </row>
    <row r="584" spans="1:3" ht="15" x14ac:dyDescent="0.3">
      <c r="A584" s="291"/>
      <c r="C584" s="291"/>
    </row>
    <row r="585" spans="1:3" ht="15" x14ac:dyDescent="0.3">
      <c r="A585" s="291"/>
      <c r="C585" s="291"/>
    </row>
    <row r="586" spans="1:3" ht="15" x14ac:dyDescent="0.3">
      <c r="A586" s="291"/>
      <c r="C586" s="291"/>
    </row>
    <row r="587" spans="1:3" ht="15" x14ac:dyDescent="0.3">
      <c r="A587" s="291"/>
      <c r="C587" s="291"/>
    </row>
    <row r="588" spans="1:3" ht="15" x14ac:dyDescent="0.3">
      <c r="A588" s="291"/>
      <c r="C588" s="291"/>
    </row>
    <row r="589" spans="1:3" ht="15" x14ac:dyDescent="0.3">
      <c r="A589" s="291"/>
      <c r="C589" s="291"/>
    </row>
    <row r="590" spans="1:3" ht="15" x14ac:dyDescent="0.3">
      <c r="A590" s="291"/>
      <c r="C590" s="291"/>
    </row>
    <row r="591" spans="1:3" ht="15" x14ac:dyDescent="0.3">
      <c r="A591" s="291"/>
      <c r="C591" s="291"/>
    </row>
    <row r="592" spans="1:3" ht="15" x14ac:dyDescent="0.3">
      <c r="A592" s="291"/>
      <c r="C592" s="291"/>
    </row>
    <row r="593" spans="1:3" ht="15" x14ac:dyDescent="0.3">
      <c r="A593" s="291"/>
      <c r="C593" s="291"/>
    </row>
    <row r="594" spans="1:3" ht="15" x14ac:dyDescent="0.3">
      <c r="A594" s="291"/>
      <c r="C594" s="291"/>
    </row>
    <row r="595" spans="1:3" ht="15" x14ac:dyDescent="0.3">
      <c r="A595" s="291"/>
      <c r="C595" s="291"/>
    </row>
    <row r="596" spans="1:3" ht="15" x14ac:dyDescent="0.3">
      <c r="A596" s="291"/>
      <c r="C596" s="291"/>
    </row>
    <row r="597" spans="1:3" ht="15" x14ac:dyDescent="0.3">
      <c r="A597" s="291"/>
      <c r="C597" s="291"/>
    </row>
    <row r="598" spans="1:3" ht="15" x14ac:dyDescent="0.3">
      <c r="A598" s="291"/>
      <c r="C598" s="291"/>
    </row>
    <row r="599" spans="1:3" ht="15" x14ac:dyDescent="0.3">
      <c r="A599" s="291"/>
      <c r="C599" s="291"/>
    </row>
    <row r="600" spans="1:3" ht="15" x14ac:dyDescent="0.3">
      <c r="A600" s="291"/>
      <c r="C600" s="291"/>
    </row>
    <row r="601" spans="1:3" ht="15" x14ac:dyDescent="0.3">
      <c r="A601" s="291"/>
      <c r="C601" s="291"/>
    </row>
    <row r="602" spans="1:3" ht="15" x14ac:dyDescent="0.3">
      <c r="A602" s="291"/>
      <c r="C602" s="291"/>
    </row>
    <row r="603" spans="1:3" ht="15" x14ac:dyDescent="0.3">
      <c r="A603" s="291"/>
      <c r="C603" s="291"/>
    </row>
    <row r="604" spans="1:3" ht="15" x14ac:dyDescent="0.3">
      <c r="A604" s="291"/>
      <c r="C604" s="291"/>
    </row>
    <row r="605" spans="1:3" ht="15" x14ac:dyDescent="0.3">
      <c r="A605" s="291"/>
      <c r="C605" s="291"/>
    </row>
    <row r="606" spans="1:3" ht="15" x14ac:dyDescent="0.3">
      <c r="A606" s="291"/>
      <c r="C606" s="291"/>
    </row>
    <row r="607" spans="1:3" ht="15" x14ac:dyDescent="0.3">
      <c r="A607" s="291"/>
      <c r="C607" s="291"/>
    </row>
    <row r="608" spans="1:3" ht="15" x14ac:dyDescent="0.3">
      <c r="A608" s="291"/>
      <c r="C608" s="291"/>
    </row>
    <row r="609" spans="1:3" ht="15" x14ac:dyDescent="0.3">
      <c r="A609" s="291"/>
      <c r="C609" s="291"/>
    </row>
    <row r="610" spans="1:3" ht="15" x14ac:dyDescent="0.3">
      <c r="A610" s="291"/>
      <c r="C610" s="291"/>
    </row>
    <row r="611" spans="1:3" ht="15" x14ac:dyDescent="0.3">
      <c r="A611" s="291"/>
      <c r="C611" s="291"/>
    </row>
    <row r="612" spans="1:3" ht="15" x14ac:dyDescent="0.3">
      <c r="A612" s="291"/>
      <c r="C612" s="291"/>
    </row>
    <row r="613" spans="1:3" ht="15" x14ac:dyDescent="0.3">
      <c r="A613" s="291"/>
      <c r="C613" s="291"/>
    </row>
    <row r="614" spans="1:3" ht="15" x14ac:dyDescent="0.3">
      <c r="A614" s="291"/>
      <c r="C614" s="291"/>
    </row>
    <row r="615" spans="1:3" ht="15" x14ac:dyDescent="0.3">
      <c r="A615" s="291"/>
      <c r="C615" s="291"/>
    </row>
    <row r="616" spans="1:3" ht="15" x14ac:dyDescent="0.3">
      <c r="A616" s="291"/>
      <c r="C616" s="291"/>
    </row>
    <row r="617" spans="1:3" ht="15" x14ac:dyDescent="0.3">
      <c r="A617" s="291"/>
      <c r="C617" s="291"/>
    </row>
    <row r="618" spans="1:3" ht="15" x14ac:dyDescent="0.3">
      <c r="A618" s="291"/>
      <c r="C618" s="291"/>
    </row>
    <row r="619" spans="1:3" ht="15" x14ac:dyDescent="0.3">
      <c r="A619" s="291"/>
      <c r="C619" s="291"/>
    </row>
    <row r="620" spans="1:3" ht="15" x14ac:dyDescent="0.3">
      <c r="A620" s="291"/>
      <c r="C620" s="291"/>
    </row>
    <row r="621" spans="1:3" ht="15" x14ac:dyDescent="0.3">
      <c r="A621" s="291"/>
      <c r="C621" s="291"/>
    </row>
    <row r="622" spans="1:3" ht="15" x14ac:dyDescent="0.3">
      <c r="A622" s="291"/>
      <c r="C622" s="291"/>
    </row>
    <row r="623" spans="1:3" ht="15" x14ac:dyDescent="0.3">
      <c r="A623" s="291"/>
      <c r="C623" s="291"/>
    </row>
    <row r="624" spans="1:3" ht="15" x14ac:dyDescent="0.3">
      <c r="A624" s="291"/>
      <c r="C624" s="291"/>
    </row>
    <row r="625" spans="1:3" ht="15" x14ac:dyDescent="0.3">
      <c r="A625" s="291"/>
      <c r="C625" s="291"/>
    </row>
    <row r="626" spans="1:3" ht="15" x14ac:dyDescent="0.3">
      <c r="A626" s="291"/>
      <c r="C626" s="291"/>
    </row>
    <row r="627" spans="1:3" ht="15" x14ac:dyDescent="0.3">
      <c r="A627" s="291"/>
      <c r="C627" s="291"/>
    </row>
    <row r="628" spans="1:3" ht="15" x14ac:dyDescent="0.3">
      <c r="A628" s="291"/>
      <c r="C628" s="291"/>
    </row>
    <row r="629" spans="1:3" ht="15" x14ac:dyDescent="0.3">
      <c r="A629" s="291"/>
      <c r="C629" s="291"/>
    </row>
    <row r="630" spans="1:3" ht="15" x14ac:dyDescent="0.3">
      <c r="A630" s="291"/>
      <c r="C630" s="291"/>
    </row>
    <row r="631" spans="1:3" ht="15" x14ac:dyDescent="0.3">
      <c r="A631" s="291"/>
      <c r="C631" s="291"/>
    </row>
    <row r="632" spans="1:3" ht="15" x14ac:dyDescent="0.3">
      <c r="A632" s="291"/>
      <c r="C632" s="291"/>
    </row>
    <row r="633" spans="1:3" ht="15" x14ac:dyDescent="0.3">
      <c r="A633" s="291"/>
      <c r="C633" s="291"/>
    </row>
    <row r="634" spans="1:3" ht="15" x14ac:dyDescent="0.3">
      <c r="A634" s="291"/>
      <c r="C634" s="291"/>
    </row>
    <row r="635" spans="1:3" ht="15" x14ac:dyDescent="0.3">
      <c r="A635" s="291"/>
      <c r="C635" s="291"/>
    </row>
    <row r="636" spans="1:3" ht="15" x14ac:dyDescent="0.3">
      <c r="A636" s="291"/>
      <c r="C636" s="291"/>
    </row>
    <row r="637" spans="1:3" ht="15" x14ac:dyDescent="0.3">
      <c r="A637" s="291"/>
      <c r="C637" s="291"/>
    </row>
    <row r="638" spans="1:3" ht="15" x14ac:dyDescent="0.3">
      <c r="A638" s="291"/>
      <c r="C638" s="291"/>
    </row>
    <row r="639" spans="1:3" ht="15" x14ac:dyDescent="0.3">
      <c r="A639" s="291"/>
      <c r="C639" s="291"/>
    </row>
    <row r="640" spans="1:3" ht="15" x14ac:dyDescent="0.3">
      <c r="A640" s="291"/>
      <c r="C640" s="291"/>
    </row>
    <row r="641" spans="1:3" ht="15" x14ac:dyDescent="0.3">
      <c r="A641" s="291"/>
      <c r="C641" s="291"/>
    </row>
    <row r="642" spans="1:3" ht="15" x14ac:dyDescent="0.3">
      <c r="A642" s="291"/>
      <c r="C642" s="291"/>
    </row>
    <row r="643" spans="1:3" ht="15" x14ac:dyDescent="0.3">
      <c r="A643" s="291"/>
      <c r="C643" s="291"/>
    </row>
    <row r="644" spans="1:3" ht="15" x14ac:dyDescent="0.3">
      <c r="A644" s="291"/>
      <c r="C644" s="291"/>
    </row>
    <row r="645" spans="1:3" ht="15" x14ac:dyDescent="0.3">
      <c r="A645" s="291"/>
      <c r="C645" s="291"/>
    </row>
    <row r="646" spans="1:3" ht="15" x14ac:dyDescent="0.3">
      <c r="A646" s="291"/>
      <c r="C646" s="291"/>
    </row>
    <row r="647" spans="1:3" ht="15" x14ac:dyDescent="0.3">
      <c r="A647" s="291"/>
      <c r="C647" s="291"/>
    </row>
    <row r="648" spans="1:3" ht="15" x14ac:dyDescent="0.3">
      <c r="A648" s="291"/>
      <c r="C648" s="291"/>
    </row>
    <row r="649" spans="1:3" ht="15" x14ac:dyDescent="0.3">
      <c r="A649" s="291"/>
      <c r="C649" s="291"/>
    </row>
    <row r="650" spans="1:3" ht="15" x14ac:dyDescent="0.3">
      <c r="A650" s="291"/>
      <c r="C650" s="291"/>
    </row>
    <row r="651" spans="1:3" ht="15" x14ac:dyDescent="0.3">
      <c r="A651" s="291"/>
      <c r="C651" s="291"/>
    </row>
    <row r="652" spans="1:3" ht="15" x14ac:dyDescent="0.3">
      <c r="A652" s="291"/>
      <c r="C652" s="291"/>
    </row>
    <row r="653" spans="1:3" ht="15" x14ac:dyDescent="0.3">
      <c r="A653" s="291"/>
      <c r="C653" s="291"/>
    </row>
    <row r="654" spans="1:3" ht="15" x14ac:dyDescent="0.3">
      <c r="A654" s="291"/>
      <c r="C654" s="291"/>
    </row>
    <row r="655" spans="1:3" ht="15" x14ac:dyDescent="0.3">
      <c r="A655" s="291"/>
      <c r="C655" s="291"/>
    </row>
    <row r="656" spans="1:3" ht="15" x14ac:dyDescent="0.3">
      <c r="A656" s="291"/>
      <c r="C656" s="291"/>
    </row>
    <row r="657" spans="1:3" ht="15" x14ac:dyDescent="0.3">
      <c r="A657" s="291"/>
      <c r="C657" s="291"/>
    </row>
    <row r="658" spans="1:3" ht="15" x14ac:dyDescent="0.3">
      <c r="A658" s="291"/>
      <c r="C658" s="291"/>
    </row>
    <row r="659" spans="1:3" ht="15" x14ac:dyDescent="0.3">
      <c r="A659" s="291"/>
      <c r="C659" s="291"/>
    </row>
    <row r="660" spans="1:3" ht="15" x14ac:dyDescent="0.3">
      <c r="A660" s="291"/>
      <c r="C660" s="291"/>
    </row>
    <row r="661" spans="1:3" ht="15" x14ac:dyDescent="0.3">
      <c r="A661" s="291"/>
      <c r="C661" s="291"/>
    </row>
    <row r="662" spans="1:3" ht="15" x14ac:dyDescent="0.3">
      <c r="A662" s="291"/>
      <c r="C662" s="291"/>
    </row>
    <row r="663" spans="1:3" ht="15" x14ac:dyDescent="0.3">
      <c r="A663" s="291"/>
      <c r="C663" s="291"/>
    </row>
    <row r="664" spans="1:3" ht="15" x14ac:dyDescent="0.3">
      <c r="A664" s="291"/>
      <c r="C664" s="291"/>
    </row>
    <row r="665" spans="1:3" ht="15" x14ac:dyDescent="0.3">
      <c r="A665" s="291"/>
      <c r="C665" s="291"/>
    </row>
    <row r="666" spans="1:3" ht="15" x14ac:dyDescent="0.3">
      <c r="A666" s="291"/>
      <c r="C666" s="291"/>
    </row>
    <row r="667" spans="1:3" ht="15" x14ac:dyDescent="0.3">
      <c r="A667" s="291"/>
      <c r="C667" s="291"/>
    </row>
    <row r="668" spans="1:3" ht="15" x14ac:dyDescent="0.3">
      <c r="A668" s="291"/>
      <c r="C668" s="291"/>
    </row>
    <row r="669" spans="1:3" ht="15" x14ac:dyDescent="0.3">
      <c r="A669" s="291"/>
      <c r="C669" s="291"/>
    </row>
    <row r="670" spans="1:3" ht="15" x14ac:dyDescent="0.3">
      <c r="A670" s="291"/>
      <c r="C670" s="291"/>
    </row>
    <row r="671" spans="1:3" ht="15" x14ac:dyDescent="0.3">
      <c r="A671" s="291"/>
      <c r="C671" s="291"/>
    </row>
    <row r="672" spans="1:3" ht="15" x14ac:dyDescent="0.3">
      <c r="A672" s="291"/>
      <c r="C672" s="291"/>
    </row>
    <row r="673" spans="1:3" ht="15" x14ac:dyDescent="0.3">
      <c r="A673" s="291"/>
      <c r="C673" s="291"/>
    </row>
    <row r="674" spans="1:3" ht="15" x14ac:dyDescent="0.3">
      <c r="A674" s="291"/>
      <c r="C674" s="291"/>
    </row>
    <row r="675" spans="1:3" ht="15" x14ac:dyDescent="0.3">
      <c r="A675" s="291"/>
      <c r="C675" s="291"/>
    </row>
    <row r="676" spans="1:3" ht="15" x14ac:dyDescent="0.3">
      <c r="A676" s="291"/>
      <c r="C676" s="291"/>
    </row>
    <row r="677" spans="1:3" ht="15" x14ac:dyDescent="0.3">
      <c r="A677" s="291"/>
      <c r="C677" s="291"/>
    </row>
    <row r="678" spans="1:3" ht="15" x14ac:dyDescent="0.3">
      <c r="A678" s="291"/>
      <c r="C678" s="291"/>
    </row>
    <row r="679" spans="1:3" ht="15" x14ac:dyDescent="0.3">
      <c r="A679" s="291"/>
      <c r="C679" s="291"/>
    </row>
    <row r="680" spans="1:3" ht="15" x14ac:dyDescent="0.3">
      <c r="A680" s="291"/>
      <c r="C680" s="291"/>
    </row>
    <row r="681" spans="1:3" ht="15" x14ac:dyDescent="0.3">
      <c r="A681" s="291"/>
      <c r="C681" s="291"/>
    </row>
    <row r="682" spans="1:3" ht="15" x14ac:dyDescent="0.3">
      <c r="A682" s="291"/>
      <c r="C682" s="291"/>
    </row>
    <row r="683" spans="1:3" ht="15" x14ac:dyDescent="0.3">
      <c r="A683" s="291"/>
      <c r="C683" s="291"/>
    </row>
    <row r="684" spans="1:3" ht="15" x14ac:dyDescent="0.3">
      <c r="A684" s="291"/>
      <c r="C684" s="291"/>
    </row>
    <row r="685" spans="1:3" ht="15" x14ac:dyDescent="0.3">
      <c r="A685" s="291"/>
      <c r="C685" s="291"/>
    </row>
    <row r="686" spans="1:3" ht="15" x14ac:dyDescent="0.3">
      <c r="A686" s="291"/>
      <c r="C686" s="291"/>
    </row>
    <row r="687" spans="1:3" ht="15" x14ac:dyDescent="0.3">
      <c r="A687" s="291"/>
      <c r="C687" s="291"/>
    </row>
    <row r="688" spans="1:3" ht="15" x14ac:dyDescent="0.3">
      <c r="A688" s="291"/>
      <c r="C688" s="291"/>
    </row>
    <row r="689" spans="1:3" ht="15" x14ac:dyDescent="0.3">
      <c r="A689" s="291"/>
      <c r="C689" s="291"/>
    </row>
    <row r="690" spans="1:3" ht="15" x14ac:dyDescent="0.3">
      <c r="A690" s="291"/>
      <c r="C690" s="291"/>
    </row>
    <row r="691" spans="1:3" ht="15" x14ac:dyDescent="0.3">
      <c r="A691" s="291"/>
      <c r="C691" s="291"/>
    </row>
    <row r="692" spans="1:3" ht="15" x14ac:dyDescent="0.3">
      <c r="A692" s="291"/>
      <c r="C692" s="291"/>
    </row>
    <row r="693" spans="1:3" ht="15" x14ac:dyDescent="0.3">
      <c r="A693" s="291"/>
      <c r="C693" s="291"/>
    </row>
    <row r="694" spans="1:3" ht="15" x14ac:dyDescent="0.3">
      <c r="A694" s="291"/>
      <c r="C694" s="291"/>
    </row>
    <row r="695" spans="1:3" ht="15" x14ac:dyDescent="0.3">
      <c r="A695" s="291"/>
      <c r="C695" s="291"/>
    </row>
    <row r="696" spans="1:3" ht="15" x14ac:dyDescent="0.3">
      <c r="A696" s="291"/>
      <c r="C696" s="291"/>
    </row>
    <row r="697" spans="1:3" ht="15" x14ac:dyDescent="0.3">
      <c r="A697" s="291"/>
      <c r="C697" s="291"/>
    </row>
    <row r="698" spans="1:3" ht="15" x14ac:dyDescent="0.3">
      <c r="A698" s="291"/>
      <c r="C698" s="291"/>
    </row>
    <row r="699" spans="1:3" ht="15" x14ac:dyDescent="0.3">
      <c r="A699" s="291"/>
      <c r="C699" s="291"/>
    </row>
    <row r="700" spans="1:3" ht="15" x14ac:dyDescent="0.3">
      <c r="A700" s="291"/>
      <c r="C700" s="291"/>
    </row>
    <row r="701" spans="1:3" ht="15" x14ac:dyDescent="0.3">
      <c r="A701" s="291"/>
      <c r="C701" s="291"/>
    </row>
    <row r="702" spans="1:3" ht="15" x14ac:dyDescent="0.3">
      <c r="A702" s="291"/>
      <c r="C702" s="291"/>
    </row>
    <row r="703" spans="1:3" ht="15" x14ac:dyDescent="0.3">
      <c r="A703" s="291"/>
      <c r="C703" s="291"/>
    </row>
    <row r="704" spans="1:3" ht="15" x14ac:dyDescent="0.3">
      <c r="A704" s="291"/>
      <c r="C704" s="291"/>
    </row>
    <row r="705" spans="1:3" ht="15" x14ac:dyDescent="0.3">
      <c r="A705" s="291"/>
      <c r="C705" s="291"/>
    </row>
    <row r="706" spans="1:3" ht="15" x14ac:dyDescent="0.3">
      <c r="A706" s="291"/>
      <c r="C706" s="291"/>
    </row>
    <row r="707" spans="1:3" ht="15" x14ac:dyDescent="0.3">
      <c r="A707" s="291"/>
      <c r="C707" s="291"/>
    </row>
    <row r="708" spans="1:3" ht="15" x14ac:dyDescent="0.3">
      <c r="A708" s="291"/>
      <c r="C708" s="291"/>
    </row>
    <row r="709" spans="1:3" ht="15" x14ac:dyDescent="0.3">
      <c r="A709" s="291"/>
      <c r="C709" s="291"/>
    </row>
    <row r="710" spans="1:3" ht="15" x14ac:dyDescent="0.3">
      <c r="A710" s="291"/>
      <c r="C710" s="291"/>
    </row>
    <row r="711" spans="1:3" ht="15" x14ac:dyDescent="0.3">
      <c r="A711" s="291"/>
      <c r="C711" s="291"/>
    </row>
    <row r="712" spans="1:3" ht="15" x14ac:dyDescent="0.3">
      <c r="A712" s="291"/>
      <c r="C712" s="291"/>
    </row>
    <row r="713" spans="1:3" ht="15" x14ac:dyDescent="0.3">
      <c r="A713" s="291"/>
      <c r="C713" s="291"/>
    </row>
    <row r="714" spans="1:3" ht="15" x14ac:dyDescent="0.3">
      <c r="A714" s="291"/>
      <c r="C714" s="291"/>
    </row>
    <row r="715" spans="1:3" ht="15" x14ac:dyDescent="0.3">
      <c r="A715" s="291"/>
      <c r="C715" s="291"/>
    </row>
    <row r="716" spans="1:3" ht="15" x14ac:dyDescent="0.3">
      <c r="A716" s="291"/>
      <c r="C716" s="291"/>
    </row>
    <row r="717" spans="1:3" ht="15" x14ac:dyDescent="0.3">
      <c r="A717" s="291"/>
      <c r="C717" s="291"/>
    </row>
    <row r="718" spans="1:3" ht="15" x14ac:dyDescent="0.3">
      <c r="A718" s="291"/>
      <c r="C718" s="291"/>
    </row>
    <row r="719" spans="1:3" ht="15" x14ac:dyDescent="0.3">
      <c r="A719" s="291"/>
      <c r="C719" s="291"/>
    </row>
    <row r="720" spans="1:3" ht="15" x14ac:dyDescent="0.3">
      <c r="A720" s="291"/>
      <c r="C720" s="291"/>
    </row>
    <row r="721" spans="1:3" ht="15" x14ac:dyDescent="0.3">
      <c r="A721" s="291"/>
      <c r="C721" s="291"/>
    </row>
    <row r="722" spans="1:3" ht="15" x14ac:dyDescent="0.3">
      <c r="A722" s="291"/>
      <c r="C722" s="291"/>
    </row>
    <row r="723" spans="1:3" ht="15" x14ac:dyDescent="0.3">
      <c r="A723" s="291"/>
      <c r="C723" s="291"/>
    </row>
    <row r="724" spans="1:3" ht="15" x14ac:dyDescent="0.3">
      <c r="A724" s="291"/>
      <c r="C724" s="291"/>
    </row>
    <row r="725" spans="1:3" ht="15" x14ac:dyDescent="0.3">
      <c r="A725" s="291"/>
      <c r="C725" s="291"/>
    </row>
    <row r="726" spans="1:3" ht="15" x14ac:dyDescent="0.3">
      <c r="A726" s="291"/>
      <c r="C726" s="291"/>
    </row>
    <row r="727" spans="1:3" ht="15" x14ac:dyDescent="0.3">
      <c r="A727" s="291"/>
      <c r="C727" s="291"/>
    </row>
    <row r="728" spans="1:3" ht="15" x14ac:dyDescent="0.3">
      <c r="A728" s="291"/>
      <c r="C728" s="291"/>
    </row>
    <row r="729" spans="1:3" ht="15" x14ac:dyDescent="0.3">
      <c r="A729" s="291"/>
      <c r="C729" s="291"/>
    </row>
    <row r="730" spans="1:3" ht="15" x14ac:dyDescent="0.3">
      <c r="A730" s="291"/>
      <c r="C730" s="291"/>
    </row>
    <row r="731" spans="1:3" ht="15" x14ac:dyDescent="0.3">
      <c r="A731" s="291"/>
      <c r="C731" s="291"/>
    </row>
    <row r="732" spans="1:3" ht="15" x14ac:dyDescent="0.3">
      <c r="A732" s="291"/>
      <c r="C732" s="291"/>
    </row>
    <row r="733" spans="1:3" ht="15" x14ac:dyDescent="0.3">
      <c r="A733" s="291"/>
      <c r="C733" s="291"/>
    </row>
    <row r="734" spans="1:3" ht="15" x14ac:dyDescent="0.3">
      <c r="A734" s="291"/>
      <c r="C734" s="291"/>
    </row>
    <row r="735" spans="1:3" ht="15" x14ac:dyDescent="0.3">
      <c r="A735" s="291"/>
      <c r="C735" s="291"/>
    </row>
    <row r="736" spans="1:3" ht="15" x14ac:dyDescent="0.3">
      <c r="A736" s="291"/>
      <c r="C736" s="291"/>
    </row>
    <row r="737" spans="1:3" ht="15" x14ac:dyDescent="0.3">
      <c r="A737" s="291"/>
      <c r="C737" s="291"/>
    </row>
    <row r="738" spans="1:3" ht="15" x14ac:dyDescent="0.3">
      <c r="A738" s="291"/>
      <c r="C738" s="291"/>
    </row>
    <row r="739" spans="1:3" ht="15" x14ac:dyDescent="0.3">
      <c r="A739" s="291"/>
      <c r="C739" s="291"/>
    </row>
    <row r="740" spans="1:3" ht="15" x14ac:dyDescent="0.3">
      <c r="A740" s="291"/>
      <c r="C740" s="291"/>
    </row>
    <row r="741" spans="1:3" ht="15" x14ac:dyDescent="0.3">
      <c r="A741" s="291"/>
      <c r="C741" s="291"/>
    </row>
    <row r="742" spans="1:3" ht="15" x14ac:dyDescent="0.3">
      <c r="A742" s="291"/>
      <c r="C742" s="291"/>
    </row>
    <row r="743" spans="1:3" ht="15" x14ac:dyDescent="0.3">
      <c r="A743" s="291"/>
      <c r="C743" s="291"/>
    </row>
    <row r="744" spans="1:3" ht="15" x14ac:dyDescent="0.3">
      <c r="A744" s="291"/>
      <c r="C744" s="291"/>
    </row>
    <row r="745" spans="1:3" ht="15" x14ac:dyDescent="0.3">
      <c r="A745" s="291"/>
      <c r="C745" s="291"/>
    </row>
    <row r="746" spans="1:3" ht="15" x14ac:dyDescent="0.3">
      <c r="A746" s="291"/>
      <c r="C746" s="291"/>
    </row>
    <row r="747" spans="1:3" ht="15" x14ac:dyDescent="0.3">
      <c r="A747" s="291"/>
      <c r="C747" s="291"/>
    </row>
    <row r="748" spans="1:3" ht="15" x14ac:dyDescent="0.3">
      <c r="A748" s="291"/>
      <c r="C748" s="291"/>
    </row>
    <row r="749" spans="1:3" ht="15" x14ac:dyDescent="0.3">
      <c r="A749" s="291"/>
      <c r="C749" s="291"/>
    </row>
    <row r="750" spans="1:3" ht="15" x14ac:dyDescent="0.3">
      <c r="A750" s="291"/>
      <c r="C750" s="291"/>
    </row>
    <row r="751" spans="1:3" ht="15" x14ac:dyDescent="0.3">
      <c r="A751" s="291"/>
      <c r="C751" s="291"/>
    </row>
    <row r="752" spans="1:3" ht="15" x14ac:dyDescent="0.3">
      <c r="A752" s="291"/>
      <c r="C752" s="291"/>
    </row>
    <row r="753" spans="1:3" ht="15" x14ac:dyDescent="0.3">
      <c r="A753" s="291"/>
      <c r="C753" s="291"/>
    </row>
    <row r="754" spans="1:3" ht="15" x14ac:dyDescent="0.3">
      <c r="A754" s="291"/>
      <c r="C754" s="291"/>
    </row>
    <row r="755" spans="1:3" ht="15" x14ac:dyDescent="0.3">
      <c r="A755" s="291"/>
      <c r="C755" s="291"/>
    </row>
    <row r="756" spans="1:3" ht="15" x14ac:dyDescent="0.3">
      <c r="A756" s="291"/>
      <c r="C756" s="291"/>
    </row>
    <row r="757" spans="1:3" ht="15" x14ac:dyDescent="0.3">
      <c r="A757" s="291"/>
      <c r="C757" s="291"/>
    </row>
    <row r="758" spans="1:3" ht="15" x14ac:dyDescent="0.3">
      <c r="A758" s="291"/>
      <c r="C758" s="291"/>
    </row>
    <row r="759" spans="1:3" ht="15" x14ac:dyDescent="0.3">
      <c r="A759" s="291"/>
      <c r="C759" s="291"/>
    </row>
    <row r="760" spans="1:3" ht="15" x14ac:dyDescent="0.3">
      <c r="A760" s="291"/>
      <c r="C760" s="291"/>
    </row>
    <row r="761" spans="1:3" ht="15" x14ac:dyDescent="0.3">
      <c r="A761" s="291"/>
      <c r="C761" s="291"/>
    </row>
    <row r="762" spans="1:3" ht="15" x14ac:dyDescent="0.3">
      <c r="A762" s="291"/>
      <c r="C762" s="291"/>
    </row>
    <row r="763" spans="1:3" ht="15" x14ac:dyDescent="0.3">
      <c r="A763" s="291"/>
      <c r="C763" s="291"/>
    </row>
    <row r="764" spans="1:3" ht="15" x14ac:dyDescent="0.3">
      <c r="A764" s="291"/>
      <c r="C764" s="291"/>
    </row>
    <row r="765" spans="1:3" ht="15" x14ac:dyDescent="0.3">
      <c r="A765" s="291"/>
      <c r="C765" s="291"/>
    </row>
    <row r="766" spans="1:3" ht="15" x14ac:dyDescent="0.3">
      <c r="A766" s="291"/>
      <c r="C766" s="291"/>
    </row>
    <row r="767" spans="1:3" ht="15" x14ac:dyDescent="0.3">
      <c r="A767" s="291"/>
      <c r="C767" s="291"/>
    </row>
    <row r="768" spans="1:3" ht="15" x14ac:dyDescent="0.3">
      <c r="A768" s="291"/>
      <c r="C768" s="291"/>
    </row>
    <row r="769" spans="1:3" ht="15" x14ac:dyDescent="0.3">
      <c r="A769" s="291"/>
      <c r="C769" s="291"/>
    </row>
    <row r="770" spans="1:3" ht="15" x14ac:dyDescent="0.3">
      <c r="A770" s="291"/>
      <c r="C770" s="291"/>
    </row>
    <row r="771" spans="1:3" ht="15" x14ac:dyDescent="0.3">
      <c r="A771" s="291"/>
      <c r="C771" s="291"/>
    </row>
    <row r="772" spans="1:3" ht="15" x14ac:dyDescent="0.3">
      <c r="A772" s="291"/>
      <c r="C772" s="291"/>
    </row>
    <row r="773" spans="1:3" ht="15" x14ac:dyDescent="0.3">
      <c r="A773" s="291"/>
      <c r="C773" s="291"/>
    </row>
    <row r="774" spans="1:3" ht="15" x14ac:dyDescent="0.3">
      <c r="A774" s="291"/>
      <c r="C774" s="291"/>
    </row>
    <row r="775" spans="1:3" ht="15" x14ac:dyDescent="0.3">
      <c r="A775" s="291"/>
      <c r="C775" s="291"/>
    </row>
    <row r="776" spans="1:3" ht="15" x14ac:dyDescent="0.3">
      <c r="A776" s="291"/>
      <c r="C776" s="291"/>
    </row>
    <row r="777" spans="1:3" ht="15" x14ac:dyDescent="0.3">
      <c r="A777" s="291"/>
      <c r="C777" s="291"/>
    </row>
    <row r="778" spans="1:3" ht="15" x14ac:dyDescent="0.3">
      <c r="A778" s="291"/>
      <c r="C778" s="291"/>
    </row>
    <row r="779" spans="1:3" ht="15" x14ac:dyDescent="0.3">
      <c r="A779" s="291"/>
      <c r="C779" s="291"/>
    </row>
    <row r="780" spans="1:3" ht="15" x14ac:dyDescent="0.3">
      <c r="A780" s="291"/>
      <c r="C780" s="291"/>
    </row>
    <row r="781" spans="1:3" ht="15" x14ac:dyDescent="0.3">
      <c r="A781" s="291"/>
      <c r="C781" s="291"/>
    </row>
    <row r="782" spans="1:3" ht="15" x14ac:dyDescent="0.3">
      <c r="A782" s="291"/>
      <c r="C782" s="291"/>
    </row>
    <row r="783" spans="1:3" ht="15" x14ac:dyDescent="0.3">
      <c r="A783" s="291"/>
      <c r="C783" s="291"/>
    </row>
    <row r="784" spans="1:3" ht="15" x14ac:dyDescent="0.3">
      <c r="A784" s="291"/>
      <c r="C784" s="291"/>
    </row>
    <row r="785" spans="1:3" ht="15" x14ac:dyDescent="0.3">
      <c r="A785" s="291"/>
      <c r="C785" s="291"/>
    </row>
    <row r="786" spans="1:3" ht="15" x14ac:dyDescent="0.3">
      <c r="A786" s="291"/>
      <c r="C786" s="291"/>
    </row>
    <row r="787" spans="1:3" ht="15" x14ac:dyDescent="0.3">
      <c r="A787" s="291"/>
      <c r="C787" s="291"/>
    </row>
    <row r="788" spans="1:3" ht="15" x14ac:dyDescent="0.3">
      <c r="A788" s="291"/>
      <c r="C788" s="291"/>
    </row>
    <row r="789" spans="1:3" ht="15" x14ac:dyDescent="0.3">
      <c r="A789" s="291"/>
      <c r="C789" s="291"/>
    </row>
    <row r="790" spans="1:3" ht="15" x14ac:dyDescent="0.3">
      <c r="A790" s="291"/>
      <c r="C790" s="291"/>
    </row>
    <row r="791" spans="1:3" ht="15" x14ac:dyDescent="0.3">
      <c r="A791" s="291"/>
      <c r="C791" s="291"/>
    </row>
    <row r="792" spans="1:3" ht="15" x14ac:dyDescent="0.3">
      <c r="A792" s="291"/>
      <c r="C792" s="291"/>
    </row>
    <row r="793" spans="1:3" ht="15" x14ac:dyDescent="0.3">
      <c r="A793" s="291"/>
      <c r="C793" s="291"/>
    </row>
    <row r="794" spans="1:3" ht="15" x14ac:dyDescent="0.3">
      <c r="A794" s="291"/>
      <c r="C794" s="291"/>
    </row>
    <row r="795" spans="1:3" ht="15" x14ac:dyDescent="0.3">
      <c r="A795" s="291"/>
      <c r="C795" s="291"/>
    </row>
    <row r="796" spans="1:3" ht="15" x14ac:dyDescent="0.3">
      <c r="A796" s="291"/>
      <c r="C796" s="291"/>
    </row>
    <row r="797" spans="1:3" ht="15" x14ac:dyDescent="0.3">
      <c r="A797" s="291"/>
      <c r="C797" s="291"/>
    </row>
    <row r="798" spans="1:3" ht="15" x14ac:dyDescent="0.3">
      <c r="A798" s="291"/>
      <c r="C798" s="291"/>
    </row>
    <row r="799" spans="1:3" ht="15" x14ac:dyDescent="0.3">
      <c r="A799" s="291"/>
      <c r="C799" s="291"/>
    </row>
    <row r="800" spans="1:3" ht="15" x14ac:dyDescent="0.3">
      <c r="A800" s="291"/>
      <c r="C800" s="291"/>
    </row>
    <row r="801" spans="1:3" ht="15" x14ac:dyDescent="0.3">
      <c r="A801" s="291"/>
      <c r="C801" s="291"/>
    </row>
    <row r="802" spans="1:3" ht="15" x14ac:dyDescent="0.3">
      <c r="A802" s="291"/>
      <c r="C802" s="291"/>
    </row>
    <row r="803" spans="1:3" ht="15" x14ac:dyDescent="0.3">
      <c r="A803" s="291"/>
      <c r="C803" s="291"/>
    </row>
    <row r="804" spans="1:3" ht="15" x14ac:dyDescent="0.3">
      <c r="A804" s="291"/>
      <c r="C804" s="291"/>
    </row>
    <row r="805" spans="1:3" ht="15" x14ac:dyDescent="0.3">
      <c r="A805" s="291"/>
      <c r="C805" s="291"/>
    </row>
    <row r="806" spans="1:3" ht="15" x14ac:dyDescent="0.3">
      <c r="A806" s="291"/>
      <c r="C806" s="291"/>
    </row>
    <row r="807" spans="1:3" ht="15" x14ac:dyDescent="0.3">
      <c r="A807" s="291"/>
      <c r="C807" s="291"/>
    </row>
    <row r="808" spans="1:3" ht="15" x14ac:dyDescent="0.3">
      <c r="A808" s="291"/>
      <c r="C808" s="291"/>
    </row>
    <row r="809" spans="1:3" ht="15" x14ac:dyDescent="0.3">
      <c r="A809" s="291"/>
      <c r="C809" s="291"/>
    </row>
    <row r="810" spans="1:3" ht="15" x14ac:dyDescent="0.3">
      <c r="A810" s="291"/>
      <c r="C810" s="291"/>
    </row>
    <row r="811" spans="1:3" ht="15" x14ac:dyDescent="0.3">
      <c r="A811" s="291"/>
      <c r="C811" s="291"/>
    </row>
    <row r="812" spans="1:3" ht="15" x14ac:dyDescent="0.3">
      <c r="A812" s="291"/>
      <c r="C812" s="291"/>
    </row>
    <row r="813" spans="1:3" ht="15" x14ac:dyDescent="0.3">
      <c r="A813" s="291"/>
      <c r="C813" s="291"/>
    </row>
    <row r="814" spans="1:3" ht="15" x14ac:dyDescent="0.3">
      <c r="A814" s="291"/>
      <c r="C814" s="291"/>
    </row>
    <row r="815" spans="1:3" ht="15" x14ac:dyDescent="0.3">
      <c r="A815" s="291"/>
      <c r="C815" s="291"/>
    </row>
    <row r="816" spans="1:3" ht="15" x14ac:dyDescent="0.3">
      <c r="A816" s="291"/>
      <c r="C816" s="291"/>
    </row>
    <row r="817" spans="1:3" ht="15" x14ac:dyDescent="0.3">
      <c r="A817" s="291"/>
      <c r="C817" s="291"/>
    </row>
    <row r="818" spans="1:3" ht="15" x14ac:dyDescent="0.3">
      <c r="A818" s="291"/>
      <c r="C818" s="291"/>
    </row>
    <row r="819" spans="1:3" ht="15" x14ac:dyDescent="0.3">
      <c r="A819" s="291"/>
      <c r="C819" s="291"/>
    </row>
    <row r="820" spans="1:3" ht="15" x14ac:dyDescent="0.3">
      <c r="A820" s="291"/>
      <c r="C820" s="291"/>
    </row>
    <row r="821" spans="1:3" ht="15" x14ac:dyDescent="0.3">
      <c r="A821" s="291"/>
      <c r="C821" s="291"/>
    </row>
    <row r="822" spans="1:3" ht="15" x14ac:dyDescent="0.3">
      <c r="A822" s="291"/>
      <c r="C822" s="291"/>
    </row>
    <row r="823" spans="1:3" ht="15" x14ac:dyDescent="0.3">
      <c r="A823" s="291"/>
      <c r="C823" s="291"/>
    </row>
    <row r="824" spans="1:3" ht="15" x14ac:dyDescent="0.3">
      <c r="A824" s="291"/>
      <c r="C824" s="291"/>
    </row>
    <row r="825" spans="1:3" ht="15" x14ac:dyDescent="0.3">
      <c r="A825" s="291"/>
      <c r="C825" s="291"/>
    </row>
    <row r="826" spans="1:3" ht="15" x14ac:dyDescent="0.3">
      <c r="A826" s="291"/>
      <c r="C826" s="291"/>
    </row>
    <row r="827" spans="1:3" ht="15" x14ac:dyDescent="0.3">
      <c r="A827" s="291"/>
      <c r="C827" s="291"/>
    </row>
    <row r="828" spans="1:3" ht="15" x14ac:dyDescent="0.3">
      <c r="A828" s="291"/>
      <c r="C828" s="291"/>
    </row>
    <row r="829" spans="1:3" ht="15" x14ac:dyDescent="0.3">
      <c r="A829" s="291"/>
      <c r="C829" s="291"/>
    </row>
    <row r="830" spans="1:3" ht="15" x14ac:dyDescent="0.3">
      <c r="A830" s="291"/>
      <c r="C830" s="291"/>
    </row>
    <row r="831" spans="1:3" ht="15" x14ac:dyDescent="0.3">
      <c r="A831" s="291"/>
      <c r="C831" s="291"/>
    </row>
    <row r="832" spans="1:3" ht="15" x14ac:dyDescent="0.3">
      <c r="A832" s="291"/>
      <c r="C832" s="291"/>
    </row>
    <row r="833" spans="1:3" ht="15" x14ac:dyDescent="0.3">
      <c r="A833" s="291"/>
      <c r="C833" s="291"/>
    </row>
    <row r="834" spans="1:3" ht="15" x14ac:dyDescent="0.3">
      <c r="A834" s="291"/>
      <c r="C834" s="291"/>
    </row>
    <row r="835" spans="1:3" ht="15" x14ac:dyDescent="0.3">
      <c r="A835" s="291"/>
      <c r="C835" s="291"/>
    </row>
    <row r="836" spans="1:3" ht="15" x14ac:dyDescent="0.3">
      <c r="A836" s="291"/>
      <c r="C836" s="291"/>
    </row>
    <row r="837" spans="1:3" ht="15" x14ac:dyDescent="0.3">
      <c r="A837" s="291"/>
      <c r="C837" s="291"/>
    </row>
    <row r="838" spans="1:3" ht="15" x14ac:dyDescent="0.3">
      <c r="A838" s="291"/>
      <c r="C838" s="291"/>
    </row>
    <row r="839" spans="1:3" ht="15" x14ac:dyDescent="0.3">
      <c r="A839" s="291"/>
      <c r="C839" s="291"/>
    </row>
    <row r="840" spans="1:3" ht="15" x14ac:dyDescent="0.3">
      <c r="A840" s="291"/>
      <c r="C840" s="291"/>
    </row>
    <row r="841" spans="1:3" ht="15" x14ac:dyDescent="0.3">
      <c r="A841" s="291"/>
      <c r="C841" s="291"/>
    </row>
    <row r="842" spans="1:3" ht="15" x14ac:dyDescent="0.3">
      <c r="A842" s="291"/>
      <c r="C842" s="291"/>
    </row>
    <row r="843" spans="1:3" ht="15" x14ac:dyDescent="0.3">
      <c r="A843" s="291"/>
      <c r="C843" s="291"/>
    </row>
    <row r="844" spans="1:3" ht="15" x14ac:dyDescent="0.3">
      <c r="A844" s="291"/>
      <c r="C844" s="291"/>
    </row>
    <row r="845" spans="1:3" ht="15" x14ac:dyDescent="0.3">
      <c r="A845" s="291"/>
      <c r="C845" s="291"/>
    </row>
    <row r="846" spans="1:3" ht="15" x14ac:dyDescent="0.3">
      <c r="A846" s="291"/>
      <c r="C846" s="291"/>
    </row>
    <row r="847" spans="1:3" ht="15" x14ac:dyDescent="0.3">
      <c r="A847" s="291"/>
      <c r="C847" s="291"/>
    </row>
    <row r="848" spans="1:3" ht="15" x14ac:dyDescent="0.3">
      <c r="A848" s="291"/>
      <c r="C848" s="291"/>
    </row>
    <row r="849" spans="1:3" ht="15" x14ac:dyDescent="0.3">
      <c r="A849" s="291"/>
      <c r="C849" s="291"/>
    </row>
    <row r="850" spans="1:3" ht="15" x14ac:dyDescent="0.3">
      <c r="A850" s="291"/>
      <c r="C850" s="291"/>
    </row>
    <row r="851" spans="1:3" ht="15" x14ac:dyDescent="0.3">
      <c r="A851" s="291"/>
      <c r="C851" s="291"/>
    </row>
    <row r="852" spans="1:3" ht="15" x14ac:dyDescent="0.3">
      <c r="A852" s="291"/>
      <c r="C852" s="291"/>
    </row>
    <row r="853" spans="1:3" ht="15" x14ac:dyDescent="0.3">
      <c r="A853" s="291"/>
      <c r="C853" s="291"/>
    </row>
    <row r="854" spans="1:3" ht="15" x14ac:dyDescent="0.3">
      <c r="A854" s="291"/>
      <c r="C854" s="291"/>
    </row>
    <row r="855" spans="1:3" ht="15" x14ac:dyDescent="0.3">
      <c r="A855" s="291"/>
      <c r="C855" s="291"/>
    </row>
    <row r="856" spans="1:3" ht="15" x14ac:dyDescent="0.3">
      <c r="A856" s="291"/>
      <c r="C856" s="291"/>
    </row>
    <row r="857" spans="1:3" ht="15" x14ac:dyDescent="0.3">
      <c r="A857" s="291"/>
      <c r="C857" s="291"/>
    </row>
    <row r="858" spans="1:3" ht="15" x14ac:dyDescent="0.3">
      <c r="A858" s="291"/>
      <c r="C858" s="291"/>
    </row>
    <row r="859" spans="1:3" ht="15" x14ac:dyDescent="0.3">
      <c r="A859" s="291"/>
      <c r="C859" s="291"/>
    </row>
    <row r="860" spans="1:3" ht="15" x14ac:dyDescent="0.3">
      <c r="A860" s="291"/>
      <c r="C860" s="291"/>
    </row>
    <row r="861" spans="1:3" ht="15" x14ac:dyDescent="0.3">
      <c r="A861" s="291"/>
      <c r="C861" s="291"/>
    </row>
    <row r="862" spans="1:3" ht="15" x14ac:dyDescent="0.3">
      <c r="A862" s="291"/>
      <c r="C862" s="291"/>
    </row>
    <row r="863" spans="1:3" ht="15" x14ac:dyDescent="0.3">
      <c r="A863" s="291"/>
      <c r="C863" s="291"/>
    </row>
    <row r="864" spans="1:3" ht="15" x14ac:dyDescent="0.3">
      <c r="A864" s="291"/>
      <c r="C864" s="291"/>
    </row>
    <row r="865" spans="1:3" ht="15" x14ac:dyDescent="0.3">
      <c r="A865" s="291"/>
      <c r="C865" s="291"/>
    </row>
    <row r="866" spans="1:3" ht="15" x14ac:dyDescent="0.3">
      <c r="A866" s="291"/>
      <c r="C866" s="291"/>
    </row>
    <row r="867" spans="1:3" ht="15" x14ac:dyDescent="0.3">
      <c r="A867" s="291"/>
      <c r="C867" s="291"/>
    </row>
    <row r="868" spans="1:3" ht="15" x14ac:dyDescent="0.3">
      <c r="A868" s="291"/>
      <c r="C868" s="291"/>
    </row>
    <row r="869" spans="1:3" ht="15" x14ac:dyDescent="0.3">
      <c r="A869" s="291"/>
      <c r="C869" s="291"/>
    </row>
    <row r="870" spans="1:3" ht="15" x14ac:dyDescent="0.3">
      <c r="A870" s="291"/>
      <c r="C870" s="291"/>
    </row>
    <row r="871" spans="1:3" ht="15" x14ac:dyDescent="0.3">
      <c r="A871" s="291"/>
      <c r="C871" s="291"/>
    </row>
    <row r="872" spans="1:3" ht="15" x14ac:dyDescent="0.3">
      <c r="A872" s="291"/>
      <c r="C872" s="291"/>
    </row>
    <row r="873" spans="1:3" ht="15" x14ac:dyDescent="0.3">
      <c r="A873" s="291"/>
      <c r="C873" s="291"/>
    </row>
    <row r="874" spans="1:3" ht="15" x14ac:dyDescent="0.3">
      <c r="A874" s="291"/>
      <c r="C874" s="291"/>
    </row>
    <row r="875" spans="1:3" ht="15" x14ac:dyDescent="0.3">
      <c r="A875" s="291"/>
      <c r="C875" s="291"/>
    </row>
    <row r="876" spans="1:3" ht="15" x14ac:dyDescent="0.3">
      <c r="A876" s="291"/>
      <c r="C876" s="291"/>
    </row>
    <row r="877" spans="1:3" ht="15" x14ac:dyDescent="0.3">
      <c r="A877" s="291"/>
      <c r="C877" s="291"/>
    </row>
    <row r="878" spans="1:3" ht="15" x14ac:dyDescent="0.3">
      <c r="A878" s="291"/>
      <c r="C878" s="291"/>
    </row>
    <row r="879" spans="1:3" ht="15" x14ac:dyDescent="0.3">
      <c r="A879" s="291"/>
      <c r="C879" s="291"/>
    </row>
    <row r="880" spans="1:3" ht="15" x14ac:dyDescent="0.3">
      <c r="A880" s="291"/>
      <c r="C880" s="291"/>
    </row>
    <row r="881" spans="1:3" ht="15" x14ac:dyDescent="0.3">
      <c r="A881" s="291"/>
      <c r="C881" s="291"/>
    </row>
    <row r="882" spans="1:3" ht="15" x14ac:dyDescent="0.3">
      <c r="A882" s="291"/>
      <c r="C882" s="291"/>
    </row>
    <row r="883" spans="1:3" ht="15" x14ac:dyDescent="0.3">
      <c r="A883" s="291"/>
      <c r="C883" s="291"/>
    </row>
    <row r="884" spans="1:3" ht="15" x14ac:dyDescent="0.3">
      <c r="A884" s="291"/>
      <c r="C884" s="291"/>
    </row>
    <row r="885" spans="1:3" ht="15" x14ac:dyDescent="0.3">
      <c r="A885" s="291"/>
      <c r="C885" s="291"/>
    </row>
    <row r="886" spans="1:3" ht="15" x14ac:dyDescent="0.3">
      <c r="A886" s="291"/>
      <c r="C886" s="291"/>
    </row>
    <row r="887" spans="1:3" ht="15" x14ac:dyDescent="0.3">
      <c r="A887" s="291"/>
      <c r="C887" s="291"/>
    </row>
    <row r="888" spans="1:3" ht="15" x14ac:dyDescent="0.3">
      <c r="A888" s="291"/>
      <c r="C888" s="291"/>
    </row>
    <row r="889" spans="1:3" ht="15" x14ac:dyDescent="0.3">
      <c r="A889" s="291"/>
      <c r="C889" s="291"/>
    </row>
    <row r="890" spans="1:3" ht="15" x14ac:dyDescent="0.3">
      <c r="A890" s="291"/>
      <c r="C890" s="291"/>
    </row>
    <row r="891" spans="1:3" ht="15" x14ac:dyDescent="0.3">
      <c r="A891" s="291"/>
      <c r="C891" s="291"/>
    </row>
    <row r="892" spans="1:3" ht="15" x14ac:dyDescent="0.3">
      <c r="A892" s="291"/>
      <c r="C892" s="291"/>
    </row>
    <row r="893" spans="1:3" ht="15" x14ac:dyDescent="0.3">
      <c r="A893" s="291"/>
      <c r="C893" s="291"/>
    </row>
    <row r="894" spans="1:3" ht="15" x14ac:dyDescent="0.3">
      <c r="A894" s="291"/>
      <c r="C894" s="291"/>
    </row>
    <row r="895" spans="1:3" ht="15" x14ac:dyDescent="0.3">
      <c r="A895" s="291"/>
      <c r="C895" s="291"/>
    </row>
    <row r="896" spans="1:3" ht="15" x14ac:dyDescent="0.3">
      <c r="A896" s="291"/>
      <c r="C896" s="291"/>
    </row>
    <row r="897" spans="1:3" ht="15" x14ac:dyDescent="0.3">
      <c r="A897" s="291"/>
      <c r="C897" s="291"/>
    </row>
    <row r="898" spans="1:3" ht="15" x14ac:dyDescent="0.3">
      <c r="A898" s="291"/>
      <c r="C898" s="291"/>
    </row>
    <row r="899" spans="1:3" ht="15" x14ac:dyDescent="0.3">
      <c r="A899" s="291"/>
      <c r="C899" s="291"/>
    </row>
    <row r="900" spans="1:3" ht="15" x14ac:dyDescent="0.3">
      <c r="A900" s="291"/>
      <c r="C900" s="291"/>
    </row>
    <row r="901" spans="1:3" ht="15" x14ac:dyDescent="0.3">
      <c r="A901" s="291"/>
      <c r="C901" s="291"/>
    </row>
    <row r="902" spans="1:3" ht="15" x14ac:dyDescent="0.3">
      <c r="A902" s="291"/>
      <c r="C902" s="291"/>
    </row>
    <row r="903" spans="1:3" ht="15" x14ac:dyDescent="0.3">
      <c r="A903" s="291"/>
      <c r="C903" s="291"/>
    </row>
    <row r="904" spans="1:3" ht="15" x14ac:dyDescent="0.3">
      <c r="A904" s="291"/>
      <c r="C904" s="291"/>
    </row>
    <row r="905" spans="1:3" ht="15" x14ac:dyDescent="0.3">
      <c r="A905" s="291"/>
      <c r="C905" s="291"/>
    </row>
    <row r="906" spans="1:3" ht="15" x14ac:dyDescent="0.3">
      <c r="A906" s="291"/>
      <c r="C906" s="291"/>
    </row>
    <row r="907" spans="1:3" ht="15" x14ac:dyDescent="0.3">
      <c r="A907" s="291"/>
      <c r="C907" s="291"/>
    </row>
    <row r="908" spans="1:3" ht="15" x14ac:dyDescent="0.3">
      <c r="A908" s="291"/>
      <c r="C908" s="291"/>
    </row>
    <row r="909" spans="1:3" ht="15" x14ac:dyDescent="0.3">
      <c r="A909" s="291"/>
      <c r="C909" s="291"/>
    </row>
    <row r="910" spans="1:3" ht="15" x14ac:dyDescent="0.3">
      <c r="A910" s="291"/>
      <c r="C910" s="291"/>
    </row>
    <row r="911" spans="1:3" ht="15" x14ac:dyDescent="0.3">
      <c r="A911" s="291"/>
      <c r="C911" s="291"/>
    </row>
    <row r="912" spans="1:3" ht="15" x14ac:dyDescent="0.3">
      <c r="A912" s="291"/>
      <c r="C912" s="291"/>
    </row>
    <row r="913" spans="1:3" ht="15" x14ac:dyDescent="0.3">
      <c r="A913" s="291"/>
      <c r="C913" s="291"/>
    </row>
    <row r="914" spans="1:3" ht="15" x14ac:dyDescent="0.3">
      <c r="A914" s="291"/>
      <c r="C914" s="291"/>
    </row>
    <row r="915" spans="1:3" ht="15" x14ac:dyDescent="0.3">
      <c r="A915" s="291"/>
      <c r="C915" s="291"/>
    </row>
    <row r="916" spans="1:3" ht="15" x14ac:dyDescent="0.3">
      <c r="A916" s="291"/>
      <c r="C916" s="291"/>
    </row>
    <row r="917" spans="1:3" ht="15" x14ac:dyDescent="0.3">
      <c r="A917" s="291"/>
      <c r="C917" s="291"/>
    </row>
    <row r="918" spans="1:3" ht="15" x14ac:dyDescent="0.3">
      <c r="A918" s="291"/>
      <c r="C918" s="291"/>
    </row>
    <row r="919" spans="1:3" ht="15" x14ac:dyDescent="0.3">
      <c r="A919" s="291"/>
      <c r="C919" s="291"/>
    </row>
    <row r="920" spans="1:3" ht="15" x14ac:dyDescent="0.3">
      <c r="A920" s="291"/>
      <c r="C920" s="291"/>
    </row>
    <row r="921" spans="1:3" ht="15" x14ac:dyDescent="0.3">
      <c r="A921" s="291"/>
      <c r="C921" s="291"/>
    </row>
    <row r="922" spans="1:3" ht="15" x14ac:dyDescent="0.3">
      <c r="A922" s="291"/>
      <c r="C922" s="291"/>
    </row>
    <row r="923" spans="1:3" ht="15" x14ac:dyDescent="0.3">
      <c r="A923" s="291"/>
      <c r="C923" s="291"/>
    </row>
    <row r="924" spans="1:3" ht="15" x14ac:dyDescent="0.3">
      <c r="A924" s="291"/>
      <c r="C924" s="291"/>
    </row>
    <row r="925" spans="1:3" ht="15" x14ac:dyDescent="0.3">
      <c r="A925" s="291"/>
      <c r="C925" s="291"/>
    </row>
    <row r="926" spans="1:3" ht="15" x14ac:dyDescent="0.3">
      <c r="A926" s="291"/>
      <c r="C926" s="291"/>
    </row>
    <row r="927" spans="1:3" ht="15" x14ac:dyDescent="0.3">
      <c r="A927" s="291"/>
      <c r="C927" s="291"/>
    </row>
    <row r="928" spans="1:3" ht="15" x14ac:dyDescent="0.3">
      <c r="A928" s="291"/>
      <c r="C928" s="291"/>
    </row>
    <row r="929" spans="1:3" ht="15" x14ac:dyDescent="0.3">
      <c r="A929" s="291"/>
      <c r="C929" s="291"/>
    </row>
    <row r="930" spans="1:3" ht="15" x14ac:dyDescent="0.3">
      <c r="A930" s="291"/>
      <c r="C930" s="291"/>
    </row>
    <row r="931" spans="1:3" ht="15" x14ac:dyDescent="0.3">
      <c r="A931" s="291"/>
      <c r="C931" s="291"/>
    </row>
    <row r="932" spans="1:3" ht="15" x14ac:dyDescent="0.3">
      <c r="A932" s="291"/>
      <c r="C932" s="291"/>
    </row>
    <row r="933" spans="1:3" ht="15" x14ac:dyDescent="0.3">
      <c r="A933" s="291"/>
      <c r="C933" s="291"/>
    </row>
    <row r="934" spans="1:3" ht="15" x14ac:dyDescent="0.3">
      <c r="A934" s="291"/>
      <c r="C934" s="291"/>
    </row>
    <row r="935" spans="1:3" ht="15" x14ac:dyDescent="0.3">
      <c r="A935" s="291"/>
      <c r="C935" s="291"/>
    </row>
    <row r="936" spans="1:3" ht="15" x14ac:dyDescent="0.3">
      <c r="A936" s="291"/>
      <c r="C936" s="291"/>
    </row>
    <row r="937" spans="1:3" ht="15" x14ac:dyDescent="0.3">
      <c r="A937" s="291"/>
      <c r="C937" s="291"/>
    </row>
    <row r="938" spans="1:3" ht="15" x14ac:dyDescent="0.3">
      <c r="A938" s="291"/>
      <c r="C938" s="291"/>
    </row>
    <row r="939" spans="1:3" ht="15" x14ac:dyDescent="0.3">
      <c r="A939" s="291"/>
      <c r="C939" s="291"/>
    </row>
    <row r="940" spans="1:3" ht="15" x14ac:dyDescent="0.3">
      <c r="A940" s="291"/>
      <c r="C940" s="291"/>
    </row>
    <row r="941" spans="1:3" ht="15" x14ac:dyDescent="0.3">
      <c r="A941" s="291"/>
      <c r="C941" s="291"/>
    </row>
    <row r="942" spans="1:3" ht="15" x14ac:dyDescent="0.3">
      <c r="A942" s="291"/>
      <c r="C942" s="291"/>
    </row>
    <row r="943" spans="1:3" ht="15" x14ac:dyDescent="0.3">
      <c r="A943" s="291"/>
      <c r="C943" s="291"/>
    </row>
    <row r="944" spans="1:3" ht="15" x14ac:dyDescent="0.3">
      <c r="A944" s="291"/>
      <c r="C944" s="291"/>
    </row>
    <row r="945" spans="1:3" ht="15" x14ac:dyDescent="0.3">
      <c r="A945" s="291"/>
      <c r="C945" s="291"/>
    </row>
    <row r="946" spans="1:3" ht="15" x14ac:dyDescent="0.3">
      <c r="A946" s="291"/>
      <c r="C946" s="291"/>
    </row>
    <row r="947" spans="1:3" ht="15" x14ac:dyDescent="0.3">
      <c r="A947" s="291"/>
      <c r="C947" s="291"/>
    </row>
    <row r="948" spans="1:3" ht="15" x14ac:dyDescent="0.3">
      <c r="A948" s="291"/>
      <c r="C948" s="291"/>
    </row>
    <row r="949" spans="1:3" ht="15" x14ac:dyDescent="0.3">
      <c r="A949" s="291"/>
      <c r="C949" s="291"/>
    </row>
    <row r="950" spans="1:3" ht="15" x14ac:dyDescent="0.3">
      <c r="A950" s="291"/>
      <c r="C950" s="291"/>
    </row>
    <row r="951" spans="1:3" ht="15" x14ac:dyDescent="0.3">
      <c r="A951" s="291"/>
      <c r="C951" s="291"/>
    </row>
    <row r="952" spans="1:3" ht="15" x14ac:dyDescent="0.3">
      <c r="A952" s="291"/>
      <c r="C952" s="291"/>
    </row>
    <row r="953" spans="1:3" ht="15" x14ac:dyDescent="0.3">
      <c r="A953" s="291"/>
      <c r="C953" s="291"/>
    </row>
    <row r="954" spans="1:3" ht="15" x14ac:dyDescent="0.3">
      <c r="A954" s="291"/>
      <c r="C954" s="291"/>
    </row>
    <row r="955" spans="1:3" ht="15" x14ac:dyDescent="0.3">
      <c r="A955" s="291"/>
      <c r="C955" s="291"/>
    </row>
    <row r="956" spans="1:3" ht="15" x14ac:dyDescent="0.3">
      <c r="A956" s="291"/>
      <c r="C956" s="291"/>
    </row>
    <row r="957" spans="1:3" ht="15" x14ac:dyDescent="0.3">
      <c r="A957" s="291"/>
      <c r="C957" s="291"/>
    </row>
    <row r="958" spans="1:3" ht="15" x14ac:dyDescent="0.3">
      <c r="A958" s="291"/>
      <c r="C958" s="291"/>
    </row>
    <row r="959" spans="1:3" ht="15" x14ac:dyDescent="0.3">
      <c r="A959" s="291"/>
      <c r="C959" s="291"/>
    </row>
    <row r="960" spans="1:3" ht="15" x14ac:dyDescent="0.3">
      <c r="A960" s="291"/>
      <c r="C960" s="291"/>
    </row>
    <row r="961" spans="1:3" ht="15" x14ac:dyDescent="0.3">
      <c r="A961" s="291"/>
      <c r="C961" s="291"/>
    </row>
    <row r="962" spans="1:3" ht="15" x14ac:dyDescent="0.3">
      <c r="A962" s="291"/>
      <c r="C962" s="291"/>
    </row>
    <row r="963" spans="1:3" ht="15" x14ac:dyDescent="0.3">
      <c r="A963" s="291"/>
      <c r="C963" s="291"/>
    </row>
    <row r="964" spans="1:3" ht="15" x14ac:dyDescent="0.3">
      <c r="A964" s="291"/>
      <c r="C964" s="291"/>
    </row>
    <row r="965" spans="1:3" ht="15" x14ac:dyDescent="0.3">
      <c r="A965" s="291"/>
      <c r="C965" s="291"/>
    </row>
    <row r="966" spans="1:3" ht="15" x14ac:dyDescent="0.3">
      <c r="A966" s="291"/>
      <c r="C966" s="291"/>
    </row>
    <row r="967" spans="1:3" ht="15" x14ac:dyDescent="0.3">
      <c r="A967" s="291"/>
      <c r="C967" s="291"/>
    </row>
    <row r="968" spans="1:3" ht="15" x14ac:dyDescent="0.3">
      <c r="A968" s="291"/>
      <c r="C968" s="291"/>
    </row>
    <row r="969" spans="1:3" ht="15" x14ac:dyDescent="0.3">
      <c r="A969" s="291"/>
      <c r="C969" s="291"/>
    </row>
    <row r="970" spans="1:3" ht="15" x14ac:dyDescent="0.3">
      <c r="A970" s="291"/>
      <c r="C970" s="291"/>
    </row>
    <row r="971" spans="1:3" ht="15" x14ac:dyDescent="0.3">
      <c r="A971" s="291"/>
      <c r="C971" s="291"/>
    </row>
    <row r="972" spans="1:3" ht="15" x14ac:dyDescent="0.3">
      <c r="A972" s="291"/>
      <c r="C972" s="291"/>
    </row>
    <row r="973" spans="1:3" ht="15" x14ac:dyDescent="0.3">
      <c r="A973" s="291"/>
      <c r="C973" s="291"/>
    </row>
    <row r="974" spans="1:3" ht="15" x14ac:dyDescent="0.3">
      <c r="A974" s="291"/>
      <c r="C974" s="291"/>
    </row>
    <row r="975" spans="1:3" ht="15" x14ac:dyDescent="0.3">
      <c r="A975" s="291"/>
      <c r="C975" s="291"/>
    </row>
    <row r="976" spans="1:3" ht="15" x14ac:dyDescent="0.3">
      <c r="A976" s="291"/>
      <c r="C976" s="291"/>
    </row>
    <row r="977" spans="1:3" ht="15" x14ac:dyDescent="0.3">
      <c r="A977" s="291"/>
      <c r="C977" s="291"/>
    </row>
    <row r="978" spans="1:3" ht="15" x14ac:dyDescent="0.3">
      <c r="A978" s="291"/>
      <c r="C978" s="291"/>
    </row>
    <row r="979" spans="1:3" ht="15" x14ac:dyDescent="0.3">
      <c r="A979" s="291"/>
      <c r="C979" s="291"/>
    </row>
    <row r="980" spans="1:3" ht="15" x14ac:dyDescent="0.3">
      <c r="A980" s="291"/>
      <c r="C980" s="291"/>
    </row>
    <row r="981" spans="1:3" ht="15" x14ac:dyDescent="0.3">
      <c r="A981" s="291"/>
      <c r="C981" s="291"/>
    </row>
    <row r="982" spans="1:3" ht="15" x14ac:dyDescent="0.3">
      <c r="A982" s="291"/>
      <c r="C982" s="291"/>
    </row>
    <row r="983" spans="1:3" ht="15" x14ac:dyDescent="0.3">
      <c r="A983" s="291"/>
      <c r="C983" s="291"/>
    </row>
    <row r="984" spans="1:3" ht="15" x14ac:dyDescent="0.3">
      <c r="A984" s="291"/>
      <c r="C984" s="291"/>
    </row>
    <row r="985" spans="1:3" ht="15" x14ac:dyDescent="0.3">
      <c r="A985" s="291"/>
      <c r="C985" s="291"/>
    </row>
    <row r="986" spans="1:3" ht="15" x14ac:dyDescent="0.3">
      <c r="A986" s="291"/>
      <c r="C986" s="291"/>
    </row>
    <row r="987" spans="1:3" ht="15" x14ac:dyDescent="0.3">
      <c r="A987" s="291"/>
      <c r="C987" s="291"/>
    </row>
    <row r="988" spans="1:3" ht="15" x14ac:dyDescent="0.3">
      <c r="A988" s="291"/>
      <c r="C988" s="291"/>
    </row>
    <row r="989" spans="1:3" ht="15" x14ac:dyDescent="0.3">
      <c r="A989" s="291"/>
      <c r="C989" s="291"/>
    </row>
    <row r="990" spans="1:3" ht="15" x14ac:dyDescent="0.3">
      <c r="A990" s="291"/>
      <c r="C990" s="291"/>
    </row>
    <row r="991" spans="1:3" ht="15" x14ac:dyDescent="0.3">
      <c r="A991" s="291"/>
      <c r="C991" s="291"/>
    </row>
    <row r="992" spans="1:3" ht="15" x14ac:dyDescent="0.3">
      <c r="A992" s="291"/>
      <c r="C992" s="291"/>
    </row>
    <row r="993" spans="1:3" ht="15" x14ac:dyDescent="0.3">
      <c r="A993" s="291"/>
      <c r="C993" s="291"/>
    </row>
    <row r="994" spans="1:3" ht="15" x14ac:dyDescent="0.3">
      <c r="A994" s="291"/>
      <c r="C994" s="291"/>
    </row>
    <row r="995" spans="1:3" ht="15" x14ac:dyDescent="0.3">
      <c r="A995" s="291"/>
      <c r="C995" s="291"/>
    </row>
    <row r="996" spans="1:3" ht="15" x14ac:dyDescent="0.3">
      <c r="A996" s="291"/>
      <c r="C996" s="291"/>
    </row>
    <row r="997" spans="1:3" ht="15" x14ac:dyDescent="0.3">
      <c r="A997" s="291"/>
      <c r="C997" s="291"/>
    </row>
    <row r="998" spans="1:3" ht="15" x14ac:dyDescent="0.3">
      <c r="A998" s="291"/>
      <c r="C998" s="291"/>
    </row>
    <row r="999" spans="1:3" ht="15" x14ac:dyDescent="0.3">
      <c r="A999" s="291"/>
      <c r="C999" s="291"/>
    </row>
    <row r="1000" spans="1:3" ht="15" x14ac:dyDescent="0.3">
      <c r="A1000" s="291"/>
      <c r="C1000" s="291"/>
    </row>
    <row r="1001" spans="1:3" ht="15" x14ac:dyDescent="0.3">
      <c r="A1001" s="291"/>
      <c r="C1001" s="291"/>
    </row>
    <row r="1002" spans="1:3" ht="15" x14ac:dyDescent="0.3">
      <c r="A1002" s="291"/>
      <c r="C1002" s="291"/>
    </row>
    <row r="1003" spans="1:3" ht="15" x14ac:dyDescent="0.3">
      <c r="A1003" s="291"/>
      <c r="C1003" s="291"/>
    </row>
    <row r="1004" spans="1:3" ht="15" x14ac:dyDescent="0.3">
      <c r="A1004" s="291"/>
      <c r="C1004" s="291"/>
    </row>
    <row r="1005" spans="1:3" ht="15" x14ac:dyDescent="0.3">
      <c r="A1005" s="291"/>
      <c r="C1005" s="291"/>
    </row>
    <row r="1006" spans="1:3" ht="15" x14ac:dyDescent="0.3">
      <c r="A1006" s="291"/>
      <c r="C1006" s="291"/>
    </row>
    <row r="1007" spans="1:3" ht="15" x14ac:dyDescent="0.3">
      <c r="A1007" s="291"/>
      <c r="C1007" s="291"/>
    </row>
    <row r="1008" spans="1:3" ht="15" x14ac:dyDescent="0.3">
      <c r="A1008" s="291"/>
      <c r="C1008" s="291"/>
    </row>
  </sheetData>
  <mergeCells count="14">
    <mergeCell ref="A2:A6"/>
    <mergeCell ref="B2:B6"/>
    <mergeCell ref="A7:A10"/>
    <mergeCell ref="B7:B10"/>
    <mergeCell ref="A11:A13"/>
    <mergeCell ref="B11:B13"/>
    <mergeCell ref="A22:A24"/>
    <mergeCell ref="B22:B24"/>
    <mergeCell ref="A26:D26"/>
    <mergeCell ref="B27:B28"/>
    <mergeCell ref="A15:A17"/>
    <mergeCell ref="B15:B17"/>
    <mergeCell ref="A18:A20"/>
    <mergeCell ref="B18:B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B3"/>
  <sheetViews>
    <sheetView workbookViewId="0">
      <selection activeCell="E26" sqref="E26"/>
    </sheetView>
  </sheetViews>
  <sheetFormatPr baseColWidth="10" defaultRowHeight="12.75" x14ac:dyDescent="0.2"/>
  <sheetData>
    <row r="1" spans="1:2" x14ac:dyDescent="0.2">
      <c r="A1" t="s">
        <v>336</v>
      </c>
      <c r="B1" s="1" t="s">
        <v>339</v>
      </c>
    </row>
    <row r="2" spans="1:2" x14ac:dyDescent="0.2">
      <c r="A2" t="s">
        <v>337</v>
      </c>
      <c r="B2" s="1" t="s">
        <v>340</v>
      </c>
    </row>
    <row r="3" spans="1:2" x14ac:dyDescent="0.2">
      <c r="A3" t="s">
        <v>338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W1046"/>
  <sheetViews>
    <sheetView workbookViewId="0">
      <pane ySplit="1" topLeftCell="A59" activePane="bottomLeft" state="frozen"/>
      <selection pane="bottomLeft" sqref="A1:XFD1048576"/>
    </sheetView>
  </sheetViews>
  <sheetFormatPr baseColWidth="10" defaultColWidth="14.42578125" defaultRowHeight="15.75" customHeight="1" x14ac:dyDescent="0.3"/>
  <cols>
    <col min="1" max="1" width="7.7109375" style="26" customWidth="1"/>
    <col min="2" max="2" width="84.28515625" style="26" customWidth="1"/>
    <col min="3" max="3" width="10.7109375" style="276" customWidth="1"/>
    <col min="4" max="4" width="53.7109375" style="26" customWidth="1"/>
    <col min="5" max="16384" width="14.42578125" style="26"/>
  </cols>
  <sheetData>
    <row r="1" spans="1:23" s="269" customFormat="1" ht="54" x14ac:dyDescent="0.3">
      <c r="A1" s="295"/>
      <c r="B1" s="209" t="s">
        <v>90</v>
      </c>
      <c r="C1" s="209" t="s">
        <v>72</v>
      </c>
      <c r="D1" s="267" t="s">
        <v>77</v>
      </c>
      <c r="E1" s="268"/>
      <c r="F1" s="268"/>
      <c r="G1" s="268"/>
      <c r="H1" s="268"/>
      <c r="I1" s="268"/>
      <c r="J1" s="268"/>
      <c r="K1" s="268"/>
      <c r="L1" s="268"/>
      <c r="M1" s="268"/>
      <c r="N1" s="268"/>
      <c r="O1" s="268"/>
      <c r="P1" s="268"/>
      <c r="Q1" s="268"/>
      <c r="R1" s="268"/>
      <c r="S1" s="268"/>
      <c r="T1" s="268"/>
      <c r="U1" s="268"/>
      <c r="V1" s="268"/>
      <c r="W1" s="268"/>
    </row>
    <row r="2" spans="1:23" ht="60" customHeight="1" x14ac:dyDescent="0.3">
      <c r="A2" s="570">
        <v>1</v>
      </c>
      <c r="B2" s="496" t="s">
        <v>568</v>
      </c>
      <c r="C2" s="205">
        <v>7</v>
      </c>
      <c r="D2" s="189" t="str">
        <f>VLOOKUP(C2,MATRIZ!A:B,2,0)</f>
        <v xml:space="preserve">El PO describe un procedimiento para realizar y mantener la marcación y señalización de polígonos  y del sitio de trabajo. (NTC-AICMA 6476 SEÑALIZACIÓN).
</v>
      </c>
    </row>
    <row r="3" spans="1:23" ht="78.75" customHeight="1" x14ac:dyDescent="0.3">
      <c r="A3" s="498"/>
      <c r="B3" s="498"/>
      <c r="C3" s="205">
        <v>67</v>
      </c>
      <c r="D3" s="189" t="str">
        <f>VLOOKUP(C3,MATRIZ!A:B,2,0)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4" spans="1:23" ht="51" customHeight="1" x14ac:dyDescent="0.3">
      <c r="A4" s="592">
        <v>2</v>
      </c>
      <c r="B4" s="593" t="s">
        <v>569</v>
      </c>
      <c r="C4" s="205">
        <v>7</v>
      </c>
      <c r="D4" s="189" t="str">
        <f>VLOOKUP(C4,MATRIZ!A:B,2,0)</f>
        <v xml:space="preserve">El PO describe un procedimiento para realizar y mantener la marcación y señalización de polígonos  y del sitio de trabajo. (NTC-AICMA 6476 SEÑALIZACIÓN).
</v>
      </c>
    </row>
    <row r="5" spans="1:23" ht="105" customHeight="1" x14ac:dyDescent="0.3">
      <c r="A5" s="497"/>
      <c r="B5" s="497"/>
      <c r="C5" s="205">
        <v>13</v>
      </c>
      <c r="D5" s="189" t="str">
        <f>VLOOKUP(C5,MATRIZ!A:B,2,0)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 spans="1:23" ht="69" customHeight="1" x14ac:dyDescent="0.3">
      <c r="A6" s="498"/>
      <c r="B6" s="498"/>
      <c r="C6" s="205">
        <v>67</v>
      </c>
      <c r="D6" s="189" t="str">
        <f>VLOOKUP(C6,MATRIZ!A:B,2,0)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7" spans="1:23" ht="54" customHeight="1" x14ac:dyDescent="0.3">
      <c r="A7" s="592">
        <v>3</v>
      </c>
      <c r="B7" s="594" t="s">
        <v>570</v>
      </c>
      <c r="C7" s="205">
        <v>1</v>
      </c>
      <c r="D7" s="189" t="str">
        <f>VLOOKUP(C7,MATRIZ!A:B,2,0)</f>
        <v>El PO establece las obligaciones que tiene la ODH para realizar las operaciones de DH en el marco de la legislación nacional las NTC-AICMA, sus anexos, y en la aplicación de sus principios, objetivos y requisitos.</v>
      </c>
    </row>
    <row r="8" spans="1:23" ht="60" customHeight="1" x14ac:dyDescent="0.3">
      <c r="A8" s="497"/>
      <c r="B8" s="497"/>
      <c r="C8" s="205">
        <v>67</v>
      </c>
      <c r="D8" s="189" t="str">
        <f>VLOOKUP(C8,MATRIZ!A:B,2,0)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9" spans="1:23" ht="180" x14ac:dyDescent="0.3">
      <c r="A9" s="296">
        <v>4</v>
      </c>
      <c r="B9" s="297" t="s">
        <v>571</v>
      </c>
      <c r="C9" s="205">
        <v>13</v>
      </c>
      <c r="D9" s="189" t="str">
        <f>VLOOKUP(C9,MATRIZ!A:B,2,0)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0" spans="1:23" ht="60" x14ac:dyDescent="0.3">
      <c r="A10" s="531">
        <v>5</v>
      </c>
      <c r="B10" s="593" t="s">
        <v>572</v>
      </c>
      <c r="C10" s="205">
        <v>7</v>
      </c>
      <c r="D10" s="189" t="str">
        <f>VLOOKUP(C10,MATRIZ!A:B,2,0)</f>
        <v xml:space="preserve">El PO describe un procedimiento para realizar y mantener la marcación y señalización de polígonos  y del sitio de trabajo. (NTC-AICMA 6476 SEÑALIZACIÓN).
</v>
      </c>
    </row>
    <row r="11" spans="1:23" ht="90" x14ac:dyDescent="0.3">
      <c r="A11" s="498"/>
      <c r="B11" s="595"/>
      <c r="C11" s="205">
        <v>67</v>
      </c>
      <c r="D11" s="189" t="str">
        <f>VLOOKUP(C11,MATRIZ!A:B,2,0)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12" spans="1:23" ht="135" x14ac:dyDescent="0.3">
      <c r="A12" s="531">
        <v>6</v>
      </c>
      <c r="B12" s="593" t="s">
        <v>573</v>
      </c>
      <c r="C12" s="205">
        <v>13</v>
      </c>
      <c r="D12" s="189" t="str">
        <f>VLOOKUP(C12,MATRIZ!A:B,2,0)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3" spans="1:23" ht="90" x14ac:dyDescent="0.3">
      <c r="A13" s="498"/>
      <c r="B13" s="498"/>
      <c r="C13" s="205">
        <v>67</v>
      </c>
      <c r="D13" s="189" t="str">
        <f>VLOOKUP(C13,MATRIZ!A:B,2,0)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14" spans="1:23" ht="225" x14ac:dyDescent="0.3">
      <c r="A14" s="205">
        <v>7</v>
      </c>
      <c r="B14" s="298" t="s">
        <v>574</v>
      </c>
      <c r="C14" s="205">
        <v>13</v>
      </c>
      <c r="D14" s="189" t="str">
        <f>VLOOKUP(C14,MATRIZ!A:B,2,0)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5" spans="1:23" ht="180" x14ac:dyDescent="0.3">
      <c r="A15" s="205">
        <v>8</v>
      </c>
      <c r="B15" s="297" t="s">
        <v>240</v>
      </c>
      <c r="C15" s="205">
        <v>7</v>
      </c>
      <c r="D15" s="189" t="str">
        <f>VLOOKUP(C15,MATRIZ!A:B,2,0)</f>
        <v xml:space="preserve">El PO describe un procedimiento para realizar y mantener la marcación y señalización de polígonos  y del sitio de trabajo. (NTC-AICMA 6476 SEÑALIZACIÓN).
</v>
      </c>
    </row>
    <row r="16" spans="1:23" ht="60" x14ac:dyDescent="0.3">
      <c r="A16" s="531">
        <v>9</v>
      </c>
      <c r="B16" s="596" t="s">
        <v>575</v>
      </c>
      <c r="C16" s="205">
        <v>1</v>
      </c>
      <c r="D16" s="189" t="str">
        <f>VLOOKUP(C16,MATRIZ!A:B,2,0)</f>
        <v>El PO establece las obligaciones que tiene la ODH para realizar las operaciones de DH en el marco de la legislación nacional las NTC-AICMA, sus anexos, y en la aplicación de sus principios, objetivos y requisitos.</v>
      </c>
    </row>
    <row r="17" spans="1:4" ht="43.5" customHeight="1" x14ac:dyDescent="0.3">
      <c r="A17" s="497"/>
      <c r="B17" s="509"/>
      <c r="C17" s="205">
        <v>25</v>
      </c>
      <c r="D17" s="189" t="str">
        <f>VLOOKUP(C17,MATRIZ!A:B,2,0)</f>
        <v>El PO define los procedimientos que seguirán los responsables de la gestión de calidad interna y menciona los formatos de registro de estas actividades.</v>
      </c>
    </row>
    <row r="18" spans="1:4" ht="52.5" customHeight="1" x14ac:dyDescent="0.3">
      <c r="A18" s="497"/>
      <c r="B18" s="509"/>
      <c r="C18" s="205">
        <v>7</v>
      </c>
      <c r="D18" s="189" t="str">
        <f>VLOOKUP(C18,MATRIZ!A:B,2,0)</f>
        <v xml:space="preserve">El PO describe un procedimiento para realizar y mantener la marcación y señalización de polígonos  y del sitio de trabajo. (NTC-AICMA 6476 SEÑALIZACIÓN).
</v>
      </c>
    </row>
    <row r="19" spans="1:4" ht="68.25" customHeight="1" x14ac:dyDescent="0.3">
      <c r="A19" s="498"/>
      <c r="B19" s="510"/>
      <c r="C19" s="205">
        <v>26</v>
      </c>
      <c r="D19" s="189" t="str">
        <f>VLOOKUP(C19,MATRIZ!A:B,2,0)</f>
        <v xml:space="preserve">El PO define la obligatoriedad de permitir el monitoreo externo, acompañarlo cuando sea posible, firmar los reportes correspondientes y hacer comentarios en dichos documentos cuando así lo requieran. </v>
      </c>
    </row>
    <row r="20" spans="1:4" ht="66.75" customHeight="1" x14ac:dyDescent="0.3">
      <c r="A20" s="570">
        <v>10</v>
      </c>
      <c r="B20" s="496" t="s">
        <v>576</v>
      </c>
      <c r="C20" s="205">
        <v>67</v>
      </c>
      <c r="D20" s="189" t="str">
        <f>VLOOKUP(C20,MATRIZ!A:B,2,0)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21" spans="1:4" ht="66.75" customHeight="1" x14ac:dyDescent="0.3">
      <c r="A21" s="498"/>
      <c r="B21" s="498"/>
      <c r="C21" s="205">
        <v>7</v>
      </c>
      <c r="D21" s="189" t="str">
        <f>VLOOKUP(C21,MATRIZ!A:B,2,0)</f>
        <v xml:space="preserve">El PO describe un procedimiento para realizar y mantener la marcación y señalización de polígonos  y del sitio de trabajo. (NTC-AICMA 6476 SEÑALIZACIÓN).
</v>
      </c>
    </row>
    <row r="22" spans="1:4" ht="108.75" customHeight="1" x14ac:dyDescent="0.3">
      <c r="A22" s="220">
        <v>11</v>
      </c>
      <c r="B22" s="203" t="s">
        <v>91</v>
      </c>
      <c r="C22" s="205">
        <v>68</v>
      </c>
      <c r="D22" s="189" t="str">
        <f>VLOOKUP(C22,MATRIZ!A:B,2,0)</f>
        <v>El PO define los criterios para la marcación durante el ENT, según las NTC-AICMA .</v>
      </c>
    </row>
    <row r="23" spans="1:4" ht="108.75" customHeight="1" x14ac:dyDescent="0.3">
      <c r="A23" s="570">
        <v>12</v>
      </c>
      <c r="B23" s="570" t="s">
        <v>92</v>
      </c>
      <c r="C23" s="205">
        <v>13</v>
      </c>
      <c r="D23" s="189" t="str">
        <f>VLOOKUP(C23,MATRIZ!A:B,2,0)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24" spans="1:4" ht="114" customHeight="1" x14ac:dyDescent="0.3">
      <c r="A24" s="597"/>
      <c r="B24" s="597"/>
      <c r="C24" s="205">
        <v>69</v>
      </c>
      <c r="D24" s="189" t="str">
        <f>VLOOKUP(C24,MATRIZ!A:B,2,0)</f>
        <v>El PO especifica las características de la marcación de la Ruta de acceso: Punto de Referencia (PR), Cota Fija (CF) y Puntos Intermedios, según las NTC-AICMA.</v>
      </c>
    </row>
    <row r="25" spans="1:4" ht="93.75" customHeight="1" x14ac:dyDescent="0.3">
      <c r="A25" s="191">
        <v>13</v>
      </c>
      <c r="B25" s="187" t="s">
        <v>93</v>
      </c>
      <c r="C25" s="205">
        <v>69</v>
      </c>
      <c r="D25" s="189" t="str">
        <f>VLOOKUP(C25,MATRIZ!A:B,2,0)</f>
        <v>El PO especifica las características de la marcación de la Ruta de acceso: Punto de Referencia (PR), Cota Fija (CF) y Puntos Intermedios, según las NTC-AICMA.</v>
      </c>
    </row>
    <row r="26" spans="1:4" ht="76.5" customHeight="1" x14ac:dyDescent="0.3">
      <c r="A26" s="570">
        <v>14</v>
      </c>
      <c r="B26" s="596" t="s">
        <v>94</v>
      </c>
      <c r="C26" s="205">
        <v>12</v>
      </c>
      <c r="D26" s="189" t="str">
        <f>VLOOKUP(C26,MATRIZ!A:B,2,0)</f>
        <v>El PO define las distancias mínimas entre CF y PI y determina criterios para el establecimiento de PG. y estos están en concordancia con las NTC-AICMA.</v>
      </c>
    </row>
    <row r="27" spans="1:4" ht="69.75" customHeight="1" x14ac:dyDescent="0.3">
      <c r="A27" s="498"/>
      <c r="B27" s="498"/>
      <c r="C27" s="205">
        <v>69</v>
      </c>
      <c r="D27" s="189" t="str">
        <f>VLOOKUP(C27,MATRIZ!A:B,2,0)</f>
        <v>El PO especifica las características de la marcación de la Ruta de acceso: Punto de Referencia (PR), Cota Fija (CF) y Puntos Intermedios, según las NTC-AICMA.</v>
      </c>
    </row>
    <row r="28" spans="1:4" ht="74.25" customHeight="1" x14ac:dyDescent="0.3">
      <c r="A28" s="511">
        <v>15</v>
      </c>
      <c r="B28" s="598" t="s">
        <v>95</v>
      </c>
      <c r="C28" s="274">
        <v>12</v>
      </c>
      <c r="D28" s="189" t="str">
        <f>VLOOKUP(C28,MATRIZ!A:B,2,0)</f>
        <v>El PO define las distancias mínimas entre CF y PI y determina criterios para el establecimiento de PG. y estos están en concordancia con las NTC-AICMA.</v>
      </c>
    </row>
    <row r="29" spans="1:4" ht="83.25" customHeight="1" x14ac:dyDescent="0.3">
      <c r="A29" s="498"/>
      <c r="B29" s="498"/>
      <c r="C29" s="274">
        <v>70</v>
      </c>
      <c r="D29" s="189" t="str">
        <f>VLOOKUP(C29,MATRIZ!A:B,2,0)</f>
        <v>El PO especifica las características de la marcación del área: Punto de Inicio (PI), Puntos Intermedios y Puntos de Giro (PG.), según las NTC-AICMA.</v>
      </c>
    </row>
    <row r="30" spans="1:4" ht="69" customHeight="1" x14ac:dyDescent="0.3">
      <c r="A30" s="570">
        <v>16</v>
      </c>
      <c r="B30" s="496" t="s">
        <v>96</v>
      </c>
      <c r="C30" s="205">
        <v>12</v>
      </c>
      <c r="D30" s="189" t="str">
        <f>VLOOKUP(C30,MATRIZ!A:B,2,0)</f>
        <v>El PO define las distancias mínimas entre CF y PI y determina criterios para el establecimiento de PG. y estos están en concordancia con las NTC-AICMA.</v>
      </c>
    </row>
    <row r="31" spans="1:4" ht="76.5" customHeight="1" x14ac:dyDescent="0.3">
      <c r="A31" s="498"/>
      <c r="B31" s="498"/>
      <c r="C31" s="205">
        <v>70</v>
      </c>
      <c r="D31" s="189" t="str">
        <f>VLOOKUP(C31,MATRIZ!A:B,2,0)</f>
        <v>El PO especifica las características de la marcación del área: Punto de Inicio (PI), Puntos Intermedios y Puntos de Giro (PG.), según las NTC-AICMA.</v>
      </c>
    </row>
    <row r="32" spans="1:4" ht="51.75" customHeight="1" x14ac:dyDescent="0.3">
      <c r="A32" s="511">
        <v>17</v>
      </c>
      <c r="B32" s="507" t="s">
        <v>97</v>
      </c>
      <c r="C32" s="274">
        <v>7</v>
      </c>
      <c r="D32" s="189" t="str">
        <f>VLOOKUP(C32,MATRIZ!A:B,2,0)</f>
        <v xml:space="preserve">El PO describe un procedimiento para realizar y mantener la marcación y señalización de polígonos  y del sitio de trabajo. (NTC-AICMA 6476 SEÑALIZACIÓN).
</v>
      </c>
    </row>
    <row r="33" spans="1:4" ht="48" customHeight="1" x14ac:dyDescent="0.3">
      <c r="A33" s="497"/>
      <c r="B33" s="497"/>
      <c r="C33" s="274">
        <v>68</v>
      </c>
      <c r="D33" s="189" t="str">
        <f>VLOOKUP(C33,MATRIZ!A:B,2,0)</f>
        <v>El PO define los criterios para la marcación durante el ENT, según las NTC-AICMA .</v>
      </c>
    </row>
    <row r="34" spans="1:4" ht="66" customHeight="1" x14ac:dyDescent="0.3">
      <c r="A34" s="498"/>
      <c r="B34" s="498"/>
      <c r="C34" s="274">
        <v>35</v>
      </c>
      <c r="D34" s="189" t="str">
        <f>VLOOKUP(C34,MATRIZ!A:B,2,0)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5" spans="1:4" ht="92.25" customHeight="1" x14ac:dyDescent="0.3">
      <c r="A35" s="570">
        <v>18</v>
      </c>
      <c r="B35" s="596" t="s">
        <v>98</v>
      </c>
      <c r="C35" s="205">
        <v>71</v>
      </c>
      <c r="D35" s="189" t="str">
        <f>VLOOKUP(C35,MATRIZ!A:B,2,0)</f>
        <v>El PO especifica los criterios de marcación permanente, según las NTC-AICMA.</v>
      </c>
    </row>
    <row r="36" spans="1:4" ht="203.25" customHeight="1" x14ac:dyDescent="0.3">
      <c r="A36" s="498"/>
      <c r="B36" s="498"/>
      <c r="C36" s="205">
        <v>13</v>
      </c>
      <c r="D36" s="189" t="str">
        <f>VLOOKUP(C36,MATRIZ!A:B,2,0)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37" spans="1:4" ht="102" customHeight="1" x14ac:dyDescent="0.3">
      <c r="A37" s="191">
        <v>19</v>
      </c>
      <c r="B37" s="297" t="s">
        <v>99</v>
      </c>
      <c r="C37" s="205">
        <v>6</v>
      </c>
      <c r="D37" s="189" t="str">
        <f>VLOOKUP(C37,MATRIZ!A:B,2,0)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38" spans="1:4" ht="105" x14ac:dyDescent="0.3">
      <c r="A38" s="191">
        <v>20</v>
      </c>
      <c r="B38" s="299" t="s">
        <v>100</v>
      </c>
      <c r="C38" s="205">
        <v>7</v>
      </c>
      <c r="D38" s="189" t="str">
        <f>VLOOKUP(C38,MATRIZ!A:B,2,0)</f>
        <v xml:space="preserve">El PO describe un procedimiento para realizar y mantener la marcación y señalización de polígonos  y del sitio de trabajo. (NTC-AICMA 6476 SEÑALIZACIÓN).
</v>
      </c>
    </row>
    <row r="39" spans="1:4" ht="270" customHeight="1" x14ac:dyDescent="0.3">
      <c r="A39" s="570">
        <v>21</v>
      </c>
      <c r="B39" s="599" t="s">
        <v>101</v>
      </c>
      <c r="C39" s="205">
        <v>7</v>
      </c>
      <c r="D39" s="189" t="str">
        <f>VLOOKUP(C39,MATRIZ!A:B,2,0)</f>
        <v xml:space="preserve">El PO describe un procedimiento para realizar y mantener la marcación y señalización de polígonos  y del sitio de trabajo. (NTC-AICMA 6476 SEÑALIZACIÓN).
</v>
      </c>
    </row>
    <row r="40" spans="1:4" ht="264.75" customHeight="1" x14ac:dyDescent="0.3">
      <c r="A40" s="597"/>
      <c r="B40" s="600"/>
      <c r="C40" s="205">
        <v>18</v>
      </c>
      <c r="D40" s="189" t="str">
        <f>VLOOKUP(C40,MATRIZ!A:B,2,0)</f>
        <v xml:space="preserve">El PO incluye consideraciones mínimas de seguridad para el desarrollo de la operación y la instalación de los sitios de trabajo en una zona o sector y el seguimiento de las mismas.  </v>
      </c>
    </row>
    <row r="41" spans="1:4" ht="66.75" customHeight="1" x14ac:dyDescent="0.3">
      <c r="A41" s="570">
        <v>22</v>
      </c>
      <c r="B41" s="496" t="s">
        <v>102</v>
      </c>
      <c r="C41" s="205">
        <v>35</v>
      </c>
      <c r="D41" s="189" t="str">
        <f>VLOOKUP(C41,MATRIZ!A:B,2,0)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2" spans="1:4" ht="81" customHeight="1" x14ac:dyDescent="0.3">
      <c r="A42" s="497"/>
      <c r="B42" s="497"/>
      <c r="C42" s="205">
        <v>52</v>
      </c>
      <c r="D42" s="189" t="str">
        <f>VLOOKUP(C42,MATRIZ!A:B,2,0)</f>
        <v>El PO define las diferentes opciones/métodos/formas de despliegue,  incluidas  las actividades de control de calidad, de acuerdo a lo establecido por  la NTC 6473-AICMA.</v>
      </c>
    </row>
    <row r="43" spans="1:4" ht="52.5" customHeight="1" x14ac:dyDescent="0.3">
      <c r="A43" s="497"/>
      <c r="B43" s="497"/>
      <c r="C43" s="205">
        <v>16</v>
      </c>
      <c r="D43" s="189" t="str">
        <f>VLOOKUP(C43,MATRIZ!A:B,2,0)</f>
        <v>El PO define los procedimientos, tiempos y responsables para la gestión de información, la gestión documental, y el flujo de información  interno y  con la OACP.</v>
      </c>
    </row>
    <row r="44" spans="1:4" ht="61.5" customHeight="1" x14ac:dyDescent="0.3">
      <c r="A44" s="498"/>
      <c r="B44" s="498"/>
      <c r="C44" s="205">
        <v>28</v>
      </c>
      <c r="D44" s="189" t="str">
        <f>VLOOKUP(C44,MATRIZ!A:B,2,0)</f>
        <v>El PO define el requerimiento de desarrollar y mantener actualizado el Plan de Operaciones/Intervención y de coordinar la realización de las actividades con la OACP de acuerdo con la Orden de tarea.</v>
      </c>
    </row>
    <row r="45" spans="1:4" ht="41.25" customHeight="1" x14ac:dyDescent="0.3">
      <c r="A45" s="570">
        <v>23</v>
      </c>
      <c r="B45" s="596" t="s">
        <v>103</v>
      </c>
      <c r="C45" s="205">
        <v>12</v>
      </c>
      <c r="D45" s="189" t="str">
        <f>VLOOKUP(C45,MATRIZ!A:B,2,0)</f>
        <v>El PO define las distancias mínimas entre CF y PI y determina criterios para el establecimiento de PG. y estos están en concordancia con las NTC-AICMA.</v>
      </c>
    </row>
    <row r="46" spans="1:4" ht="44.25" customHeight="1" x14ac:dyDescent="0.3">
      <c r="A46" s="498"/>
      <c r="B46" s="498"/>
      <c r="C46" s="205">
        <v>69</v>
      </c>
      <c r="D46" s="189" t="str">
        <f>VLOOKUP(C46,MATRIZ!A:B,2,0)</f>
        <v>El PO especifica las características de la marcación de la Ruta de acceso: Punto de Referencia (PR), Cota Fija (CF) y Puntos Intermedios, según las NTC-AICMA.</v>
      </c>
    </row>
    <row r="47" spans="1:4" ht="51" customHeight="1" x14ac:dyDescent="0.3">
      <c r="A47" s="570">
        <v>24</v>
      </c>
      <c r="B47" s="596" t="s">
        <v>577</v>
      </c>
      <c r="C47" s="205">
        <v>7</v>
      </c>
      <c r="D47" s="189" t="str">
        <f>VLOOKUP(C47,MATRIZ!A:B,2,0)</f>
        <v xml:space="preserve">El PO describe un procedimiento para realizar y mantener la marcación y señalización de polígonos  y del sitio de trabajo. (NTC-AICMA 6476 SEÑALIZACIÓN).
</v>
      </c>
    </row>
    <row r="48" spans="1:4" ht="82.5" customHeight="1" x14ac:dyDescent="0.3">
      <c r="A48" s="497"/>
      <c r="B48" s="497"/>
      <c r="C48" s="205">
        <v>35</v>
      </c>
      <c r="D48" s="189" t="str">
        <f>VLOOKUP(C48,MATRIZ!A:B,2,0)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9" spans="1:4" ht="182.25" customHeight="1" x14ac:dyDescent="0.3">
      <c r="A49" s="498"/>
      <c r="B49" s="498"/>
      <c r="C49" s="205">
        <v>72</v>
      </c>
      <c r="D49" s="189" t="str">
        <f>VLOOKUP(C49,MATRIZ!A:B,2,0)</f>
        <v>El PO define procedimientos para instalar señales preventivas, de información, prohibición y emergencia durante las actividades de ET y/o Despeje según se especifique en las NTC-AICMA.</v>
      </c>
    </row>
    <row r="50" spans="1:4" ht="108.75" customHeight="1" x14ac:dyDescent="0.3">
      <c r="A50" s="570">
        <v>25</v>
      </c>
      <c r="B50" s="596" t="s">
        <v>578</v>
      </c>
      <c r="C50" s="205">
        <v>41</v>
      </c>
      <c r="D50" s="189" t="str">
        <f>VLOOKUP(C50,MATRIZ!A:B,2,0)</f>
        <v>El PO define un procedimiento para la marcación de avance durante las operaciones, las cuales deben ser documentadas y mapeadas, en concordancia con las NTC-AICMA.</v>
      </c>
    </row>
    <row r="51" spans="1:4" ht="58.5" customHeight="1" x14ac:dyDescent="0.3">
      <c r="A51" s="498"/>
      <c r="B51" s="498"/>
      <c r="C51" s="205">
        <v>67</v>
      </c>
      <c r="D51" s="189" t="str">
        <f>VLOOKUP(C51,MATRIZ!A:B,2,0)</f>
        <v xml:space="preserve">El PO define los elementos y su implementación (marcación y señalización)para diferenciar inequívocamente las áreas que se consideran peligrosas por la presencia de AE de aquellas que se consideran seguras, de manera inconfundible duradera y visible. </v>
      </c>
    </row>
    <row r="52" spans="1:4" ht="63" customHeight="1" x14ac:dyDescent="0.3">
      <c r="A52" s="511">
        <v>26</v>
      </c>
      <c r="B52" s="496" t="s">
        <v>104</v>
      </c>
      <c r="C52" s="205">
        <v>12</v>
      </c>
      <c r="D52" s="189" t="str">
        <f>VLOOKUP(C52,MATRIZ!A:B,2,0)</f>
        <v>El PO define las distancias mínimas entre CF y PI y determina criterios para el establecimiento de PG. y estos están en concordancia con las NTC-AICMA.</v>
      </c>
    </row>
    <row r="53" spans="1:4" ht="65.25" customHeight="1" x14ac:dyDescent="0.3">
      <c r="A53" s="512"/>
      <c r="B53" s="499"/>
      <c r="C53" s="205">
        <v>7</v>
      </c>
      <c r="D53" s="189" t="str">
        <f>VLOOKUP(C53,MATRIZ!A:B,2,0)</f>
        <v xml:space="preserve">El PO describe un procedimiento para realizar y mantener la marcación y señalización de polígonos  y del sitio de trabajo. (NTC-AICMA 6476 SEÑALIZACIÓN).
</v>
      </c>
    </row>
    <row r="54" spans="1:4" ht="66.75" customHeight="1" x14ac:dyDescent="0.3">
      <c r="A54" s="498"/>
      <c r="B54" s="498"/>
      <c r="C54" s="205">
        <v>70</v>
      </c>
      <c r="D54" s="189" t="str">
        <f>VLOOKUP(C54,MATRIZ!A:B,2,0)</f>
        <v>El PO especifica las características de la marcación del área: Punto de Inicio (PI), Puntos Intermedios y Puntos de Giro (PG.), según las NTC-AICMA.</v>
      </c>
    </row>
    <row r="55" spans="1:4" ht="139.5" customHeight="1" x14ac:dyDescent="0.3">
      <c r="A55" s="191">
        <v>27</v>
      </c>
      <c r="B55" s="297" t="s">
        <v>579</v>
      </c>
      <c r="C55" s="205">
        <v>41</v>
      </c>
      <c r="D55" s="189" t="str">
        <f>VLOOKUP(C55,MATRIZ!A:B,2,0)</f>
        <v>El PO define un procedimiento para la marcación de avance durante las operaciones, las cuales deben ser documentadas y mapeadas, en concordancia con las NTC-AICMA.</v>
      </c>
    </row>
    <row r="56" spans="1:4" ht="71.25" customHeight="1" x14ac:dyDescent="0.3">
      <c r="A56" s="570">
        <v>28</v>
      </c>
      <c r="B56" s="533" t="s">
        <v>580</v>
      </c>
      <c r="C56" s="205">
        <v>40</v>
      </c>
      <c r="D56" s="189" t="str">
        <f>VLOOKUP(C56,MATRIZ!A:B,2,0)</f>
        <v>El PO define un procedimiento para la entrega de áreas reducidas y/o despejadas, y la presentación de reportes de finalización.</v>
      </c>
    </row>
    <row r="57" spans="1:4" ht="143.25" customHeight="1" x14ac:dyDescent="0.3">
      <c r="A57" s="597"/>
      <c r="B57" s="534"/>
      <c r="C57" s="205">
        <v>73</v>
      </c>
      <c r="D57" s="189" t="str">
        <f>VLOOKUP(C57,MATRIZ!A:B,2,0)</f>
        <v>El PO define los criterio para la marcación Definitiva, para áreas reducidas o despejadas después de finalizar la intervención según las NTC- AICMA.</v>
      </c>
    </row>
    <row r="58" spans="1:4" ht="83.25" customHeight="1" x14ac:dyDescent="0.3">
      <c r="A58" s="570">
        <v>29</v>
      </c>
      <c r="B58" s="496" t="s">
        <v>581</v>
      </c>
      <c r="C58" s="205">
        <v>7</v>
      </c>
      <c r="D58" s="189" t="str">
        <f>VLOOKUP(C58,MATRIZ!A:B,2,0)</f>
        <v xml:space="preserve">El PO describe un procedimiento para realizar y mantener la marcación y señalización de polígonos  y del sitio de trabajo. (NTC-AICMA 6476 SEÑALIZACIÓN).
</v>
      </c>
    </row>
    <row r="59" spans="1:4" ht="108.75" customHeight="1" x14ac:dyDescent="0.3">
      <c r="A59" s="498"/>
      <c r="B59" s="498"/>
      <c r="C59" s="205">
        <v>13</v>
      </c>
      <c r="D59" s="189" t="str">
        <f>VLOOKUP(C59,MATRIZ!A:B,2,0)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0" spans="1:4" ht="68.25" customHeight="1" x14ac:dyDescent="0.3">
      <c r="A60" s="191">
        <v>30</v>
      </c>
      <c r="B60" s="187" t="s">
        <v>582</v>
      </c>
      <c r="C60" s="205">
        <v>8</v>
      </c>
      <c r="D60" s="189" t="str">
        <f>VLOOKUP(C60,MATRIZ!A:B,2,0)</f>
        <v xml:space="preserve">El PO define procedimientos para realizar el mapeo y construcción de polígonos (mapas generales, mapas detallados, mapas de finalización, mapas de avance, convenciones y leyendas etc.) conforme a los requerimientos de  las NTC-AICMA.
</v>
      </c>
    </row>
    <row r="61" spans="1:4" ht="15" x14ac:dyDescent="0.3">
      <c r="A61" s="589" t="s">
        <v>396</v>
      </c>
      <c r="B61" s="589"/>
      <c r="C61" s="589"/>
      <c r="D61" s="589"/>
    </row>
    <row r="62" spans="1:4" ht="30.75" customHeight="1" x14ac:dyDescent="0.3">
      <c r="A62" s="591"/>
      <c r="B62" s="590" t="s">
        <v>399</v>
      </c>
      <c r="C62" s="28">
        <v>33</v>
      </c>
      <c r="D62" s="232" t="str">
        <f>VLOOKUP(C62,MATRIZ!A:B,2,0)</f>
        <v>El PO establece que la ODH se obliga a consultar e implementar los anexos de las NTC-AICMA, cuando corresponda.</v>
      </c>
    </row>
    <row r="63" spans="1:4" ht="46.5" customHeight="1" x14ac:dyDescent="0.3">
      <c r="A63" s="591"/>
      <c r="B63" s="590"/>
      <c r="C63" s="28">
        <v>54</v>
      </c>
      <c r="D63" s="232" t="str">
        <f>VLOOKUP(C63,MATRIZ!A:B,2,0)</f>
        <v>El documento describe el requisito de obtener la aprobación de procedimientos, (nuevos o enmiendas), previo a la realización de cualquier actividad enmarcada en el desminado humanitario.</v>
      </c>
    </row>
    <row r="64" spans="1:4" ht="15" x14ac:dyDescent="0.3">
      <c r="A64" s="53"/>
      <c r="C64" s="53"/>
      <c r="D64" s="300"/>
    </row>
    <row r="65" spans="1:4" ht="15" x14ac:dyDescent="0.3">
      <c r="A65" s="53"/>
      <c r="C65" s="53"/>
      <c r="D65" s="300"/>
    </row>
    <row r="66" spans="1:4" ht="15" x14ac:dyDescent="0.3">
      <c r="A66" s="53"/>
      <c r="C66" s="53"/>
      <c r="D66" s="300"/>
    </row>
    <row r="67" spans="1:4" ht="15" x14ac:dyDescent="0.3">
      <c r="A67" s="53"/>
      <c r="C67" s="53"/>
      <c r="D67" s="300"/>
    </row>
    <row r="68" spans="1:4" ht="15" x14ac:dyDescent="0.3">
      <c r="A68" s="53"/>
      <c r="C68" s="53"/>
      <c r="D68" s="300"/>
    </row>
    <row r="69" spans="1:4" ht="15" x14ac:dyDescent="0.3">
      <c r="A69" s="53"/>
      <c r="C69" s="53"/>
      <c r="D69" s="300"/>
    </row>
    <row r="70" spans="1:4" ht="15" x14ac:dyDescent="0.3">
      <c r="A70" s="53"/>
      <c r="C70" s="53"/>
      <c r="D70" s="300"/>
    </row>
    <row r="71" spans="1:4" ht="15" x14ac:dyDescent="0.3">
      <c r="A71" s="53"/>
      <c r="C71" s="53"/>
      <c r="D71" s="300"/>
    </row>
    <row r="72" spans="1:4" ht="15" x14ac:dyDescent="0.3">
      <c r="A72" s="53"/>
      <c r="C72" s="53"/>
      <c r="D72" s="300"/>
    </row>
    <row r="73" spans="1:4" ht="15" x14ac:dyDescent="0.3">
      <c r="A73" s="53"/>
      <c r="C73" s="53"/>
      <c r="D73" s="300"/>
    </row>
    <row r="74" spans="1:4" ht="15" x14ac:dyDescent="0.3">
      <c r="A74" s="53"/>
      <c r="C74" s="53"/>
      <c r="D74" s="300"/>
    </row>
    <row r="75" spans="1:4" ht="15" x14ac:dyDescent="0.3">
      <c r="A75" s="53"/>
      <c r="C75" s="53"/>
      <c r="D75" s="300"/>
    </row>
    <row r="76" spans="1:4" ht="15" x14ac:dyDescent="0.3">
      <c r="A76" s="53"/>
      <c r="C76" s="53"/>
      <c r="D76" s="300"/>
    </row>
    <row r="77" spans="1:4" ht="15" x14ac:dyDescent="0.3">
      <c r="A77" s="53"/>
      <c r="C77" s="53"/>
      <c r="D77" s="300"/>
    </row>
    <row r="78" spans="1:4" ht="15" x14ac:dyDescent="0.3">
      <c r="A78" s="53"/>
      <c r="C78" s="53"/>
      <c r="D78" s="300"/>
    </row>
    <row r="79" spans="1:4" ht="15" x14ac:dyDescent="0.3">
      <c r="A79" s="53"/>
      <c r="C79" s="53"/>
      <c r="D79" s="300"/>
    </row>
    <row r="80" spans="1:4" ht="15" x14ac:dyDescent="0.3">
      <c r="A80" s="53"/>
      <c r="C80" s="53"/>
      <c r="D80" s="300"/>
    </row>
    <row r="81" spans="1:4" ht="15" x14ac:dyDescent="0.3">
      <c r="A81" s="53"/>
      <c r="C81" s="53"/>
      <c r="D81" s="300"/>
    </row>
    <row r="82" spans="1:4" ht="15" x14ac:dyDescent="0.3">
      <c r="A82" s="53"/>
      <c r="C82" s="53"/>
      <c r="D82" s="300"/>
    </row>
    <row r="83" spans="1:4" ht="15" x14ac:dyDescent="0.3">
      <c r="A83" s="53"/>
      <c r="C83" s="53"/>
      <c r="D83" s="300"/>
    </row>
    <row r="84" spans="1:4" ht="15" x14ac:dyDescent="0.3">
      <c r="A84" s="53"/>
      <c r="C84" s="53"/>
      <c r="D84" s="300"/>
    </row>
    <row r="85" spans="1:4" ht="15" x14ac:dyDescent="0.3">
      <c r="A85" s="53"/>
      <c r="C85" s="53"/>
      <c r="D85" s="300"/>
    </row>
    <row r="86" spans="1:4" ht="15" x14ac:dyDescent="0.3">
      <c r="A86" s="53"/>
      <c r="C86" s="53"/>
      <c r="D86" s="300"/>
    </row>
    <row r="87" spans="1:4" ht="15" x14ac:dyDescent="0.3">
      <c r="A87" s="53"/>
      <c r="C87" s="53"/>
      <c r="D87" s="300"/>
    </row>
    <row r="88" spans="1:4" ht="15" x14ac:dyDescent="0.3">
      <c r="A88" s="53"/>
      <c r="C88" s="53"/>
      <c r="D88" s="300"/>
    </row>
    <row r="89" spans="1:4" ht="15" x14ac:dyDescent="0.3">
      <c r="A89" s="53"/>
      <c r="C89" s="53"/>
      <c r="D89" s="300"/>
    </row>
    <row r="90" spans="1:4" ht="15" x14ac:dyDescent="0.3">
      <c r="A90" s="53"/>
      <c r="C90" s="53"/>
      <c r="D90" s="300"/>
    </row>
    <row r="91" spans="1:4" ht="15" x14ac:dyDescent="0.3">
      <c r="A91" s="53"/>
      <c r="C91" s="53"/>
      <c r="D91" s="300"/>
    </row>
    <row r="92" spans="1:4" ht="15" x14ac:dyDescent="0.3">
      <c r="A92" s="53"/>
      <c r="C92" s="53"/>
      <c r="D92" s="300"/>
    </row>
    <row r="93" spans="1:4" ht="15" x14ac:dyDescent="0.3">
      <c r="A93" s="53"/>
      <c r="C93" s="53"/>
      <c r="D93" s="300"/>
    </row>
    <row r="94" spans="1:4" ht="15" x14ac:dyDescent="0.3">
      <c r="A94" s="53"/>
      <c r="C94" s="53"/>
      <c r="D94" s="300"/>
    </row>
    <row r="95" spans="1:4" ht="15" x14ac:dyDescent="0.3">
      <c r="A95" s="53"/>
      <c r="C95" s="53"/>
      <c r="D95" s="300"/>
    </row>
    <row r="96" spans="1:4" ht="15" x14ac:dyDescent="0.3">
      <c r="A96" s="53"/>
      <c r="C96" s="53"/>
      <c r="D96" s="300"/>
    </row>
    <row r="97" spans="1:4" ht="15" x14ac:dyDescent="0.3">
      <c r="A97" s="53"/>
      <c r="C97" s="53"/>
      <c r="D97" s="300"/>
    </row>
    <row r="98" spans="1:4" ht="15" x14ac:dyDescent="0.3">
      <c r="A98" s="53"/>
      <c r="C98" s="53"/>
      <c r="D98" s="300"/>
    </row>
    <row r="99" spans="1:4" ht="15" x14ac:dyDescent="0.3">
      <c r="A99" s="53"/>
      <c r="C99" s="53"/>
      <c r="D99" s="300"/>
    </row>
    <row r="100" spans="1:4" ht="15" x14ac:dyDescent="0.3">
      <c r="A100" s="53"/>
      <c r="C100" s="53"/>
      <c r="D100" s="300"/>
    </row>
    <row r="101" spans="1:4" ht="15" x14ac:dyDescent="0.3">
      <c r="A101" s="53"/>
      <c r="C101" s="53"/>
      <c r="D101" s="300"/>
    </row>
    <row r="102" spans="1:4" ht="15" x14ac:dyDescent="0.3">
      <c r="A102" s="53"/>
      <c r="C102" s="53"/>
      <c r="D102" s="300"/>
    </row>
    <row r="103" spans="1:4" ht="15" x14ac:dyDescent="0.3">
      <c r="A103" s="53"/>
      <c r="C103" s="53"/>
      <c r="D103" s="300"/>
    </row>
    <row r="104" spans="1:4" ht="15" x14ac:dyDescent="0.3">
      <c r="A104" s="53"/>
      <c r="C104" s="53"/>
      <c r="D104" s="300"/>
    </row>
    <row r="105" spans="1:4" ht="15" x14ac:dyDescent="0.3">
      <c r="A105" s="53"/>
      <c r="C105" s="53"/>
      <c r="D105" s="300"/>
    </row>
    <row r="106" spans="1:4" ht="15" x14ac:dyDescent="0.3">
      <c r="A106" s="53"/>
      <c r="C106" s="53"/>
      <c r="D106" s="300"/>
    </row>
    <row r="107" spans="1:4" ht="15" x14ac:dyDescent="0.3">
      <c r="A107" s="53"/>
      <c r="C107" s="53"/>
      <c r="D107" s="300"/>
    </row>
    <row r="108" spans="1:4" ht="15" x14ac:dyDescent="0.3">
      <c r="A108" s="53"/>
      <c r="C108" s="53"/>
      <c r="D108" s="300"/>
    </row>
    <row r="109" spans="1:4" ht="15" x14ac:dyDescent="0.3">
      <c r="A109" s="53"/>
      <c r="C109" s="53"/>
      <c r="D109" s="300"/>
    </row>
    <row r="110" spans="1:4" ht="15" x14ac:dyDescent="0.3">
      <c r="A110" s="53"/>
      <c r="C110" s="53"/>
      <c r="D110" s="300"/>
    </row>
    <row r="111" spans="1:4" ht="15" x14ac:dyDescent="0.3">
      <c r="A111" s="53"/>
      <c r="C111" s="53"/>
      <c r="D111" s="300"/>
    </row>
    <row r="112" spans="1:4" ht="15" x14ac:dyDescent="0.3">
      <c r="A112" s="53"/>
      <c r="C112" s="53"/>
      <c r="D112" s="300"/>
    </row>
    <row r="113" spans="1:4" ht="15" x14ac:dyDescent="0.3">
      <c r="A113" s="53"/>
      <c r="C113" s="53"/>
      <c r="D113" s="300"/>
    </row>
    <row r="114" spans="1:4" ht="15" x14ac:dyDescent="0.3">
      <c r="A114" s="53"/>
      <c r="C114" s="53"/>
      <c r="D114" s="300"/>
    </row>
    <row r="115" spans="1:4" ht="15" x14ac:dyDescent="0.3">
      <c r="A115" s="53"/>
      <c r="C115" s="53"/>
      <c r="D115" s="300"/>
    </row>
    <row r="116" spans="1:4" ht="15" x14ac:dyDescent="0.3">
      <c r="A116" s="53"/>
      <c r="C116" s="53"/>
      <c r="D116" s="300"/>
    </row>
    <row r="117" spans="1:4" ht="15" x14ac:dyDescent="0.3">
      <c r="A117" s="53"/>
      <c r="C117" s="53"/>
      <c r="D117" s="300"/>
    </row>
    <row r="118" spans="1:4" ht="15" x14ac:dyDescent="0.3">
      <c r="A118" s="53"/>
      <c r="C118" s="53"/>
      <c r="D118" s="300"/>
    </row>
    <row r="119" spans="1:4" ht="15" x14ac:dyDescent="0.3">
      <c r="A119" s="53"/>
      <c r="C119" s="53"/>
      <c r="D119" s="300"/>
    </row>
    <row r="120" spans="1:4" ht="15" x14ac:dyDescent="0.3">
      <c r="A120" s="53"/>
      <c r="C120" s="53"/>
      <c r="D120" s="300"/>
    </row>
    <row r="121" spans="1:4" ht="15" x14ac:dyDescent="0.3">
      <c r="A121" s="53"/>
      <c r="C121" s="53"/>
      <c r="D121" s="300"/>
    </row>
    <row r="122" spans="1:4" ht="15" x14ac:dyDescent="0.3">
      <c r="A122" s="53"/>
      <c r="C122" s="53"/>
      <c r="D122" s="300"/>
    </row>
    <row r="123" spans="1:4" ht="15" x14ac:dyDescent="0.3">
      <c r="A123" s="53"/>
      <c r="C123" s="53"/>
      <c r="D123" s="300"/>
    </row>
    <row r="124" spans="1:4" ht="15" x14ac:dyDescent="0.3">
      <c r="A124" s="53"/>
      <c r="C124" s="53"/>
      <c r="D124" s="300"/>
    </row>
    <row r="125" spans="1:4" ht="15" x14ac:dyDescent="0.3">
      <c r="A125" s="53"/>
      <c r="C125" s="53"/>
      <c r="D125" s="300"/>
    </row>
    <row r="126" spans="1:4" ht="15" x14ac:dyDescent="0.3">
      <c r="A126" s="53"/>
      <c r="C126" s="53"/>
      <c r="D126" s="300"/>
    </row>
    <row r="127" spans="1:4" ht="15" x14ac:dyDescent="0.3">
      <c r="A127" s="53"/>
      <c r="C127" s="53"/>
      <c r="D127" s="300"/>
    </row>
    <row r="128" spans="1:4" ht="15" x14ac:dyDescent="0.3">
      <c r="A128" s="53"/>
      <c r="C128" s="53"/>
      <c r="D128" s="300"/>
    </row>
    <row r="129" spans="1:4" ht="15" x14ac:dyDescent="0.3">
      <c r="A129" s="53"/>
      <c r="C129" s="53"/>
      <c r="D129" s="300"/>
    </row>
    <row r="130" spans="1:4" ht="15" x14ac:dyDescent="0.3">
      <c r="A130" s="53"/>
      <c r="C130" s="53"/>
      <c r="D130" s="300"/>
    </row>
    <row r="131" spans="1:4" ht="15" x14ac:dyDescent="0.3">
      <c r="A131" s="53"/>
      <c r="C131" s="53"/>
      <c r="D131" s="300"/>
    </row>
    <row r="132" spans="1:4" ht="15" x14ac:dyDescent="0.3">
      <c r="A132" s="53"/>
      <c r="C132" s="53"/>
      <c r="D132" s="300"/>
    </row>
    <row r="133" spans="1:4" ht="15" x14ac:dyDescent="0.3">
      <c r="A133" s="53"/>
      <c r="C133" s="53"/>
      <c r="D133" s="300"/>
    </row>
    <row r="134" spans="1:4" ht="15" x14ac:dyDescent="0.3">
      <c r="A134" s="53"/>
      <c r="C134" s="53"/>
      <c r="D134" s="300"/>
    </row>
    <row r="135" spans="1:4" ht="15" x14ac:dyDescent="0.3">
      <c r="A135" s="53"/>
      <c r="C135" s="53"/>
      <c r="D135" s="300"/>
    </row>
    <row r="136" spans="1:4" ht="15" x14ac:dyDescent="0.3">
      <c r="A136" s="53"/>
      <c r="C136" s="53"/>
      <c r="D136" s="300"/>
    </row>
    <row r="137" spans="1:4" ht="15" x14ac:dyDescent="0.3">
      <c r="A137" s="53"/>
      <c r="C137" s="53"/>
      <c r="D137" s="300"/>
    </row>
    <row r="138" spans="1:4" ht="15" x14ac:dyDescent="0.3">
      <c r="A138" s="53"/>
      <c r="C138" s="53"/>
      <c r="D138" s="300"/>
    </row>
    <row r="139" spans="1:4" ht="15" x14ac:dyDescent="0.3">
      <c r="A139" s="53"/>
      <c r="C139" s="53"/>
      <c r="D139" s="300"/>
    </row>
    <row r="140" spans="1:4" ht="15" x14ac:dyDescent="0.3">
      <c r="A140" s="53"/>
      <c r="C140" s="53"/>
      <c r="D140" s="300"/>
    </row>
    <row r="141" spans="1:4" ht="15" x14ac:dyDescent="0.3">
      <c r="A141" s="53"/>
      <c r="C141" s="53"/>
      <c r="D141" s="300"/>
    </row>
    <row r="142" spans="1:4" ht="15" x14ac:dyDescent="0.3">
      <c r="A142" s="53"/>
      <c r="C142" s="53"/>
      <c r="D142" s="300"/>
    </row>
    <row r="143" spans="1:4" ht="15" x14ac:dyDescent="0.3">
      <c r="A143" s="53"/>
      <c r="C143" s="53"/>
      <c r="D143" s="300"/>
    </row>
    <row r="144" spans="1:4" ht="15" x14ac:dyDescent="0.3">
      <c r="A144" s="53"/>
      <c r="C144" s="53"/>
      <c r="D144" s="300"/>
    </row>
    <row r="145" spans="1:4" ht="15" x14ac:dyDescent="0.3">
      <c r="A145" s="53"/>
      <c r="C145" s="53"/>
      <c r="D145" s="300"/>
    </row>
    <row r="146" spans="1:4" ht="15" x14ac:dyDescent="0.3">
      <c r="A146" s="53"/>
      <c r="C146" s="53"/>
      <c r="D146" s="300"/>
    </row>
    <row r="147" spans="1:4" ht="15" x14ac:dyDescent="0.3">
      <c r="A147" s="53"/>
      <c r="C147" s="53"/>
      <c r="D147" s="300"/>
    </row>
    <row r="148" spans="1:4" ht="15" x14ac:dyDescent="0.3">
      <c r="A148" s="53"/>
      <c r="C148" s="53"/>
      <c r="D148" s="300"/>
    </row>
    <row r="149" spans="1:4" ht="15" x14ac:dyDescent="0.3">
      <c r="A149" s="53"/>
      <c r="C149" s="53"/>
      <c r="D149" s="300"/>
    </row>
    <row r="150" spans="1:4" ht="15" x14ac:dyDescent="0.3">
      <c r="A150" s="53"/>
      <c r="C150" s="53"/>
      <c r="D150" s="300"/>
    </row>
    <row r="151" spans="1:4" ht="15" x14ac:dyDescent="0.3">
      <c r="A151" s="53"/>
      <c r="C151" s="53"/>
      <c r="D151" s="300"/>
    </row>
    <row r="152" spans="1:4" ht="15" x14ac:dyDescent="0.3">
      <c r="A152" s="53"/>
      <c r="C152" s="53"/>
      <c r="D152" s="300"/>
    </row>
    <row r="153" spans="1:4" ht="15" x14ac:dyDescent="0.3">
      <c r="A153" s="53"/>
      <c r="C153" s="53"/>
      <c r="D153" s="300"/>
    </row>
    <row r="154" spans="1:4" ht="15" x14ac:dyDescent="0.3">
      <c r="A154" s="53"/>
      <c r="C154" s="53"/>
      <c r="D154" s="300"/>
    </row>
    <row r="155" spans="1:4" ht="15" x14ac:dyDescent="0.3">
      <c r="A155" s="53"/>
      <c r="C155" s="53"/>
      <c r="D155" s="300"/>
    </row>
    <row r="156" spans="1:4" ht="15" x14ac:dyDescent="0.3">
      <c r="A156" s="53"/>
      <c r="C156" s="53"/>
      <c r="D156" s="300"/>
    </row>
    <row r="157" spans="1:4" ht="15" x14ac:dyDescent="0.3">
      <c r="A157" s="53"/>
      <c r="C157" s="53"/>
      <c r="D157" s="300"/>
    </row>
    <row r="158" spans="1:4" ht="15" x14ac:dyDescent="0.3">
      <c r="A158" s="53"/>
      <c r="C158" s="53"/>
      <c r="D158" s="300"/>
    </row>
    <row r="159" spans="1:4" ht="15" x14ac:dyDescent="0.3">
      <c r="A159" s="53"/>
      <c r="C159" s="53"/>
      <c r="D159" s="300"/>
    </row>
    <row r="160" spans="1:4" ht="15" x14ac:dyDescent="0.3">
      <c r="A160" s="53"/>
      <c r="C160" s="53"/>
      <c r="D160" s="300"/>
    </row>
    <row r="161" spans="1:4" ht="15" x14ac:dyDescent="0.3">
      <c r="A161" s="53"/>
      <c r="C161" s="53"/>
      <c r="D161" s="300"/>
    </row>
    <row r="162" spans="1:4" ht="15" x14ac:dyDescent="0.3">
      <c r="A162" s="53"/>
      <c r="C162" s="53"/>
      <c r="D162" s="300"/>
    </row>
    <row r="163" spans="1:4" ht="15" x14ac:dyDescent="0.3">
      <c r="A163" s="53"/>
      <c r="C163" s="53"/>
      <c r="D163" s="300"/>
    </row>
    <row r="164" spans="1:4" ht="15" x14ac:dyDescent="0.3">
      <c r="A164" s="53"/>
      <c r="C164" s="53"/>
      <c r="D164" s="300"/>
    </row>
    <row r="165" spans="1:4" ht="15" x14ac:dyDescent="0.3">
      <c r="A165" s="53"/>
      <c r="C165" s="53"/>
      <c r="D165" s="300"/>
    </row>
    <row r="166" spans="1:4" ht="15" x14ac:dyDescent="0.3">
      <c r="A166" s="53"/>
      <c r="C166" s="53"/>
      <c r="D166" s="300"/>
    </row>
    <row r="167" spans="1:4" ht="15" x14ac:dyDescent="0.3">
      <c r="A167" s="53"/>
      <c r="C167" s="53"/>
      <c r="D167" s="300"/>
    </row>
    <row r="168" spans="1:4" ht="15" x14ac:dyDescent="0.3">
      <c r="A168" s="53"/>
      <c r="C168" s="53"/>
      <c r="D168" s="300"/>
    </row>
    <row r="169" spans="1:4" ht="15" x14ac:dyDescent="0.3">
      <c r="A169" s="53"/>
      <c r="C169" s="53"/>
      <c r="D169" s="300"/>
    </row>
    <row r="170" spans="1:4" ht="15" x14ac:dyDescent="0.3">
      <c r="A170" s="53"/>
      <c r="C170" s="53"/>
      <c r="D170" s="300"/>
    </row>
    <row r="171" spans="1:4" ht="15" x14ac:dyDescent="0.3">
      <c r="A171" s="53"/>
      <c r="C171" s="53"/>
      <c r="D171" s="300"/>
    </row>
    <row r="172" spans="1:4" ht="15" x14ac:dyDescent="0.3">
      <c r="A172" s="53"/>
      <c r="C172" s="53"/>
      <c r="D172" s="300"/>
    </row>
    <row r="173" spans="1:4" ht="15" x14ac:dyDescent="0.3">
      <c r="A173" s="53"/>
      <c r="C173" s="53"/>
      <c r="D173" s="300"/>
    </row>
    <row r="174" spans="1:4" ht="15" x14ac:dyDescent="0.3">
      <c r="A174" s="53"/>
      <c r="C174" s="53"/>
      <c r="D174" s="300"/>
    </row>
    <row r="175" spans="1:4" ht="15" x14ac:dyDescent="0.3">
      <c r="A175" s="53"/>
      <c r="C175" s="53"/>
      <c r="D175" s="300"/>
    </row>
    <row r="176" spans="1:4" ht="15" x14ac:dyDescent="0.3">
      <c r="A176" s="53"/>
      <c r="C176" s="53"/>
      <c r="D176" s="300"/>
    </row>
    <row r="177" spans="1:4" ht="15" x14ac:dyDescent="0.3">
      <c r="A177" s="53"/>
      <c r="C177" s="53"/>
      <c r="D177" s="300"/>
    </row>
    <row r="178" spans="1:4" ht="15" x14ac:dyDescent="0.3">
      <c r="A178" s="53"/>
      <c r="C178" s="53"/>
      <c r="D178" s="300"/>
    </row>
    <row r="179" spans="1:4" ht="15" x14ac:dyDescent="0.3">
      <c r="A179" s="53"/>
      <c r="C179" s="53"/>
      <c r="D179" s="300"/>
    </row>
    <row r="180" spans="1:4" ht="15" x14ac:dyDescent="0.3">
      <c r="A180" s="53"/>
      <c r="C180" s="53"/>
      <c r="D180" s="300"/>
    </row>
    <row r="181" spans="1:4" ht="15" x14ac:dyDescent="0.3">
      <c r="A181" s="53"/>
      <c r="C181" s="53"/>
      <c r="D181" s="300"/>
    </row>
    <row r="182" spans="1:4" ht="15" x14ac:dyDescent="0.3">
      <c r="A182" s="53"/>
      <c r="C182" s="53"/>
      <c r="D182" s="300"/>
    </row>
    <row r="183" spans="1:4" ht="15" x14ac:dyDescent="0.3">
      <c r="A183" s="53"/>
      <c r="C183" s="53"/>
      <c r="D183" s="300"/>
    </row>
    <row r="184" spans="1:4" ht="15" x14ac:dyDescent="0.3">
      <c r="A184" s="53"/>
      <c r="C184" s="53"/>
      <c r="D184" s="300"/>
    </row>
    <row r="185" spans="1:4" ht="15" x14ac:dyDescent="0.3">
      <c r="A185" s="53"/>
      <c r="C185" s="53"/>
      <c r="D185" s="300"/>
    </row>
    <row r="186" spans="1:4" ht="15" x14ac:dyDescent="0.3">
      <c r="A186" s="53"/>
      <c r="C186" s="53"/>
      <c r="D186" s="300"/>
    </row>
    <row r="187" spans="1:4" ht="15" x14ac:dyDescent="0.3">
      <c r="A187" s="53"/>
      <c r="C187" s="53"/>
      <c r="D187" s="300"/>
    </row>
    <row r="188" spans="1:4" ht="15" x14ac:dyDescent="0.3">
      <c r="A188" s="53"/>
      <c r="C188" s="53"/>
      <c r="D188" s="300"/>
    </row>
    <row r="189" spans="1:4" ht="15" x14ac:dyDescent="0.3">
      <c r="A189" s="53"/>
      <c r="C189" s="53"/>
      <c r="D189" s="300"/>
    </row>
    <row r="190" spans="1:4" ht="15" x14ac:dyDescent="0.3">
      <c r="A190" s="53"/>
      <c r="C190" s="53"/>
      <c r="D190" s="300"/>
    </row>
    <row r="191" spans="1:4" ht="15" x14ac:dyDescent="0.3">
      <c r="A191" s="53"/>
      <c r="C191" s="53"/>
      <c r="D191" s="300"/>
    </row>
    <row r="192" spans="1:4" ht="15" x14ac:dyDescent="0.3">
      <c r="A192" s="53"/>
      <c r="C192" s="53"/>
      <c r="D192" s="300"/>
    </row>
    <row r="193" spans="1:4" ht="15" x14ac:dyDescent="0.3">
      <c r="A193" s="53"/>
      <c r="C193" s="53"/>
      <c r="D193" s="300"/>
    </row>
    <row r="194" spans="1:4" ht="15" x14ac:dyDescent="0.3">
      <c r="A194" s="53"/>
      <c r="C194" s="53"/>
      <c r="D194" s="300"/>
    </row>
    <row r="195" spans="1:4" ht="15" x14ac:dyDescent="0.3">
      <c r="A195" s="53"/>
      <c r="C195" s="53"/>
      <c r="D195" s="300"/>
    </row>
    <row r="196" spans="1:4" ht="15" x14ac:dyDescent="0.3">
      <c r="A196" s="53"/>
      <c r="C196" s="53"/>
      <c r="D196" s="300"/>
    </row>
    <row r="197" spans="1:4" ht="15" x14ac:dyDescent="0.3">
      <c r="A197" s="53"/>
      <c r="C197" s="53"/>
      <c r="D197" s="300"/>
    </row>
    <row r="198" spans="1:4" ht="15" x14ac:dyDescent="0.3">
      <c r="A198" s="53"/>
      <c r="C198" s="53"/>
      <c r="D198" s="300"/>
    </row>
    <row r="199" spans="1:4" ht="15" x14ac:dyDescent="0.3">
      <c r="A199" s="53"/>
      <c r="C199" s="53"/>
      <c r="D199" s="300"/>
    </row>
    <row r="200" spans="1:4" ht="15" x14ac:dyDescent="0.3">
      <c r="A200" s="53"/>
      <c r="C200" s="53"/>
      <c r="D200" s="300"/>
    </row>
    <row r="201" spans="1:4" ht="15" x14ac:dyDescent="0.3">
      <c r="A201" s="53"/>
      <c r="C201" s="53"/>
      <c r="D201" s="300"/>
    </row>
    <row r="202" spans="1:4" ht="15" x14ac:dyDescent="0.3">
      <c r="A202" s="53"/>
      <c r="C202" s="53"/>
      <c r="D202" s="300"/>
    </row>
    <row r="203" spans="1:4" ht="15" x14ac:dyDescent="0.3">
      <c r="A203" s="53"/>
      <c r="C203" s="53"/>
      <c r="D203" s="300"/>
    </row>
    <row r="204" spans="1:4" ht="15" x14ac:dyDescent="0.3">
      <c r="A204" s="53"/>
      <c r="C204" s="53"/>
      <c r="D204" s="300"/>
    </row>
    <row r="205" spans="1:4" ht="15" x14ac:dyDescent="0.3">
      <c r="A205" s="53"/>
      <c r="C205" s="53"/>
      <c r="D205" s="300"/>
    </row>
    <row r="206" spans="1:4" ht="15" x14ac:dyDescent="0.3">
      <c r="A206" s="53"/>
      <c r="C206" s="53"/>
      <c r="D206" s="300"/>
    </row>
    <row r="207" spans="1:4" ht="15" x14ac:dyDescent="0.3">
      <c r="A207" s="53"/>
      <c r="C207" s="53"/>
      <c r="D207" s="300"/>
    </row>
    <row r="208" spans="1:4" ht="15" x14ac:dyDescent="0.3">
      <c r="A208" s="53"/>
      <c r="C208" s="53"/>
      <c r="D208" s="300"/>
    </row>
    <row r="209" spans="1:4" ht="15" x14ac:dyDescent="0.3">
      <c r="A209" s="53"/>
      <c r="C209" s="53"/>
      <c r="D209" s="300"/>
    </row>
    <row r="210" spans="1:4" ht="15" x14ac:dyDescent="0.3">
      <c r="A210" s="53"/>
      <c r="C210" s="53"/>
      <c r="D210" s="300"/>
    </row>
    <row r="211" spans="1:4" ht="15" x14ac:dyDescent="0.3">
      <c r="A211" s="53"/>
      <c r="C211" s="53"/>
      <c r="D211" s="300"/>
    </row>
    <row r="212" spans="1:4" ht="15" x14ac:dyDescent="0.3">
      <c r="A212" s="53"/>
      <c r="C212" s="53"/>
      <c r="D212" s="300"/>
    </row>
    <row r="213" spans="1:4" ht="15" x14ac:dyDescent="0.3">
      <c r="A213" s="53"/>
      <c r="C213" s="53"/>
      <c r="D213" s="300"/>
    </row>
    <row r="214" spans="1:4" ht="15" x14ac:dyDescent="0.3">
      <c r="A214" s="53"/>
      <c r="C214" s="53"/>
      <c r="D214" s="300"/>
    </row>
    <row r="215" spans="1:4" ht="15" x14ac:dyDescent="0.3">
      <c r="A215" s="53"/>
      <c r="C215" s="53"/>
      <c r="D215" s="300"/>
    </row>
    <row r="216" spans="1:4" ht="15" x14ac:dyDescent="0.3">
      <c r="A216" s="53"/>
      <c r="C216" s="53"/>
      <c r="D216" s="300"/>
    </row>
    <row r="217" spans="1:4" ht="15" x14ac:dyDescent="0.3">
      <c r="A217" s="53"/>
      <c r="C217" s="53"/>
      <c r="D217" s="300"/>
    </row>
    <row r="218" spans="1:4" ht="15" x14ac:dyDescent="0.3">
      <c r="A218" s="53"/>
      <c r="C218" s="53"/>
      <c r="D218" s="300"/>
    </row>
    <row r="219" spans="1:4" ht="15" x14ac:dyDescent="0.3">
      <c r="A219" s="53"/>
      <c r="C219" s="53"/>
      <c r="D219" s="300"/>
    </row>
    <row r="220" spans="1:4" ht="15" x14ac:dyDescent="0.3">
      <c r="A220" s="53"/>
      <c r="C220" s="53"/>
      <c r="D220" s="300"/>
    </row>
    <row r="221" spans="1:4" ht="15" x14ac:dyDescent="0.3">
      <c r="A221" s="53"/>
      <c r="C221" s="53"/>
      <c r="D221" s="300"/>
    </row>
    <row r="222" spans="1:4" ht="15" x14ac:dyDescent="0.3">
      <c r="A222" s="53"/>
      <c r="C222" s="53"/>
      <c r="D222" s="300"/>
    </row>
    <row r="223" spans="1:4" ht="15" x14ac:dyDescent="0.3">
      <c r="A223" s="53"/>
      <c r="C223" s="53"/>
      <c r="D223" s="300"/>
    </row>
    <row r="224" spans="1:4" ht="15" x14ac:dyDescent="0.3">
      <c r="A224" s="53"/>
      <c r="C224" s="53"/>
      <c r="D224" s="300"/>
    </row>
    <row r="225" spans="1:4" ht="15" x14ac:dyDescent="0.3">
      <c r="A225" s="53"/>
      <c r="C225" s="53"/>
      <c r="D225" s="300"/>
    </row>
    <row r="226" spans="1:4" ht="15" x14ac:dyDescent="0.3">
      <c r="A226" s="53"/>
      <c r="C226" s="53"/>
      <c r="D226" s="300"/>
    </row>
    <row r="227" spans="1:4" ht="15" x14ac:dyDescent="0.3">
      <c r="A227" s="53"/>
      <c r="C227" s="53"/>
      <c r="D227" s="300"/>
    </row>
    <row r="228" spans="1:4" ht="15" x14ac:dyDescent="0.3">
      <c r="A228" s="53"/>
      <c r="C228" s="53"/>
      <c r="D228" s="300"/>
    </row>
    <row r="229" spans="1:4" ht="15" x14ac:dyDescent="0.3">
      <c r="A229" s="53"/>
      <c r="C229" s="53"/>
      <c r="D229" s="300"/>
    </row>
    <row r="230" spans="1:4" ht="15" x14ac:dyDescent="0.3">
      <c r="A230" s="53"/>
      <c r="C230" s="53"/>
      <c r="D230" s="300"/>
    </row>
    <row r="231" spans="1:4" ht="15" x14ac:dyDescent="0.3">
      <c r="A231" s="53"/>
      <c r="C231" s="53"/>
      <c r="D231" s="300"/>
    </row>
    <row r="232" spans="1:4" ht="15" x14ac:dyDescent="0.3">
      <c r="A232" s="53"/>
      <c r="C232" s="53"/>
      <c r="D232" s="300"/>
    </row>
    <row r="233" spans="1:4" ht="15" x14ac:dyDescent="0.3">
      <c r="A233" s="53"/>
      <c r="C233" s="53"/>
      <c r="D233" s="300"/>
    </row>
    <row r="234" spans="1:4" ht="15" x14ac:dyDescent="0.3">
      <c r="A234" s="53"/>
      <c r="C234" s="53"/>
      <c r="D234" s="300"/>
    </row>
    <row r="235" spans="1:4" ht="15" x14ac:dyDescent="0.3">
      <c r="A235" s="53"/>
      <c r="C235" s="53"/>
      <c r="D235" s="300"/>
    </row>
    <row r="236" spans="1:4" ht="15" x14ac:dyDescent="0.3">
      <c r="A236" s="53"/>
      <c r="C236" s="53"/>
      <c r="D236" s="300"/>
    </row>
    <row r="237" spans="1:4" ht="15" x14ac:dyDescent="0.3">
      <c r="A237" s="53"/>
      <c r="C237" s="53"/>
      <c r="D237" s="300"/>
    </row>
    <row r="238" spans="1:4" ht="15" x14ac:dyDescent="0.3">
      <c r="A238" s="53"/>
      <c r="C238" s="53"/>
      <c r="D238" s="300"/>
    </row>
    <row r="239" spans="1:4" ht="15" x14ac:dyDescent="0.3">
      <c r="A239" s="53"/>
      <c r="C239" s="53"/>
      <c r="D239" s="300"/>
    </row>
    <row r="240" spans="1:4" ht="15" x14ac:dyDescent="0.3">
      <c r="A240" s="53"/>
      <c r="C240" s="53"/>
      <c r="D240" s="300"/>
    </row>
    <row r="241" spans="1:4" ht="15" x14ac:dyDescent="0.3">
      <c r="A241" s="53"/>
      <c r="C241" s="53"/>
      <c r="D241" s="300"/>
    </row>
    <row r="242" spans="1:4" ht="15" x14ac:dyDescent="0.3">
      <c r="A242" s="53"/>
      <c r="C242" s="53"/>
      <c r="D242" s="300"/>
    </row>
    <row r="243" spans="1:4" ht="15" x14ac:dyDescent="0.3">
      <c r="A243" s="53"/>
      <c r="C243" s="53"/>
      <c r="D243" s="300"/>
    </row>
    <row r="244" spans="1:4" ht="15" x14ac:dyDescent="0.3">
      <c r="A244" s="53"/>
      <c r="C244" s="53"/>
      <c r="D244" s="300"/>
    </row>
    <row r="245" spans="1:4" ht="15" x14ac:dyDescent="0.3">
      <c r="A245" s="53"/>
      <c r="C245" s="53"/>
      <c r="D245" s="300"/>
    </row>
    <row r="246" spans="1:4" ht="15" x14ac:dyDescent="0.3">
      <c r="A246" s="53"/>
      <c r="C246" s="53"/>
      <c r="D246" s="300"/>
    </row>
    <row r="247" spans="1:4" ht="15" x14ac:dyDescent="0.3">
      <c r="A247" s="53"/>
      <c r="C247" s="53"/>
      <c r="D247" s="300"/>
    </row>
    <row r="248" spans="1:4" ht="15" x14ac:dyDescent="0.3">
      <c r="A248" s="53"/>
      <c r="C248" s="53"/>
      <c r="D248" s="300"/>
    </row>
    <row r="249" spans="1:4" ht="15" x14ac:dyDescent="0.3">
      <c r="A249" s="53"/>
      <c r="C249" s="53"/>
      <c r="D249" s="300"/>
    </row>
    <row r="250" spans="1:4" ht="15" x14ac:dyDescent="0.3">
      <c r="A250" s="53"/>
      <c r="C250" s="53"/>
      <c r="D250" s="300"/>
    </row>
    <row r="251" spans="1:4" ht="15" x14ac:dyDescent="0.3">
      <c r="A251" s="53"/>
      <c r="C251" s="53"/>
      <c r="D251" s="300"/>
    </row>
    <row r="252" spans="1:4" ht="15" x14ac:dyDescent="0.3">
      <c r="A252" s="53"/>
      <c r="C252" s="53"/>
      <c r="D252" s="300"/>
    </row>
    <row r="253" spans="1:4" ht="15" x14ac:dyDescent="0.3">
      <c r="A253" s="53"/>
      <c r="C253" s="53"/>
      <c r="D253" s="300"/>
    </row>
    <row r="254" spans="1:4" ht="15" x14ac:dyDescent="0.3">
      <c r="A254" s="53"/>
      <c r="C254" s="53"/>
      <c r="D254" s="300"/>
    </row>
    <row r="255" spans="1:4" ht="15" x14ac:dyDescent="0.3">
      <c r="A255" s="53"/>
      <c r="C255" s="53"/>
      <c r="D255" s="300"/>
    </row>
    <row r="256" spans="1:4" ht="15" x14ac:dyDescent="0.3">
      <c r="A256" s="53"/>
      <c r="C256" s="53"/>
      <c r="D256" s="300"/>
    </row>
    <row r="257" spans="1:4" ht="15" x14ac:dyDescent="0.3">
      <c r="A257" s="53"/>
      <c r="C257" s="53"/>
      <c r="D257" s="300"/>
    </row>
    <row r="258" spans="1:4" ht="15" x14ac:dyDescent="0.3">
      <c r="A258" s="53"/>
      <c r="C258" s="53"/>
      <c r="D258" s="300"/>
    </row>
    <row r="259" spans="1:4" ht="15" x14ac:dyDescent="0.3">
      <c r="A259" s="53"/>
      <c r="C259" s="53"/>
      <c r="D259" s="300"/>
    </row>
    <row r="260" spans="1:4" ht="15" x14ac:dyDescent="0.3">
      <c r="A260" s="53"/>
      <c r="C260" s="53"/>
      <c r="D260" s="300"/>
    </row>
    <row r="261" spans="1:4" ht="15" x14ac:dyDescent="0.3">
      <c r="A261" s="53"/>
      <c r="C261" s="53"/>
      <c r="D261" s="300"/>
    </row>
    <row r="262" spans="1:4" ht="15" x14ac:dyDescent="0.3">
      <c r="A262" s="53"/>
      <c r="C262" s="53"/>
      <c r="D262" s="300"/>
    </row>
    <row r="263" spans="1:4" ht="15" x14ac:dyDescent="0.3">
      <c r="A263" s="53"/>
      <c r="C263" s="53"/>
      <c r="D263" s="300"/>
    </row>
    <row r="264" spans="1:4" ht="15" x14ac:dyDescent="0.3">
      <c r="A264" s="53"/>
      <c r="C264" s="53"/>
      <c r="D264" s="300"/>
    </row>
    <row r="265" spans="1:4" ht="15" x14ac:dyDescent="0.3">
      <c r="A265" s="53"/>
      <c r="C265" s="53"/>
      <c r="D265" s="300"/>
    </row>
    <row r="266" spans="1:4" ht="15" x14ac:dyDescent="0.3">
      <c r="A266" s="53"/>
      <c r="C266" s="53"/>
      <c r="D266" s="300"/>
    </row>
    <row r="267" spans="1:4" ht="15" x14ac:dyDescent="0.3">
      <c r="A267" s="53"/>
      <c r="C267" s="53"/>
      <c r="D267" s="300"/>
    </row>
    <row r="268" spans="1:4" ht="15" x14ac:dyDescent="0.3">
      <c r="A268" s="53"/>
      <c r="C268" s="53"/>
      <c r="D268" s="300"/>
    </row>
    <row r="269" spans="1:4" ht="15" x14ac:dyDescent="0.3">
      <c r="A269" s="53"/>
      <c r="C269" s="53"/>
      <c r="D269" s="300"/>
    </row>
    <row r="270" spans="1:4" ht="15" x14ac:dyDescent="0.3">
      <c r="A270" s="53"/>
      <c r="C270" s="53"/>
      <c r="D270" s="300"/>
    </row>
    <row r="271" spans="1:4" ht="15" x14ac:dyDescent="0.3">
      <c r="A271" s="53"/>
      <c r="C271" s="53"/>
      <c r="D271" s="300"/>
    </row>
    <row r="272" spans="1:4" ht="15" x14ac:dyDescent="0.3">
      <c r="A272" s="53"/>
      <c r="C272" s="53"/>
      <c r="D272" s="300"/>
    </row>
    <row r="273" spans="1:4" ht="15" x14ac:dyDescent="0.3">
      <c r="A273" s="53"/>
      <c r="C273" s="53"/>
      <c r="D273" s="300"/>
    </row>
    <row r="274" spans="1:4" ht="15" x14ac:dyDescent="0.3">
      <c r="A274" s="53"/>
      <c r="C274" s="53"/>
      <c r="D274" s="300"/>
    </row>
    <row r="275" spans="1:4" ht="15" x14ac:dyDescent="0.3">
      <c r="A275" s="53"/>
      <c r="C275" s="53"/>
      <c r="D275" s="300"/>
    </row>
    <row r="276" spans="1:4" ht="15" x14ac:dyDescent="0.3">
      <c r="A276" s="53"/>
      <c r="C276" s="53"/>
      <c r="D276" s="300"/>
    </row>
    <row r="277" spans="1:4" ht="15" x14ac:dyDescent="0.3">
      <c r="A277" s="53"/>
      <c r="C277" s="53"/>
      <c r="D277" s="300"/>
    </row>
    <row r="278" spans="1:4" ht="15" x14ac:dyDescent="0.3">
      <c r="A278" s="53"/>
      <c r="C278" s="53"/>
      <c r="D278" s="300"/>
    </row>
    <row r="279" spans="1:4" ht="15" x14ac:dyDescent="0.3">
      <c r="A279" s="53"/>
      <c r="C279" s="53"/>
      <c r="D279" s="300"/>
    </row>
    <row r="280" spans="1:4" ht="15" x14ac:dyDescent="0.3">
      <c r="A280" s="53"/>
      <c r="C280" s="53"/>
      <c r="D280" s="300"/>
    </row>
    <row r="281" spans="1:4" ht="15" x14ac:dyDescent="0.3">
      <c r="A281" s="53"/>
      <c r="C281" s="53"/>
      <c r="D281" s="300"/>
    </row>
    <row r="282" spans="1:4" ht="15" x14ac:dyDescent="0.3">
      <c r="A282" s="53"/>
      <c r="C282" s="53"/>
      <c r="D282" s="300"/>
    </row>
    <row r="283" spans="1:4" ht="15" x14ac:dyDescent="0.3">
      <c r="A283" s="53"/>
      <c r="C283" s="53"/>
      <c r="D283" s="300"/>
    </row>
    <row r="284" spans="1:4" ht="15" x14ac:dyDescent="0.3">
      <c r="A284" s="53"/>
      <c r="C284" s="53"/>
      <c r="D284" s="300"/>
    </row>
    <row r="285" spans="1:4" ht="15" x14ac:dyDescent="0.3">
      <c r="A285" s="53"/>
      <c r="C285" s="53"/>
      <c r="D285" s="300"/>
    </row>
    <row r="286" spans="1:4" ht="15" x14ac:dyDescent="0.3">
      <c r="A286" s="53"/>
      <c r="C286" s="53"/>
      <c r="D286" s="300"/>
    </row>
    <row r="287" spans="1:4" ht="15" x14ac:dyDescent="0.3">
      <c r="A287" s="53"/>
      <c r="C287" s="53"/>
      <c r="D287" s="300"/>
    </row>
    <row r="288" spans="1:4" ht="15" x14ac:dyDescent="0.3">
      <c r="A288" s="53"/>
      <c r="C288" s="53"/>
      <c r="D288" s="300"/>
    </row>
    <row r="289" spans="1:4" ht="15" x14ac:dyDescent="0.3">
      <c r="A289" s="53"/>
      <c r="C289" s="53"/>
      <c r="D289" s="300"/>
    </row>
    <row r="290" spans="1:4" ht="15" x14ac:dyDescent="0.3">
      <c r="A290" s="53"/>
      <c r="C290" s="53"/>
      <c r="D290" s="300"/>
    </row>
    <row r="291" spans="1:4" ht="15" x14ac:dyDescent="0.3">
      <c r="A291" s="53"/>
      <c r="C291" s="53"/>
      <c r="D291" s="300"/>
    </row>
    <row r="292" spans="1:4" ht="15" x14ac:dyDescent="0.3">
      <c r="A292" s="53"/>
      <c r="C292" s="53"/>
      <c r="D292" s="300"/>
    </row>
    <row r="293" spans="1:4" ht="15" x14ac:dyDescent="0.3">
      <c r="A293" s="53"/>
      <c r="C293" s="53"/>
      <c r="D293" s="300"/>
    </row>
    <row r="294" spans="1:4" ht="15" x14ac:dyDescent="0.3">
      <c r="A294" s="53"/>
      <c r="C294" s="53"/>
      <c r="D294" s="300"/>
    </row>
    <row r="295" spans="1:4" ht="15" x14ac:dyDescent="0.3">
      <c r="A295" s="53"/>
      <c r="C295" s="53"/>
      <c r="D295" s="300"/>
    </row>
    <row r="296" spans="1:4" ht="15" x14ac:dyDescent="0.3">
      <c r="A296" s="53"/>
      <c r="C296" s="53"/>
      <c r="D296" s="300"/>
    </row>
    <row r="297" spans="1:4" ht="15" x14ac:dyDescent="0.3">
      <c r="A297" s="53"/>
      <c r="C297" s="53"/>
      <c r="D297" s="300"/>
    </row>
    <row r="298" spans="1:4" ht="15" x14ac:dyDescent="0.3">
      <c r="A298" s="53"/>
      <c r="C298" s="53"/>
      <c r="D298" s="300"/>
    </row>
    <row r="299" spans="1:4" ht="15" x14ac:dyDescent="0.3">
      <c r="A299" s="53"/>
      <c r="C299" s="53"/>
      <c r="D299" s="300"/>
    </row>
    <row r="300" spans="1:4" ht="15" x14ac:dyDescent="0.3">
      <c r="A300" s="53"/>
      <c r="C300" s="53"/>
      <c r="D300" s="300"/>
    </row>
    <row r="301" spans="1:4" ht="15" x14ac:dyDescent="0.3">
      <c r="A301" s="53"/>
      <c r="C301" s="53"/>
      <c r="D301" s="300"/>
    </row>
    <row r="302" spans="1:4" ht="15" x14ac:dyDescent="0.3">
      <c r="A302" s="53"/>
      <c r="C302" s="53"/>
      <c r="D302" s="300"/>
    </row>
    <row r="303" spans="1:4" ht="15" x14ac:dyDescent="0.3">
      <c r="A303" s="53"/>
      <c r="C303" s="53"/>
      <c r="D303" s="300"/>
    </row>
    <row r="304" spans="1:4" ht="15" x14ac:dyDescent="0.3">
      <c r="A304" s="53"/>
      <c r="C304" s="53"/>
      <c r="D304" s="300"/>
    </row>
    <row r="305" spans="1:4" ht="15" x14ac:dyDescent="0.3">
      <c r="A305" s="53"/>
      <c r="C305" s="53"/>
      <c r="D305" s="300"/>
    </row>
    <row r="306" spans="1:4" ht="15" x14ac:dyDescent="0.3">
      <c r="A306" s="53"/>
      <c r="C306" s="53"/>
      <c r="D306" s="300"/>
    </row>
    <row r="307" spans="1:4" ht="15" x14ac:dyDescent="0.3">
      <c r="A307" s="53"/>
      <c r="C307" s="53"/>
      <c r="D307" s="300"/>
    </row>
    <row r="308" spans="1:4" ht="15" x14ac:dyDescent="0.3">
      <c r="A308" s="53"/>
      <c r="C308" s="53"/>
      <c r="D308" s="300"/>
    </row>
    <row r="309" spans="1:4" ht="15" x14ac:dyDescent="0.3">
      <c r="A309" s="53"/>
      <c r="C309" s="53"/>
      <c r="D309" s="300"/>
    </row>
    <row r="310" spans="1:4" ht="15" x14ac:dyDescent="0.3">
      <c r="A310" s="53"/>
      <c r="C310" s="53"/>
      <c r="D310" s="300"/>
    </row>
    <row r="311" spans="1:4" ht="15" x14ac:dyDescent="0.3">
      <c r="A311" s="53"/>
      <c r="C311" s="53"/>
      <c r="D311" s="300"/>
    </row>
    <row r="312" spans="1:4" ht="15" x14ac:dyDescent="0.3">
      <c r="A312" s="53"/>
      <c r="C312" s="53"/>
      <c r="D312" s="300"/>
    </row>
    <row r="313" spans="1:4" ht="15" x14ac:dyDescent="0.3">
      <c r="A313" s="53"/>
      <c r="C313" s="53"/>
      <c r="D313" s="300"/>
    </row>
    <row r="314" spans="1:4" ht="15" x14ac:dyDescent="0.3">
      <c r="A314" s="53"/>
      <c r="C314" s="53"/>
      <c r="D314" s="300"/>
    </row>
    <row r="315" spans="1:4" ht="15" x14ac:dyDescent="0.3">
      <c r="A315" s="53"/>
      <c r="C315" s="53"/>
      <c r="D315" s="300"/>
    </row>
    <row r="316" spans="1:4" ht="15" x14ac:dyDescent="0.3">
      <c r="A316" s="53"/>
      <c r="C316" s="53"/>
      <c r="D316" s="300"/>
    </row>
    <row r="317" spans="1:4" ht="15" x14ac:dyDescent="0.3">
      <c r="A317" s="53"/>
      <c r="C317" s="53"/>
      <c r="D317" s="300"/>
    </row>
    <row r="318" spans="1:4" ht="15" x14ac:dyDescent="0.3">
      <c r="A318" s="53"/>
      <c r="C318" s="53"/>
      <c r="D318" s="300"/>
    </row>
    <row r="319" spans="1:4" ht="15" x14ac:dyDescent="0.3">
      <c r="A319" s="53"/>
      <c r="C319" s="53"/>
      <c r="D319" s="300"/>
    </row>
    <row r="320" spans="1:4" ht="15" x14ac:dyDescent="0.3">
      <c r="A320" s="53"/>
      <c r="C320" s="53"/>
      <c r="D320" s="300"/>
    </row>
    <row r="321" spans="1:4" ht="15" x14ac:dyDescent="0.3">
      <c r="A321" s="53"/>
      <c r="C321" s="53"/>
      <c r="D321" s="300"/>
    </row>
    <row r="322" spans="1:4" ht="15" x14ac:dyDescent="0.3">
      <c r="A322" s="53"/>
      <c r="C322" s="53"/>
      <c r="D322" s="300"/>
    </row>
    <row r="323" spans="1:4" ht="15" x14ac:dyDescent="0.3">
      <c r="A323" s="53"/>
      <c r="C323" s="53"/>
      <c r="D323" s="300"/>
    </row>
    <row r="324" spans="1:4" ht="15" x14ac:dyDescent="0.3">
      <c r="A324" s="53"/>
      <c r="C324" s="53"/>
      <c r="D324" s="300"/>
    </row>
    <row r="325" spans="1:4" ht="15" x14ac:dyDescent="0.3">
      <c r="A325" s="53"/>
      <c r="C325" s="53"/>
      <c r="D325" s="300"/>
    </row>
    <row r="326" spans="1:4" ht="15" x14ac:dyDescent="0.3">
      <c r="A326" s="53"/>
      <c r="C326" s="53"/>
      <c r="D326" s="300"/>
    </row>
    <row r="327" spans="1:4" ht="15" x14ac:dyDescent="0.3">
      <c r="A327" s="53"/>
      <c r="C327" s="53"/>
      <c r="D327" s="300"/>
    </row>
    <row r="328" spans="1:4" ht="15" x14ac:dyDescent="0.3">
      <c r="A328" s="53"/>
      <c r="C328" s="53"/>
      <c r="D328" s="300"/>
    </row>
    <row r="329" spans="1:4" ht="15" x14ac:dyDescent="0.3">
      <c r="A329" s="53"/>
      <c r="C329" s="53"/>
      <c r="D329" s="300"/>
    </row>
    <row r="330" spans="1:4" ht="15" x14ac:dyDescent="0.3">
      <c r="A330" s="53"/>
      <c r="C330" s="53"/>
      <c r="D330" s="300"/>
    </row>
    <row r="331" spans="1:4" ht="15" x14ac:dyDescent="0.3">
      <c r="A331" s="53"/>
      <c r="C331" s="53"/>
      <c r="D331" s="300"/>
    </row>
    <row r="332" spans="1:4" ht="15" x14ac:dyDescent="0.3">
      <c r="A332" s="53"/>
      <c r="C332" s="53"/>
      <c r="D332" s="300"/>
    </row>
    <row r="333" spans="1:4" ht="15" x14ac:dyDescent="0.3">
      <c r="A333" s="53"/>
      <c r="C333" s="53"/>
      <c r="D333" s="300"/>
    </row>
    <row r="334" spans="1:4" ht="15" x14ac:dyDescent="0.3">
      <c r="A334" s="53"/>
      <c r="C334" s="53"/>
      <c r="D334" s="300"/>
    </row>
    <row r="335" spans="1:4" ht="15" x14ac:dyDescent="0.3">
      <c r="A335" s="53"/>
      <c r="C335" s="53"/>
      <c r="D335" s="300"/>
    </row>
    <row r="336" spans="1:4" ht="15" x14ac:dyDescent="0.3">
      <c r="A336" s="53"/>
      <c r="C336" s="53"/>
      <c r="D336" s="300"/>
    </row>
    <row r="337" spans="1:4" ht="15" x14ac:dyDescent="0.3">
      <c r="A337" s="53"/>
      <c r="C337" s="53"/>
      <c r="D337" s="300"/>
    </row>
    <row r="338" spans="1:4" ht="15" x14ac:dyDescent="0.3">
      <c r="A338" s="53"/>
      <c r="C338" s="53"/>
      <c r="D338" s="300"/>
    </row>
    <row r="339" spans="1:4" ht="15" x14ac:dyDescent="0.3">
      <c r="A339" s="53"/>
      <c r="C339" s="53"/>
      <c r="D339" s="300"/>
    </row>
    <row r="340" spans="1:4" ht="15" x14ac:dyDescent="0.3">
      <c r="A340" s="53"/>
      <c r="C340" s="53"/>
      <c r="D340" s="300"/>
    </row>
    <row r="341" spans="1:4" ht="15" x14ac:dyDescent="0.3">
      <c r="A341" s="53"/>
      <c r="C341" s="53"/>
      <c r="D341" s="300"/>
    </row>
    <row r="342" spans="1:4" ht="15" x14ac:dyDescent="0.3">
      <c r="A342" s="53"/>
      <c r="C342" s="53"/>
      <c r="D342" s="300"/>
    </row>
    <row r="343" spans="1:4" ht="15" x14ac:dyDescent="0.3">
      <c r="A343" s="53"/>
      <c r="C343" s="53"/>
      <c r="D343" s="300"/>
    </row>
    <row r="344" spans="1:4" ht="15" x14ac:dyDescent="0.3">
      <c r="A344" s="53"/>
      <c r="C344" s="53"/>
      <c r="D344" s="300"/>
    </row>
    <row r="345" spans="1:4" ht="15" x14ac:dyDescent="0.3">
      <c r="A345" s="53"/>
      <c r="C345" s="53"/>
      <c r="D345" s="300"/>
    </row>
    <row r="346" spans="1:4" ht="15" x14ac:dyDescent="0.3">
      <c r="A346" s="53"/>
      <c r="C346" s="53"/>
      <c r="D346" s="300"/>
    </row>
    <row r="347" spans="1:4" ht="15" x14ac:dyDescent="0.3">
      <c r="A347" s="53"/>
      <c r="C347" s="53"/>
      <c r="D347" s="300"/>
    </row>
    <row r="348" spans="1:4" ht="15" x14ac:dyDescent="0.3">
      <c r="A348" s="53"/>
      <c r="C348" s="53"/>
      <c r="D348" s="300"/>
    </row>
    <row r="349" spans="1:4" ht="15" x14ac:dyDescent="0.3">
      <c r="A349" s="53"/>
      <c r="C349" s="53"/>
      <c r="D349" s="300"/>
    </row>
    <row r="350" spans="1:4" ht="15" x14ac:dyDescent="0.3">
      <c r="A350" s="53"/>
      <c r="C350" s="53"/>
      <c r="D350" s="300"/>
    </row>
    <row r="351" spans="1:4" ht="15" x14ac:dyDescent="0.3">
      <c r="A351" s="53"/>
      <c r="C351" s="53"/>
      <c r="D351" s="300"/>
    </row>
    <row r="352" spans="1:4" ht="15" x14ac:dyDescent="0.3">
      <c r="A352" s="53"/>
      <c r="C352" s="53"/>
      <c r="D352" s="300"/>
    </row>
    <row r="353" spans="1:4" ht="15" x14ac:dyDescent="0.3">
      <c r="A353" s="53"/>
      <c r="C353" s="53"/>
      <c r="D353" s="300"/>
    </row>
    <row r="354" spans="1:4" ht="15" x14ac:dyDescent="0.3">
      <c r="A354" s="53"/>
      <c r="C354" s="53"/>
      <c r="D354" s="300"/>
    </row>
    <row r="355" spans="1:4" ht="15" x14ac:dyDescent="0.3">
      <c r="A355" s="53"/>
      <c r="C355" s="53"/>
      <c r="D355" s="300"/>
    </row>
    <row r="356" spans="1:4" ht="15" x14ac:dyDescent="0.3">
      <c r="A356" s="53"/>
      <c r="C356" s="53"/>
      <c r="D356" s="300"/>
    </row>
    <row r="357" spans="1:4" ht="15" x14ac:dyDescent="0.3">
      <c r="A357" s="53"/>
      <c r="C357" s="53"/>
      <c r="D357" s="300"/>
    </row>
    <row r="358" spans="1:4" ht="15" x14ac:dyDescent="0.3">
      <c r="A358" s="53"/>
      <c r="C358" s="53"/>
      <c r="D358" s="300"/>
    </row>
    <row r="359" spans="1:4" ht="15" x14ac:dyDescent="0.3">
      <c r="A359" s="53"/>
      <c r="C359" s="53"/>
      <c r="D359" s="300"/>
    </row>
    <row r="360" spans="1:4" ht="15" x14ac:dyDescent="0.3">
      <c r="A360" s="53"/>
      <c r="C360" s="53"/>
      <c r="D360" s="300"/>
    </row>
    <row r="361" spans="1:4" ht="15" x14ac:dyDescent="0.3">
      <c r="A361" s="53"/>
      <c r="C361" s="53"/>
      <c r="D361" s="300"/>
    </row>
    <row r="362" spans="1:4" ht="15" x14ac:dyDescent="0.3">
      <c r="A362" s="53"/>
      <c r="C362" s="53"/>
      <c r="D362" s="300"/>
    </row>
    <row r="363" spans="1:4" ht="15" x14ac:dyDescent="0.3">
      <c r="A363" s="53"/>
      <c r="C363" s="53"/>
      <c r="D363" s="300"/>
    </row>
    <row r="364" spans="1:4" ht="15" x14ac:dyDescent="0.3">
      <c r="A364" s="53"/>
      <c r="C364" s="53"/>
      <c r="D364" s="300"/>
    </row>
    <row r="365" spans="1:4" ht="15" x14ac:dyDescent="0.3">
      <c r="A365" s="53"/>
      <c r="C365" s="53"/>
      <c r="D365" s="300"/>
    </row>
    <row r="366" spans="1:4" ht="15" x14ac:dyDescent="0.3">
      <c r="A366" s="53"/>
      <c r="C366" s="53"/>
      <c r="D366" s="300"/>
    </row>
    <row r="367" spans="1:4" ht="15" x14ac:dyDescent="0.3">
      <c r="A367" s="53"/>
      <c r="C367" s="53"/>
      <c r="D367" s="300"/>
    </row>
    <row r="368" spans="1:4" ht="15" x14ac:dyDescent="0.3">
      <c r="A368" s="53"/>
      <c r="C368" s="53"/>
      <c r="D368" s="300"/>
    </row>
    <row r="369" spans="1:4" ht="15" x14ac:dyDescent="0.3">
      <c r="A369" s="53"/>
      <c r="C369" s="53"/>
      <c r="D369" s="300"/>
    </row>
    <row r="370" spans="1:4" ht="15" x14ac:dyDescent="0.3">
      <c r="A370" s="53"/>
      <c r="C370" s="53"/>
      <c r="D370" s="300"/>
    </row>
    <row r="371" spans="1:4" ht="15" x14ac:dyDescent="0.3">
      <c r="A371" s="53"/>
      <c r="C371" s="53"/>
      <c r="D371" s="300"/>
    </row>
    <row r="372" spans="1:4" ht="15" x14ac:dyDescent="0.3">
      <c r="A372" s="53"/>
      <c r="C372" s="53"/>
      <c r="D372" s="300"/>
    </row>
    <row r="373" spans="1:4" ht="15" x14ac:dyDescent="0.3">
      <c r="A373" s="53"/>
      <c r="C373" s="53"/>
      <c r="D373" s="300"/>
    </row>
    <row r="374" spans="1:4" ht="15" x14ac:dyDescent="0.3">
      <c r="A374" s="53"/>
      <c r="C374" s="53"/>
      <c r="D374" s="300"/>
    </row>
    <row r="375" spans="1:4" ht="15" x14ac:dyDescent="0.3">
      <c r="A375" s="53"/>
      <c r="C375" s="53"/>
      <c r="D375" s="300"/>
    </row>
    <row r="376" spans="1:4" ht="15" x14ac:dyDescent="0.3">
      <c r="A376" s="53"/>
      <c r="C376" s="53"/>
      <c r="D376" s="300"/>
    </row>
    <row r="377" spans="1:4" ht="15" x14ac:dyDescent="0.3">
      <c r="A377" s="53"/>
      <c r="C377" s="53"/>
      <c r="D377" s="300"/>
    </row>
    <row r="378" spans="1:4" ht="15" x14ac:dyDescent="0.3">
      <c r="A378" s="53"/>
      <c r="C378" s="53"/>
      <c r="D378" s="300"/>
    </row>
    <row r="379" spans="1:4" ht="15" x14ac:dyDescent="0.3">
      <c r="A379" s="53"/>
      <c r="C379" s="53"/>
      <c r="D379" s="300"/>
    </row>
    <row r="380" spans="1:4" ht="15" x14ac:dyDescent="0.3">
      <c r="A380" s="53"/>
      <c r="C380" s="53"/>
      <c r="D380" s="300"/>
    </row>
    <row r="381" spans="1:4" ht="15" x14ac:dyDescent="0.3">
      <c r="A381" s="53"/>
      <c r="C381" s="53"/>
      <c r="D381" s="300"/>
    </row>
    <row r="382" spans="1:4" ht="15" x14ac:dyDescent="0.3">
      <c r="A382" s="53"/>
      <c r="C382" s="53"/>
      <c r="D382" s="300"/>
    </row>
    <row r="383" spans="1:4" ht="15" x14ac:dyDescent="0.3">
      <c r="A383" s="53"/>
      <c r="C383" s="53"/>
      <c r="D383" s="300"/>
    </row>
    <row r="384" spans="1:4" ht="15" x14ac:dyDescent="0.3">
      <c r="A384" s="53"/>
      <c r="C384" s="53"/>
      <c r="D384" s="300"/>
    </row>
    <row r="385" spans="1:4" ht="15" x14ac:dyDescent="0.3">
      <c r="A385" s="53"/>
      <c r="C385" s="53"/>
      <c r="D385" s="300"/>
    </row>
    <row r="386" spans="1:4" ht="15" x14ac:dyDescent="0.3">
      <c r="A386" s="53"/>
      <c r="C386" s="53"/>
      <c r="D386" s="300"/>
    </row>
    <row r="387" spans="1:4" ht="15" x14ac:dyDescent="0.3">
      <c r="A387" s="53"/>
      <c r="C387" s="53"/>
      <c r="D387" s="300"/>
    </row>
    <row r="388" spans="1:4" ht="15" x14ac:dyDescent="0.3">
      <c r="A388" s="53"/>
      <c r="C388" s="53"/>
      <c r="D388" s="300"/>
    </row>
    <row r="389" spans="1:4" ht="15" x14ac:dyDescent="0.3">
      <c r="A389" s="53"/>
      <c r="C389" s="53"/>
      <c r="D389" s="300"/>
    </row>
    <row r="390" spans="1:4" ht="15" x14ac:dyDescent="0.3">
      <c r="A390" s="53"/>
      <c r="C390" s="53"/>
      <c r="D390" s="300"/>
    </row>
    <row r="391" spans="1:4" ht="15" x14ac:dyDescent="0.3">
      <c r="A391" s="53"/>
      <c r="C391" s="53"/>
      <c r="D391" s="300"/>
    </row>
    <row r="392" spans="1:4" ht="15" x14ac:dyDescent="0.3">
      <c r="A392" s="53"/>
      <c r="C392" s="53"/>
      <c r="D392" s="300"/>
    </row>
    <row r="393" spans="1:4" ht="15" x14ac:dyDescent="0.3">
      <c r="A393" s="53"/>
      <c r="C393" s="53"/>
      <c r="D393" s="300"/>
    </row>
    <row r="394" spans="1:4" ht="15" x14ac:dyDescent="0.3">
      <c r="A394" s="53"/>
      <c r="C394" s="53"/>
      <c r="D394" s="300"/>
    </row>
    <row r="395" spans="1:4" ht="15" x14ac:dyDescent="0.3">
      <c r="A395" s="53"/>
      <c r="C395" s="53"/>
      <c r="D395" s="300"/>
    </row>
    <row r="396" spans="1:4" ht="15" x14ac:dyDescent="0.3">
      <c r="A396" s="53"/>
      <c r="C396" s="53"/>
      <c r="D396" s="300"/>
    </row>
    <row r="397" spans="1:4" ht="15" x14ac:dyDescent="0.3">
      <c r="A397" s="53"/>
      <c r="C397" s="53"/>
      <c r="D397" s="300"/>
    </row>
    <row r="398" spans="1:4" ht="15" x14ac:dyDescent="0.3">
      <c r="A398" s="53"/>
      <c r="C398" s="53"/>
      <c r="D398" s="300"/>
    </row>
    <row r="399" spans="1:4" ht="15" x14ac:dyDescent="0.3">
      <c r="A399" s="53"/>
      <c r="C399" s="53"/>
      <c r="D399" s="300"/>
    </row>
    <row r="400" spans="1:4" ht="15" x14ac:dyDescent="0.3">
      <c r="A400" s="53"/>
      <c r="C400" s="53"/>
      <c r="D400" s="300"/>
    </row>
    <row r="401" spans="1:4" ht="15" x14ac:dyDescent="0.3">
      <c r="A401" s="53"/>
      <c r="C401" s="53"/>
      <c r="D401" s="300"/>
    </row>
    <row r="402" spans="1:4" ht="15" x14ac:dyDescent="0.3">
      <c r="A402" s="53"/>
      <c r="C402" s="53"/>
      <c r="D402" s="300"/>
    </row>
    <row r="403" spans="1:4" ht="15" x14ac:dyDescent="0.3">
      <c r="A403" s="53"/>
      <c r="C403" s="53"/>
      <c r="D403" s="300"/>
    </row>
    <row r="404" spans="1:4" ht="15" x14ac:dyDescent="0.3">
      <c r="A404" s="53"/>
      <c r="C404" s="53"/>
      <c r="D404" s="300"/>
    </row>
    <row r="405" spans="1:4" ht="15" x14ac:dyDescent="0.3">
      <c r="A405" s="53"/>
      <c r="C405" s="53"/>
      <c r="D405" s="300"/>
    </row>
    <row r="406" spans="1:4" ht="15" x14ac:dyDescent="0.3">
      <c r="A406" s="53"/>
      <c r="C406" s="53"/>
      <c r="D406" s="300"/>
    </row>
    <row r="407" spans="1:4" ht="15" x14ac:dyDescent="0.3">
      <c r="A407" s="53"/>
      <c r="C407" s="53"/>
      <c r="D407" s="300"/>
    </row>
    <row r="408" spans="1:4" ht="15" x14ac:dyDescent="0.3">
      <c r="A408" s="53"/>
      <c r="C408" s="53"/>
      <c r="D408" s="300"/>
    </row>
    <row r="409" spans="1:4" ht="15" x14ac:dyDescent="0.3">
      <c r="A409" s="53"/>
      <c r="C409" s="53"/>
      <c r="D409" s="300"/>
    </row>
    <row r="410" spans="1:4" ht="15" x14ac:dyDescent="0.3">
      <c r="A410" s="53"/>
      <c r="C410" s="53"/>
      <c r="D410" s="300"/>
    </row>
    <row r="411" spans="1:4" ht="15" x14ac:dyDescent="0.3">
      <c r="A411" s="53"/>
      <c r="C411" s="53"/>
      <c r="D411" s="300"/>
    </row>
    <row r="412" spans="1:4" ht="15" x14ac:dyDescent="0.3">
      <c r="A412" s="53"/>
      <c r="C412" s="53"/>
      <c r="D412" s="300"/>
    </row>
    <row r="413" spans="1:4" ht="15" x14ac:dyDescent="0.3">
      <c r="A413" s="53"/>
      <c r="C413" s="53"/>
      <c r="D413" s="300"/>
    </row>
    <row r="414" spans="1:4" ht="15" x14ac:dyDescent="0.3">
      <c r="A414" s="53"/>
      <c r="C414" s="53"/>
      <c r="D414" s="300"/>
    </row>
    <row r="415" spans="1:4" ht="15" x14ac:dyDescent="0.3">
      <c r="A415" s="53"/>
      <c r="C415" s="53"/>
      <c r="D415" s="300"/>
    </row>
    <row r="416" spans="1:4" ht="15" x14ac:dyDescent="0.3">
      <c r="A416" s="53"/>
      <c r="C416" s="53"/>
      <c r="D416" s="300"/>
    </row>
    <row r="417" spans="1:4" ht="15" x14ac:dyDescent="0.3">
      <c r="A417" s="53"/>
      <c r="C417" s="53"/>
      <c r="D417" s="300"/>
    </row>
    <row r="418" spans="1:4" ht="15" x14ac:dyDescent="0.3">
      <c r="A418" s="53"/>
      <c r="C418" s="53"/>
      <c r="D418" s="300"/>
    </row>
    <row r="419" spans="1:4" ht="15" x14ac:dyDescent="0.3">
      <c r="A419" s="53"/>
      <c r="C419" s="53"/>
      <c r="D419" s="300"/>
    </row>
    <row r="420" spans="1:4" ht="15" x14ac:dyDescent="0.3">
      <c r="A420" s="53"/>
      <c r="C420" s="53"/>
      <c r="D420" s="300"/>
    </row>
    <row r="421" spans="1:4" ht="15" x14ac:dyDescent="0.3">
      <c r="A421" s="53"/>
      <c r="C421" s="53"/>
      <c r="D421" s="300"/>
    </row>
    <row r="422" spans="1:4" ht="15" x14ac:dyDescent="0.3">
      <c r="A422" s="53"/>
      <c r="C422" s="53"/>
      <c r="D422" s="300"/>
    </row>
    <row r="423" spans="1:4" ht="15" x14ac:dyDescent="0.3">
      <c r="A423" s="53"/>
      <c r="C423" s="53"/>
      <c r="D423" s="300"/>
    </row>
    <row r="424" spans="1:4" ht="15" x14ac:dyDescent="0.3">
      <c r="A424" s="53"/>
      <c r="C424" s="53"/>
      <c r="D424" s="300"/>
    </row>
    <row r="425" spans="1:4" ht="15" x14ac:dyDescent="0.3">
      <c r="A425" s="53"/>
      <c r="C425" s="53"/>
      <c r="D425" s="300"/>
    </row>
    <row r="426" spans="1:4" ht="15" x14ac:dyDescent="0.3">
      <c r="A426" s="53"/>
      <c r="C426" s="53"/>
      <c r="D426" s="300"/>
    </row>
    <row r="427" spans="1:4" ht="15" x14ac:dyDescent="0.3">
      <c r="A427" s="53"/>
      <c r="C427" s="53"/>
      <c r="D427" s="300"/>
    </row>
    <row r="428" spans="1:4" ht="15" x14ac:dyDescent="0.3">
      <c r="A428" s="53"/>
      <c r="C428" s="53"/>
      <c r="D428" s="300"/>
    </row>
    <row r="429" spans="1:4" ht="15" x14ac:dyDescent="0.3">
      <c r="A429" s="53"/>
      <c r="C429" s="53"/>
      <c r="D429" s="300"/>
    </row>
    <row r="430" spans="1:4" ht="15" x14ac:dyDescent="0.3">
      <c r="A430" s="53"/>
      <c r="C430" s="53"/>
      <c r="D430" s="300"/>
    </row>
    <row r="431" spans="1:4" ht="15" x14ac:dyDescent="0.3">
      <c r="A431" s="53"/>
      <c r="C431" s="53"/>
      <c r="D431" s="300"/>
    </row>
    <row r="432" spans="1:4" ht="15" x14ac:dyDescent="0.3">
      <c r="A432" s="53"/>
      <c r="C432" s="53"/>
      <c r="D432" s="300"/>
    </row>
    <row r="433" spans="1:4" ht="15" x14ac:dyDescent="0.3">
      <c r="A433" s="53"/>
      <c r="C433" s="53"/>
      <c r="D433" s="300"/>
    </row>
    <row r="434" spans="1:4" ht="15" x14ac:dyDescent="0.3">
      <c r="A434" s="53"/>
      <c r="C434" s="53"/>
      <c r="D434" s="300"/>
    </row>
    <row r="435" spans="1:4" ht="15" x14ac:dyDescent="0.3">
      <c r="A435" s="53"/>
      <c r="C435" s="53"/>
      <c r="D435" s="300"/>
    </row>
    <row r="436" spans="1:4" ht="15" x14ac:dyDescent="0.3">
      <c r="A436" s="53"/>
      <c r="C436" s="53"/>
      <c r="D436" s="300"/>
    </row>
    <row r="437" spans="1:4" ht="15" x14ac:dyDescent="0.3">
      <c r="A437" s="53"/>
      <c r="C437" s="53"/>
      <c r="D437" s="300"/>
    </row>
    <row r="438" spans="1:4" ht="15" x14ac:dyDescent="0.3">
      <c r="A438" s="53"/>
      <c r="C438" s="53"/>
      <c r="D438" s="300"/>
    </row>
    <row r="439" spans="1:4" ht="15" x14ac:dyDescent="0.3">
      <c r="A439" s="53"/>
      <c r="C439" s="53"/>
      <c r="D439" s="300"/>
    </row>
    <row r="440" spans="1:4" ht="15" x14ac:dyDescent="0.3">
      <c r="A440" s="53"/>
      <c r="C440" s="53"/>
      <c r="D440" s="300"/>
    </row>
    <row r="441" spans="1:4" ht="15" x14ac:dyDescent="0.3">
      <c r="A441" s="53"/>
      <c r="C441" s="53"/>
      <c r="D441" s="300"/>
    </row>
    <row r="442" spans="1:4" ht="15" x14ac:dyDescent="0.3">
      <c r="A442" s="53"/>
      <c r="C442" s="53"/>
      <c r="D442" s="300"/>
    </row>
    <row r="443" spans="1:4" ht="15" x14ac:dyDescent="0.3">
      <c r="A443" s="53"/>
      <c r="C443" s="53"/>
      <c r="D443" s="300"/>
    </row>
    <row r="444" spans="1:4" ht="15" x14ac:dyDescent="0.3">
      <c r="A444" s="53"/>
      <c r="C444" s="53"/>
      <c r="D444" s="300"/>
    </row>
    <row r="445" spans="1:4" ht="15" x14ac:dyDescent="0.3">
      <c r="A445" s="53"/>
      <c r="C445" s="53"/>
      <c r="D445" s="300"/>
    </row>
    <row r="446" spans="1:4" ht="15" x14ac:dyDescent="0.3">
      <c r="A446" s="53"/>
      <c r="C446" s="53"/>
      <c r="D446" s="300"/>
    </row>
    <row r="447" spans="1:4" ht="15" x14ac:dyDescent="0.3">
      <c r="A447" s="53"/>
      <c r="C447" s="53"/>
      <c r="D447" s="300"/>
    </row>
    <row r="448" spans="1:4" ht="15" x14ac:dyDescent="0.3">
      <c r="A448" s="53"/>
      <c r="C448" s="53"/>
      <c r="D448" s="300"/>
    </row>
    <row r="449" spans="1:4" ht="15" x14ac:dyDescent="0.3">
      <c r="A449" s="53"/>
      <c r="C449" s="53"/>
      <c r="D449" s="300"/>
    </row>
    <row r="450" spans="1:4" ht="15" x14ac:dyDescent="0.3">
      <c r="A450" s="53"/>
      <c r="C450" s="53"/>
      <c r="D450" s="300"/>
    </row>
    <row r="451" spans="1:4" ht="15" x14ac:dyDescent="0.3">
      <c r="A451" s="53"/>
      <c r="C451" s="53"/>
      <c r="D451" s="300"/>
    </row>
    <row r="452" spans="1:4" ht="15" x14ac:dyDescent="0.3">
      <c r="A452" s="53"/>
      <c r="C452" s="53"/>
      <c r="D452" s="300"/>
    </row>
    <row r="453" spans="1:4" ht="15" x14ac:dyDescent="0.3">
      <c r="A453" s="53"/>
      <c r="C453" s="53"/>
      <c r="D453" s="300"/>
    </row>
    <row r="454" spans="1:4" ht="15" x14ac:dyDescent="0.3">
      <c r="A454" s="53"/>
      <c r="C454" s="53"/>
      <c r="D454" s="300"/>
    </row>
    <row r="455" spans="1:4" ht="15" x14ac:dyDescent="0.3">
      <c r="A455" s="53"/>
      <c r="C455" s="53"/>
      <c r="D455" s="300"/>
    </row>
    <row r="456" spans="1:4" ht="15" x14ac:dyDescent="0.3">
      <c r="A456" s="53"/>
      <c r="C456" s="53"/>
      <c r="D456" s="300"/>
    </row>
    <row r="457" spans="1:4" ht="15" x14ac:dyDescent="0.3">
      <c r="A457" s="53"/>
      <c r="C457" s="53"/>
      <c r="D457" s="300"/>
    </row>
    <row r="458" spans="1:4" ht="15" x14ac:dyDescent="0.3">
      <c r="A458" s="53"/>
      <c r="C458" s="53"/>
      <c r="D458" s="300"/>
    </row>
    <row r="459" spans="1:4" ht="15" x14ac:dyDescent="0.3">
      <c r="A459" s="53"/>
      <c r="C459" s="53"/>
      <c r="D459" s="300"/>
    </row>
    <row r="460" spans="1:4" ht="15" x14ac:dyDescent="0.3">
      <c r="A460" s="53"/>
      <c r="C460" s="53"/>
      <c r="D460" s="300"/>
    </row>
    <row r="461" spans="1:4" ht="15" x14ac:dyDescent="0.3">
      <c r="A461" s="53"/>
      <c r="C461" s="53"/>
      <c r="D461" s="300"/>
    </row>
    <row r="462" spans="1:4" ht="15" x14ac:dyDescent="0.3">
      <c r="A462" s="53"/>
      <c r="C462" s="53"/>
      <c r="D462" s="300"/>
    </row>
    <row r="463" spans="1:4" ht="15" x14ac:dyDescent="0.3">
      <c r="A463" s="53"/>
      <c r="C463" s="53"/>
      <c r="D463" s="300"/>
    </row>
    <row r="464" spans="1:4" ht="15" x14ac:dyDescent="0.3">
      <c r="A464" s="53"/>
      <c r="C464" s="53"/>
      <c r="D464" s="300"/>
    </row>
    <row r="465" spans="1:4" ht="15" x14ac:dyDescent="0.3">
      <c r="A465" s="53"/>
      <c r="C465" s="53"/>
      <c r="D465" s="300"/>
    </row>
    <row r="466" spans="1:4" ht="15" x14ac:dyDescent="0.3">
      <c r="A466" s="53"/>
      <c r="C466" s="53"/>
      <c r="D466" s="300"/>
    </row>
    <row r="467" spans="1:4" ht="15" x14ac:dyDescent="0.3">
      <c r="A467" s="53"/>
      <c r="C467" s="53"/>
      <c r="D467" s="300"/>
    </row>
    <row r="468" spans="1:4" ht="15" x14ac:dyDescent="0.3">
      <c r="A468" s="53"/>
      <c r="C468" s="53"/>
      <c r="D468" s="300"/>
    </row>
    <row r="469" spans="1:4" ht="15" x14ac:dyDescent="0.3">
      <c r="A469" s="53"/>
      <c r="C469" s="53"/>
      <c r="D469" s="300"/>
    </row>
    <row r="470" spans="1:4" ht="15" x14ac:dyDescent="0.3">
      <c r="A470" s="53"/>
      <c r="C470" s="53"/>
      <c r="D470" s="300"/>
    </row>
    <row r="471" spans="1:4" ht="15" x14ac:dyDescent="0.3">
      <c r="A471" s="53"/>
      <c r="C471" s="53"/>
      <c r="D471" s="300"/>
    </row>
    <row r="472" spans="1:4" ht="15" x14ac:dyDescent="0.3">
      <c r="A472" s="53"/>
      <c r="C472" s="53"/>
      <c r="D472" s="300"/>
    </row>
    <row r="473" spans="1:4" ht="15" x14ac:dyDescent="0.3">
      <c r="A473" s="53"/>
      <c r="C473" s="53"/>
      <c r="D473" s="300"/>
    </row>
    <row r="474" spans="1:4" ht="15" x14ac:dyDescent="0.3">
      <c r="A474" s="53"/>
      <c r="C474" s="53"/>
      <c r="D474" s="300"/>
    </row>
    <row r="475" spans="1:4" ht="15" x14ac:dyDescent="0.3">
      <c r="A475" s="53"/>
      <c r="C475" s="53"/>
      <c r="D475" s="300"/>
    </row>
    <row r="476" spans="1:4" ht="15" x14ac:dyDescent="0.3">
      <c r="A476" s="53"/>
      <c r="C476" s="53"/>
      <c r="D476" s="300"/>
    </row>
    <row r="477" spans="1:4" ht="15" x14ac:dyDescent="0.3">
      <c r="A477" s="53"/>
      <c r="C477" s="53"/>
      <c r="D477" s="300"/>
    </row>
    <row r="478" spans="1:4" ht="15" x14ac:dyDescent="0.3">
      <c r="A478" s="53"/>
      <c r="C478" s="53"/>
      <c r="D478" s="300"/>
    </row>
    <row r="479" spans="1:4" ht="15" x14ac:dyDescent="0.3">
      <c r="A479" s="53"/>
      <c r="C479" s="53"/>
      <c r="D479" s="300"/>
    </row>
    <row r="480" spans="1:4" ht="15" x14ac:dyDescent="0.3">
      <c r="A480" s="53"/>
      <c r="C480" s="53"/>
      <c r="D480" s="300"/>
    </row>
    <row r="481" spans="1:4" ht="15" x14ac:dyDescent="0.3">
      <c r="A481" s="53"/>
      <c r="C481" s="53"/>
      <c r="D481" s="300"/>
    </row>
    <row r="482" spans="1:4" ht="15" x14ac:dyDescent="0.3">
      <c r="A482" s="53"/>
      <c r="C482" s="53"/>
      <c r="D482" s="300"/>
    </row>
    <row r="483" spans="1:4" ht="15" x14ac:dyDescent="0.3">
      <c r="A483" s="53"/>
      <c r="C483" s="53"/>
      <c r="D483" s="300"/>
    </row>
    <row r="484" spans="1:4" ht="15" x14ac:dyDescent="0.3">
      <c r="A484" s="53"/>
      <c r="C484" s="53"/>
      <c r="D484" s="300"/>
    </row>
    <row r="485" spans="1:4" ht="15" x14ac:dyDescent="0.3">
      <c r="A485" s="53"/>
      <c r="C485" s="53"/>
      <c r="D485" s="300"/>
    </row>
    <row r="486" spans="1:4" ht="15" x14ac:dyDescent="0.3">
      <c r="A486" s="53"/>
      <c r="C486" s="53"/>
      <c r="D486" s="300"/>
    </row>
    <row r="487" spans="1:4" ht="15" x14ac:dyDescent="0.3">
      <c r="A487" s="53"/>
      <c r="C487" s="53"/>
      <c r="D487" s="300"/>
    </row>
    <row r="488" spans="1:4" ht="15" x14ac:dyDescent="0.3">
      <c r="A488" s="53"/>
      <c r="C488" s="53"/>
      <c r="D488" s="300"/>
    </row>
    <row r="489" spans="1:4" ht="15" x14ac:dyDescent="0.3">
      <c r="A489" s="53"/>
      <c r="C489" s="53"/>
      <c r="D489" s="300"/>
    </row>
    <row r="490" spans="1:4" ht="15" x14ac:dyDescent="0.3">
      <c r="A490" s="53"/>
      <c r="C490" s="53"/>
      <c r="D490" s="300"/>
    </row>
    <row r="491" spans="1:4" ht="15" x14ac:dyDescent="0.3">
      <c r="A491" s="53"/>
      <c r="C491" s="53"/>
      <c r="D491" s="300"/>
    </row>
    <row r="492" spans="1:4" ht="15" x14ac:dyDescent="0.3">
      <c r="A492" s="53"/>
      <c r="C492" s="53"/>
      <c r="D492" s="300"/>
    </row>
    <row r="493" spans="1:4" ht="15" x14ac:dyDescent="0.3">
      <c r="A493" s="53"/>
      <c r="C493" s="53"/>
      <c r="D493" s="300"/>
    </row>
    <row r="494" spans="1:4" ht="15" x14ac:dyDescent="0.3">
      <c r="A494" s="53"/>
      <c r="C494" s="53"/>
      <c r="D494" s="300"/>
    </row>
    <row r="495" spans="1:4" ht="15" x14ac:dyDescent="0.3">
      <c r="A495" s="53"/>
      <c r="C495" s="53"/>
      <c r="D495" s="300"/>
    </row>
    <row r="496" spans="1:4" ht="15" x14ac:dyDescent="0.3">
      <c r="A496" s="53"/>
      <c r="C496" s="53"/>
      <c r="D496" s="300"/>
    </row>
    <row r="497" spans="1:4" ht="15" x14ac:dyDescent="0.3">
      <c r="A497" s="53"/>
      <c r="C497" s="53"/>
      <c r="D497" s="300"/>
    </row>
    <row r="498" spans="1:4" ht="15" x14ac:dyDescent="0.3">
      <c r="A498" s="53"/>
      <c r="C498" s="53"/>
      <c r="D498" s="300"/>
    </row>
    <row r="499" spans="1:4" ht="15" x14ac:dyDescent="0.3">
      <c r="A499" s="53"/>
      <c r="C499" s="53"/>
      <c r="D499" s="300"/>
    </row>
    <row r="500" spans="1:4" ht="15" x14ac:dyDescent="0.3">
      <c r="A500" s="53"/>
      <c r="C500" s="53"/>
      <c r="D500" s="300"/>
    </row>
    <row r="501" spans="1:4" ht="15" x14ac:dyDescent="0.3">
      <c r="A501" s="53"/>
      <c r="C501" s="53"/>
      <c r="D501" s="300"/>
    </row>
    <row r="502" spans="1:4" ht="15" x14ac:dyDescent="0.3">
      <c r="A502" s="53"/>
      <c r="C502" s="53"/>
      <c r="D502" s="300"/>
    </row>
    <row r="503" spans="1:4" ht="15" x14ac:dyDescent="0.3">
      <c r="A503" s="53"/>
      <c r="C503" s="53"/>
      <c r="D503" s="300"/>
    </row>
    <row r="504" spans="1:4" ht="15" x14ac:dyDescent="0.3">
      <c r="A504" s="53"/>
      <c r="C504" s="53"/>
      <c r="D504" s="300"/>
    </row>
    <row r="505" spans="1:4" ht="15" x14ac:dyDescent="0.3">
      <c r="A505" s="53"/>
      <c r="C505" s="53"/>
      <c r="D505" s="300"/>
    </row>
    <row r="506" spans="1:4" ht="15" x14ac:dyDescent="0.3">
      <c r="A506" s="53"/>
      <c r="C506" s="53"/>
      <c r="D506" s="300"/>
    </row>
    <row r="507" spans="1:4" ht="15" x14ac:dyDescent="0.3">
      <c r="A507" s="53"/>
      <c r="C507" s="53"/>
      <c r="D507" s="300"/>
    </row>
    <row r="508" spans="1:4" ht="15" x14ac:dyDescent="0.3">
      <c r="A508" s="53"/>
      <c r="C508" s="53"/>
      <c r="D508" s="300"/>
    </row>
    <row r="509" spans="1:4" ht="15" x14ac:dyDescent="0.3">
      <c r="A509" s="53"/>
      <c r="C509" s="53"/>
      <c r="D509" s="300"/>
    </row>
    <row r="510" spans="1:4" ht="15" x14ac:dyDescent="0.3">
      <c r="A510" s="53"/>
      <c r="C510" s="53"/>
      <c r="D510" s="300"/>
    </row>
    <row r="511" spans="1:4" ht="15" x14ac:dyDescent="0.3">
      <c r="A511" s="53"/>
      <c r="C511" s="53"/>
      <c r="D511" s="300"/>
    </row>
    <row r="512" spans="1:4" ht="15" x14ac:dyDescent="0.3">
      <c r="A512" s="53"/>
      <c r="C512" s="53"/>
      <c r="D512" s="300"/>
    </row>
    <row r="513" spans="1:4" ht="15" x14ac:dyDescent="0.3">
      <c r="A513" s="53"/>
      <c r="C513" s="53"/>
      <c r="D513" s="300"/>
    </row>
    <row r="514" spans="1:4" ht="15" x14ac:dyDescent="0.3">
      <c r="A514" s="53"/>
      <c r="C514" s="53"/>
      <c r="D514" s="300"/>
    </row>
    <row r="515" spans="1:4" ht="15" x14ac:dyDescent="0.3">
      <c r="A515" s="53"/>
      <c r="C515" s="53"/>
      <c r="D515" s="300"/>
    </row>
    <row r="516" spans="1:4" ht="15" x14ac:dyDescent="0.3">
      <c r="A516" s="53"/>
      <c r="C516" s="53"/>
      <c r="D516" s="300"/>
    </row>
    <row r="517" spans="1:4" ht="15" x14ac:dyDescent="0.3">
      <c r="A517" s="53"/>
      <c r="C517" s="53"/>
      <c r="D517" s="300"/>
    </row>
    <row r="518" spans="1:4" ht="15" x14ac:dyDescent="0.3">
      <c r="A518" s="53"/>
      <c r="C518" s="53"/>
      <c r="D518" s="300"/>
    </row>
    <row r="519" spans="1:4" ht="15" x14ac:dyDescent="0.3">
      <c r="A519" s="53"/>
      <c r="C519" s="53"/>
      <c r="D519" s="300"/>
    </row>
    <row r="520" spans="1:4" ht="15" x14ac:dyDescent="0.3">
      <c r="A520" s="53"/>
      <c r="C520" s="53"/>
      <c r="D520" s="300"/>
    </row>
    <row r="521" spans="1:4" ht="15" x14ac:dyDescent="0.3">
      <c r="A521" s="53"/>
      <c r="C521" s="53"/>
      <c r="D521" s="300"/>
    </row>
    <row r="522" spans="1:4" ht="15" x14ac:dyDescent="0.3">
      <c r="A522" s="53"/>
      <c r="C522" s="53"/>
      <c r="D522" s="300"/>
    </row>
    <row r="523" spans="1:4" ht="15" x14ac:dyDescent="0.3">
      <c r="A523" s="53"/>
      <c r="C523" s="53"/>
      <c r="D523" s="300"/>
    </row>
    <row r="524" spans="1:4" ht="15" x14ac:dyDescent="0.3">
      <c r="A524" s="53"/>
      <c r="C524" s="53"/>
      <c r="D524" s="300"/>
    </row>
    <row r="525" spans="1:4" ht="15" x14ac:dyDescent="0.3">
      <c r="A525" s="53"/>
      <c r="C525" s="53"/>
      <c r="D525" s="300"/>
    </row>
    <row r="526" spans="1:4" ht="15" x14ac:dyDescent="0.3">
      <c r="A526" s="53"/>
      <c r="C526" s="53"/>
      <c r="D526" s="300"/>
    </row>
    <row r="527" spans="1:4" ht="15" x14ac:dyDescent="0.3">
      <c r="A527" s="53"/>
      <c r="C527" s="53"/>
      <c r="D527" s="300"/>
    </row>
    <row r="528" spans="1:4" ht="15" x14ac:dyDescent="0.3">
      <c r="A528" s="53"/>
      <c r="C528" s="53"/>
      <c r="D528" s="300"/>
    </row>
    <row r="529" spans="1:4" ht="15" x14ac:dyDescent="0.3">
      <c r="A529" s="53"/>
      <c r="C529" s="53"/>
      <c r="D529" s="300"/>
    </row>
    <row r="530" spans="1:4" ht="15" x14ac:dyDescent="0.3">
      <c r="A530" s="53"/>
      <c r="C530" s="53"/>
      <c r="D530" s="300"/>
    </row>
    <row r="531" spans="1:4" ht="15" x14ac:dyDescent="0.3">
      <c r="A531" s="53"/>
      <c r="C531" s="53"/>
      <c r="D531" s="300"/>
    </row>
    <row r="532" spans="1:4" ht="15" x14ac:dyDescent="0.3">
      <c r="A532" s="53"/>
      <c r="C532" s="53"/>
      <c r="D532" s="300"/>
    </row>
    <row r="533" spans="1:4" ht="15" x14ac:dyDescent="0.3">
      <c r="A533" s="53"/>
      <c r="C533" s="53"/>
      <c r="D533" s="300"/>
    </row>
    <row r="534" spans="1:4" ht="15" x14ac:dyDescent="0.3">
      <c r="A534" s="53"/>
      <c r="C534" s="53"/>
      <c r="D534" s="300"/>
    </row>
    <row r="535" spans="1:4" ht="15" x14ac:dyDescent="0.3">
      <c r="A535" s="53"/>
      <c r="C535" s="53"/>
      <c r="D535" s="300"/>
    </row>
    <row r="536" spans="1:4" ht="15" x14ac:dyDescent="0.3">
      <c r="A536" s="53"/>
      <c r="C536" s="53"/>
      <c r="D536" s="300"/>
    </row>
    <row r="537" spans="1:4" ht="15" x14ac:dyDescent="0.3">
      <c r="A537" s="53"/>
      <c r="C537" s="53"/>
      <c r="D537" s="300"/>
    </row>
    <row r="538" spans="1:4" ht="15" x14ac:dyDescent="0.3">
      <c r="A538" s="53"/>
      <c r="C538" s="53"/>
      <c r="D538" s="300"/>
    </row>
    <row r="539" spans="1:4" ht="15" x14ac:dyDescent="0.3">
      <c r="A539" s="53"/>
      <c r="C539" s="53"/>
      <c r="D539" s="300"/>
    </row>
    <row r="540" spans="1:4" ht="15" x14ac:dyDescent="0.3">
      <c r="A540" s="53"/>
      <c r="C540" s="53"/>
      <c r="D540" s="300"/>
    </row>
    <row r="541" spans="1:4" ht="15" x14ac:dyDescent="0.3">
      <c r="A541" s="53"/>
      <c r="C541" s="53"/>
      <c r="D541" s="300"/>
    </row>
    <row r="542" spans="1:4" ht="15" x14ac:dyDescent="0.3">
      <c r="A542" s="53"/>
      <c r="C542" s="53"/>
      <c r="D542" s="300"/>
    </row>
    <row r="543" spans="1:4" ht="15" x14ac:dyDescent="0.3">
      <c r="A543" s="53"/>
      <c r="C543" s="53"/>
      <c r="D543" s="300"/>
    </row>
    <row r="544" spans="1:4" ht="15" x14ac:dyDescent="0.3">
      <c r="A544" s="53"/>
      <c r="C544" s="53"/>
      <c r="D544" s="300"/>
    </row>
    <row r="545" spans="1:4" ht="15" x14ac:dyDescent="0.3">
      <c r="A545" s="53"/>
      <c r="C545" s="53"/>
      <c r="D545" s="300"/>
    </row>
    <row r="546" spans="1:4" ht="15" x14ac:dyDescent="0.3">
      <c r="A546" s="53"/>
      <c r="C546" s="53"/>
      <c r="D546" s="300"/>
    </row>
    <row r="547" spans="1:4" ht="15" x14ac:dyDescent="0.3">
      <c r="A547" s="53"/>
      <c r="C547" s="53"/>
      <c r="D547" s="300"/>
    </row>
    <row r="548" spans="1:4" ht="15" x14ac:dyDescent="0.3">
      <c r="A548" s="53"/>
      <c r="C548" s="53"/>
      <c r="D548" s="300"/>
    </row>
    <row r="549" spans="1:4" ht="15" x14ac:dyDescent="0.3">
      <c r="A549" s="53"/>
      <c r="C549" s="53"/>
      <c r="D549" s="300"/>
    </row>
    <row r="550" spans="1:4" ht="15" x14ac:dyDescent="0.3">
      <c r="A550" s="53"/>
      <c r="C550" s="53"/>
      <c r="D550" s="300"/>
    </row>
    <row r="551" spans="1:4" ht="15" x14ac:dyDescent="0.3">
      <c r="A551" s="53"/>
      <c r="C551" s="53"/>
      <c r="D551" s="300"/>
    </row>
    <row r="552" spans="1:4" ht="15" x14ac:dyDescent="0.3">
      <c r="A552" s="53"/>
      <c r="C552" s="53"/>
      <c r="D552" s="300"/>
    </row>
    <row r="553" spans="1:4" ht="15" x14ac:dyDescent="0.3">
      <c r="A553" s="53"/>
      <c r="C553" s="53"/>
      <c r="D553" s="300"/>
    </row>
    <row r="554" spans="1:4" ht="15" x14ac:dyDescent="0.3">
      <c r="A554" s="53"/>
      <c r="C554" s="53"/>
      <c r="D554" s="300"/>
    </row>
    <row r="555" spans="1:4" ht="15" x14ac:dyDescent="0.3">
      <c r="A555" s="53"/>
      <c r="C555" s="53"/>
      <c r="D555" s="300"/>
    </row>
    <row r="556" spans="1:4" ht="15" x14ac:dyDescent="0.3">
      <c r="A556" s="53"/>
      <c r="C556" s="53"/>
      <c r="D556" s="300"/>
    </row>
    <row r="557" spans="1:4" ht="15" x14ac:dyDescent="0.3">
      <c r="A557" s="53"/>
      <c r="C557" s="53"/>
      <c r="D557" s="300"/>
    </row>
    <row r="558" spans="1:4" ht="15" x14ac:dyDescent="0.3">
      <c r="A558" s="53"/>
      <c r="C558" s="53"/>
      <c r="D558" s="300"/>
    </row>
    <row r="559" spans="1:4" ht="15" x14ac:dyDescent="0.3">
      <c r="A559" s="53"/>
      <c r="C559" s="53"/>
      <c r="D559" s="300"/>
    </row>
    <row r="560" spans="1:4" ht="15" x14ac:dyDescent="0.3">
      <c r="A560" s="53"/>
      <c r="C560" s="53"/>
      <c r="D560" s="300"/>
    </row>
    <row r="561" spans="1:4" ht="15" x14ac:dyDescent="0.3">
      <c r="A561" s="53"/>
      <c r="C561" s="53"/>
      <c r="D561" s="300"/>
    </row>
    <row r="562" spans="1:4" ht="15" x14ac:dyDescent="0.3">
      <c r="A562" s="53"/>
      <c r="C562" s="53"/>
      <c r="D562" s="300"/>
    </row>
    <row r="563" spans="1:4" ht="15" x14ac:dyDescent="0.3">
      <c r="A563" s="53"/>
      <c r="C563" s="53"/>
      <c r="D563" s="300"/>
    </row>
    <row r="564" spans="1:4" ht="15" x14ac:dyDescent="0.3">
      <c r="A564" s="53"/>
      <c r="C564" s="53"/>
      <c r="D564" s="300"/>
    </row>
    <row r="565" spans="1:4" ht="15" x14ac:dyDescent="0.3">
      <c r="A565" s="53"/>
      <c r="C565" s="53"/>
      <c r="D565" s="300"/>
    </row>
    <row r="566" spans="1:4" ht="15" x14ac:dyDescent="0.3">
      <c r="A566" s="53"/>
      <c r="C566" s="53"/>
      <c r="D566" s="300"/>
    </row>
    <row r="567" spans="1:4" ht="15" x14ac:dyDescent="0.3">
      <c r="A567" s="53"/>
      <c r="C567" s="53"/>
      <c r="D567" s="300"/>
    </row>
    <row r="568" spans="1:4" ht="15" x14ac:dyDescent="0.3">
      <c r="A568" s="53"/>
      <c r="C568" s="53"/>
      <c r="D568" s="300"/>
    </row>
    <row r="569" spans="1:4" ht="15" x14ac:dyDescent="0.3">
      <c r="A569" s="53"/>
      <c r="C569" s="53"/>
      <c r="D569" s="300"/>
    </row>
    <row r="570" spans="1:4" ht="15" x14ac:dyDescent="0.3">
      <c r="A570" s="53"/>
      <c r="C570" s="53"/>
      <c r="D570" s="300"/>
    </row>
    <row r="571" spans="1:4" ht="15" x14ac:dyDescent="0.3">
      <c r="A571" s="53"/>
      <c r="C571" s="53"/>
      <c r="D571" s="300"/>
    </row>
    <row r="572" spans="1:4" ht="15" x14ac:dyDescent="0.3">
      <c r="A572" s="53"/>
      <c r="C572" s="53"/>
      <c r="D572" s="300"/>
    </row>
    <row r="573" spans="1:4" ht="15" x14ac:dyDescent="0.3">
      <c r="A573" s="53"/>
      <c r="C573" s="53"/>
      <c r="D573" s="300"/>
    </row>
    <row r="574" spans="1:4" ht="15" x14ac:dyDescent="0.3">
      <c r="A574" s="53"/>
      <c r="C574" s="53"/>
      <c r="D574" s="300"/>
    </row>
    <row r="575" spans="1:4" ht="15" x14ac:dyDescent="0.3">
      <c r="A575" s="53"/>
      <c r="C575" s="53"/>
      <c r="D575" s="300"/>
    </row>
    <row r="576" spans="1:4" ht="15" x14ac:dyDescent="0.3">
      <c r="A576" s="53"/>
      <c r="C576" s="53"/>
      <c r="D576" s="300"/>
    </row>
    <row r="577" spans="1:4" ht="15" x14ac:dyDescent="0.3">
      <c r="A577" s="53"/>
      <c r="C577" s="53"/>
      <c r="D577" s="300"/>
    </row>
    <row r="578" spans="1:4" ht="15" x14ac:dyDescent="0.3">
      <c r="A578" s="53"/>
      <c r="C578" s="53"/>
      <c r="D578" s="300"/>
    </row>
    <row r="579" spans="1:4" ht="15" x14ac:dyDescent="0.3">
      <c r="A579" s="53"/>
      <c r="C579" s="53"/>
      <c r="D579" s="300"/>
    </row>
    <row r="580" spans="1:4" ht="15" x14ac:dyDescent="0.3">
      <c r="A580" s="53"/>
      <c r="C580" s="53"/>
      <c r="D580" s="300"/>
    </row>
    <row r="581" spans="1:4" ht="15" x14ac:dyDescent="0.3">
      <c r="A581" s="53"/>
      <c r="C581" s="53"/>
      <c r="D581" s="300"/>
    </row>
    <row r="582" spans="1:4" ht="15" x14ac:dyDescent="0.3">
      <c r="A582" s="53"/>
      <c r="C582" s="53"/>
      <c r="D582" s="300"/>
    </row>
    <row r="583" spans="1:4" ht="15" x14ac:dyDescent="0.3">
      <c r="A583" s="53"/>
      <c r="C583" s="53"/>
      <c r="D583" s="300"/>
    </row>
    <row r="584" spans="1:4" ht="15" x14ac:dyDescent="0.3">
      <c r="A584" s="53"/>
      <c r="C584" s="53"/>
      <c r="D584" s="300"/>
    </row>
    <row r="585" spans="1:4" ht="15" x14ac:dyDescent="0.3">
      <c r="A585" s="53"/>
      <c r="C585" s="53"/>
      <c r="D585" s="300"/>
    </row>
    <row r="586" spans="1:4" ht="15" x14ac:dyDescent="0.3">
      <c r="A586" s="53"/>
      <c r="C586" s="53"/>
      <c r="D586" s="300"/>
    </row>
    <row r="587" spans="1:4" ht="15" x14ac:dyDescent="0.3">
      <c r="A587" s="53"/>
      <c r="C587" s="53"/>
      <c r="D587" s="300"/>
    </row>
    <row r="588" spans="1:4" ht="15" x14ac:dyDescent="0.3">
      <c r="A588" s="53"/>
      <c r="C588" s="53"/>
      <c r="D588" s="300"/>
    </row>
    <row r="589" spans="1:4" ht="15" x14ac:dyDescent="0.3">
      <c r="A589" s="53"/>
      <c r="C589" s="53"/>
      <c r="D589" s="300"/>
    </row>
    <row r="590" spans="1:4" ht="15" x14ac:dyDescent="0.3">
      <c r="A590" s="53"/>
      <c r="C590" s="53"/>
      <c r="D590" s="300"/>
    </row>
    <row r="591" spans="1:4" ht="15" x14ac:dyDescent="0.3">
      <c r="A591" s="53"/>
      <c r="C591" s="53"/>
      <c r="D591" s="300"/>
    </row>
    <row r="592" spans="1:4" ht="15" x14ac:dyDescent="0.3">
      <c r="A592" s="53"/>
      <c r="C592" s="53"/>
      <c r="D592" s="300"/>
    </row>
    <row r="593" spans="1:4" ht="15" x14ac:dyDescent="0.3">
      <c r="A593" s="53"/>
      <c r="C593" s="53"/>
      <c r="D593" s="300"/>
    </row>
    <row r="594" spans="1:4" ht="15" x14ac:dyDescent="0.3">
      <c r="A594" s="53"/>
      <c r="C594" s="53"/>
      <c r="D594" s="300"/>
    </row>
    <row r="595" spans="1:4" ht="15" x14ac:dyDescent="0.3">
      <c r="A595" s="53"/>
      <c r="C595" s="53"/>
      <c r="D595" s="300"/>
    </row>
    <row r="596" spans="1:4" ht="15" x14ac:dyDescent="0.3">
      <c r="A596" s="53"/>
      <c r="C596" s="53"/>
      <c r="D596" s="300"/>
    </row>
    <row r="597" spans="1:4" ht="15" x14ac:dyDescent="0.3">
      <c r="A597" s="53"/>
      <c r="C597" s="53"/>
      <c r="D597" s="300"/>
    </row>
    <row r="598" spans="1:4" ht="15" x14ac:dyDescent="0.3">
      <c r="A598" s="53"/>
      <c r="C598" s="53"/>
      <c r="D598" s="300"/>
    </row>
    <row r="599" spans="1:4" ht="15" x14ac:dyDescent="0.3">
      <c r="A599" s="53"/>
      <c r="C599" s="53"/>
      <c r="D599" s="300"/>
    </row>
    <row r="600" spans="1:4" ht="15" x14ac:dyDescent="0.3">
      <c r="A600" s="53"/>
      <c r="C600" s="53"/>
      <c r="D600" s="300"/>
    </row>
    <row r="601" spans="1:4" ht="15" x14ac:dyDescent="0.3">
      <c r="A601" s="53"/>
      <c r="C601" s="53"/>
      <c r="D601" s="300"/>
    </row>
    <row r="602" spans="1:4" ht="15" x14ac:dyDescent="0.3">
      <c r="A602" s="53"/>
      <c r="C602" s="53"/>
      <c r="D602" s="300"/>
    </row>
    <row r="603" spans="1:4" ht="15" x14ac:dyDescent="0.3">
      <c r="A603" s="53"/>
      <c r="C603" s="53"/>
      <c r="D603" s="300"/>
    </row>
    <row r="604" spans="1:4" ht="15" x14ac:dyDescent="0.3">
      <c r="A604" s="53"/>
      <c r="C604" s="53"/>
      <c r="D604" s="300"/>
    </row>
    <row r="605" spans="1:4" ht="15" x14ac:dyDescent="0.3">
      <c r="A605" s="53"/>
      <c r="C605" s="53"/>
      <c r="D605" s="300"/>
    </row>
    <row r="606" spans="1:4" ht="15" x14ac:dyDescent="0.3">
      <c r="A606" s="53"/>
      <c r="C606" s="53"/>
      <c r="D606" s="300"/>
    </row>
    <row r="607" spans="1:4" ht="15" x14ac:dyDescent="0.3">
      <c r="A607" s="53"/>
      <c r="C607" s="53"/>
      <c r="D607" s="300"/>
    </row>
    <row r="608" spans="1:4" ht="15" x14ac:dyDescent="0.3">
      <c r="A608" s="53"/>
      <c r="C608" s="53"/>
      <c r="D608" s="300"/>
    </row>
    <row r="609" spans="1:4" ht="15" x14ac:dyDescent="0.3">
      <c r="A609" s="53"/>
      <c r="C609" s="53"/>
      <c r="D609" s="300"/>
    </row>
    <row r="610" spans="1:4" ht="15" x14ac:dyDescent="0.3">
      <c r="A610" s="53"/>
      <c r="C610" s="53"/>
      <c r="D610" s="300"/>
    </row>
    <row r="611" spans="1:4" ht="15" x14ac:dyDescent="0.3">
      <c r="A611" s="53"/>
      <c r="C611" s="53"/>
      <c r="D611" s="300"/>
    </row>
    <row r="612" spans="1:4" ht="15" x14ac:dyDescent="0.3">
      <c r="A612" s="53"/>
      <c r="C612" s="53"/>
      <c r="D612" s="300"/>
    </row>
    <row r="613" spans="1:4" ht="15" x14ac:dyDescent="0.3">
      <c r="A613" s="53"/>
      <c r="C613" s="53"/>
      <c r="D613" s="300"/>
    </row>
    <row r="614" spans="1:4" ht="15" x14ac:dyDescent="0.3">
      <c r="A614" s="53"/>
      <c r="C614" s="53"/>
      <c r="D614" s="300"/>
    </row>
    <row r="615" spans="1:4" ht="15" x14ac:dyDescent="0.3">
      <c r="A615" s="53"/>
      <c r="C615" s="53"/>
      <c r="D615" s="300"/>
    </row>
    <row r="616" spans="1:4" ht="15" x14ac:dyDescent="0.3">
      <c r="A616" s="53"/>
      <c r="C616" s="53"/>
      <c r="D616" s="300"/>
    </row>
    <row r="617" spans="1:4" ht="15" x14ac:dyDescent="0.3">
      <c r="A617" s="53"/>
      <c r="C617" s="53"/>
      <c r="D617" s="300"/>
    </row>
    <row r="618" spans="1:4" ht="15" x14ac:dyDescent="0.3">
      <c r="A618" s="53"/>
      <c r="C618" s="53"/>
      <c r="D618" s="300"/>
    </row>
    <row r="619" spans="1:4" ht="15" x14ac:dyDescent="0.3">
      <c r="A619" s="53"/>
      <c r="C619" s="53"/>
      <c r="D619" s="300"/>
    </row>
    <row r="620" spans="1:4" ht="15" x14ac:dyDescent="0.3">
      <c r="A620" s="53"/>
      <c r="C620" s="53"/>
      <c r="D620" s="300"/>
    </row>
    <row r="621" spans="1:4" ht="15" x14ac:dyDescent="0.3">
      <c r="A621" s="53"/>
      <c r="C621" s="53"/>
      <c r="D621" s="300"/>
    </row>
    <row r="622" spans="1:4" ht="15" x14ac:dyDescent="0.3">
      <c r="A622" s="53"/>
      <c r="C622" s="53"/>
      <c r="D622" s="300"/>
    </row>
    <row r="623" spans="1:4" ht="15" x14ac:dyDescent="0.3">
      <c r="A623" s="53"/>
      <c r="C623" s="53"/>
      <c r="D623" s="300"/>
    </row>
    <row r="624" spans="1:4" ht="15" x14ac:dyDescent="0.3">
      <c r="A624" s="53"/>
      <c r="C624" s="53"/>
      <c r="D624" s="300"/>
    </row>
    <row r="625" spans="1:4" ht="15" x14ac:dyDescent="0.3">
      <c r="A625" s="53"/>
      <c r="C625" s="53"/>
      <c r="D625" s="300"/>
    </row>
    <row r="626" spans="1:4" ht="15" x14ac:dyDescent="0.3">
      <c r="A626" s="53"/>
      <c r="C626" s="53"/>
      <c r="D626" s="300"/>
    </row>
    <row r="627" spans="1:4" ht="15" x14ac:dyDescent="0.3">
      <c r="A627" s="53"/>
      <c r="C627" s="53"/>
      <c r="D627" s="300"/>
    </row>
    <row r="628" spans="1:4" ht="15" x14ac:dyDescent="0.3">
      <c r="A628" s="53"/>
      <c r="C628" s="53"/>
      <c r="D628" s="300"/>
    </row>
    <row r="629" spans="1:4" ht="15" x14ac:dyDescent="0.3">
      <c r="A629" s="53"/>
      <c r="C629" s="53"/>
      <c r="D629" s="300"/>
    </row>
    <row r="630" spans="1:4" ht="15" x14ac:dyDescent="0.3">
      <c r="A630" s="53"/>
      <c r="C630" s="53"/>
      <c r="D630" s="300"/>
    </row>
    <row r="631" spans="1:4" ht="15" x14ac:dyDescent="0.3">
      <c r="A631" s="53"/>
      <c r="C631" s="53"/>
      <c r="D631" s="300"/>
    </row>
    <row r="632" spans="1:4" ht="15" x14ac:dyDescent="0.3">
      <c r="A632" s="53"/>
      <c r="C632" s="53"/>
      <c r="D632" s="300"/>
    </row>
    <row r="633" spans="1:4" ht="15" x14ac:dyDescent="0.3">
      <c r="A633" s="53"/>
      <c r="C633" s="53"/>
      <c r="D633" s="300"/>
    </row>
    <row r="634" spans="1:4" ht="15" x14ac:dyDescent="0.3">
      <c r="A634" s="53"/>
      <c r="C634" s="53"/>
      <c r="D634" s="300"/>
    </row>
    <row r="635" spans="1:4" ht="15" x14ac:dyDescent="0.3">
      <c r="A635" s="53"/>
      <c r="C635" s="53"/>
      <c r="D635" s="300"/>
    </row>
    <row r="636" spans="1:4" ht="15" x14ac:dyDescent="0.3">
      <c r="A636" s="53"/>
      <c r="C636" s="53"/>
      <c r="D636" s="300"/>
    </row>
    <row r="637" spans="1:4" ht="15" x14ac:dyDescent="0.3">
      <c r="A637" s="53"/>
      <c r="C637" s="53"/>
      <c r="D637" s="300"/>
    </row>
    <row r="638" spans="1:4" ht="15" x14ac:dyDescent="0.3">
      <c r="A638" s="53"/>
      <c r="C638" s="53"/>
      <c r="D638" s="300"/>
    </row>
    <row r="639" spans="1:4" ht="15" x14ac:dyDescent="0.3">
      <c r="A639" s="53"/>
      <c r="C639" s="53"/>
      <c r="D639" s="300"/>
    </row>
    <row r="640" spans="1:4" ht="15" x14ac:dyDescent="0.3">
      <c r="A640" s="53"/>
      <c r="C640" s="53"/>
      <c r="D640" s="300"/>
    </row>
    <row r="641" spans="1:4" ht="15" x14ac:dyDescent="0.3">
      <c r="A641" s="53"/>
      <c r="C641" s="53"/>
      <c r="D641" s="300"/>
    </row>
    <row r="642" spans="1:4" ht="15" x14ac:dyDescent="0.3">
      <c r="A642" s="53"/>
      <c r="C642" s="53"/>
      <c r="D642" s="300"/>
    </row>
    <row r="643" spans="1:4" ht="15" x14ac:dyDescent="0.3">
      <c r="A643" s="53"/>
      <c r="C643" s="53"/>
      <c r="D643" s="300"/>
    </row>
    <row r="644" spans="1:4" ht="15" x14ac:dyDescent="0.3">
      <c r="A644" s="53"/>
      <c r="C644" s="53"/>
      <c r="D644" s="300"/>
    </row>
    <row r="645" spans="1:4" ht="15" x14ac:dyDescent="0.3">
      <c r="A645" s="53"/>
      <c r="C645" s="53"/>
      <c r="D645" s="300"/>
    </row>
    <row r="646" spans="1:4" ht="15" x14ac:dyDescent="0.3">
      <c r="A646" s="53"/>
      <c r="C646" s="53"/>
      <c r="D646" s="300"/>
    </row>
    <row r="647" spans="1:4" ht="15" x14ac:dyDescent="0.3">
      <c r="A647" s="53"/>
      <c r="C647" s="53"/>
      <c r="D647" s="300"/>
    </row>
    <row r="648" spans="1:4" ht="15" x14ac:dyDescent="0.3">
      <c r="A648" s="53"/>
      <c r="C648" s="53"/>
      <c r="D648" s="300"/>
    </row>
    <row r="649" spans="1:4" ht="15" x14ac:dyDescent="0.3">
      <c r="A649" s="53"/>
      <c r="C649" s="53"/>
      <c r="D649" s="300"/>
    </row>
    <row r="650" spans="1:4" ht="15" x14ac:dyDescent="0.3">
      <c r="A650" s="53"/>
      <c r="C650" s="53"/>
      <c r="D650" s="300"/>
    </row>
    <row r="651" spans="1:4" ht="15" x14ac:dyDescent="0.3">
      <c r="A651" s="53"/>
      <c r="C651" s="53"/>
      <c r="D651" s="300"/>
    </row>
    <row r="652" spans="1:4" ht="15" x14ac:dyDescent="0.3">
      <c r="A652" s="53"/>
      <c r="C652" s="53"/>
      <c r="D652" s="300"/>
    </row>
    <row r="653" spans="1:4" ht="15" x14ac:dyDescent="0.3">
      <c r="A653" s="53"/>
      <c r="C653" s="53"/>
      <c r="D653" s="300"/>
    </row>
    <row r="654" spans="1:4" ht="15" x14ac:dyDescent="0.3">
      <c r="A654" s="53"/>
      <c r="C654" s="53"/>
      <c r="D654" s="300"/>
    </row>
    <row r="655" spans="1:4" ht="15" x14ac:dyDescent="0.3">
      <c r="A655" s="53"/>
      <c r="C655" s="53"/>
      <c r="D655" s="300"/>
    </row>
    <row r="656" spans="1:4" ht="15" x14ac:dyDescent="0.3">
      <c r="A656" s="53"/>
      <c r="C656" s="53"/>
      <c r="D656" s="300"/>
    </row>
    <row r="657" spans="1:4" ht="15" x14ac:dyDescent="0.3">
      <c r="A657" s="53"/>
      <c r="C657" s="53"/>
      <c r="D657" s="300"/>
    </row>
    <row r="658" spans="1:4" ht="15" x14ac:dyDescent="0.3">
      <c r="A658" s="53"/>
      <c r="C658" s="53"/>
      <c r="D658" s="300"/>
    </row>
    <row r="659" spans="1:4" ht="15" x14ac:dyDescent="0.3">
      <c r="A659" s="53"/>
      <c r="C659" s="53"/>
      <c r="D659" s="300"/>
    </row>
    <row r="660" spans="1:4" ht="15" x14ac:dyDescent="0.3">
      <c r="A660" s="53"/>
      <c r="C660" s="53"/>
      <c r="D660" s="300"/>
    </row>
    <row r="661" spans="1:4" ht="15" x14ac:dyDescent="0.3">
      <c r="A661" s="53"/>
      <c r="C661" s="53"/>
      <c r="D661" s="300"/>
    </row>
    <row r="662" spans="1:4" ht="15" x14ac:dyDescent="0.3">
      <c r="A662" s="53"/>
      <c r="C662" s="53"/>
      <c r="D662" s="300"/>
    </row>
    <row r="663" spans="1:4" ht="15" x14ac:dyDescent="0.3">
      <c r="A663" s="53"/>
      <c r="C663" s="53"/>
      <c r="D663" s="300"/>
    </row>
    <row r="664" spans="1:4" ht="15" x14ac:dyDescent="0.3">
      <c r="A664" s="53"/>
      <c r="C664" s="53"/>
      <c r="D664" s="300"/>
    </row>
    <row r="665" spans="1:4" ht="15" x14ac:dyDescent="0.3">
      <c r="A665" s="53"/>
      <c r="C665" s="53"/>
      <c r="D665" s="300"/>
    </row>
    <row r="666" spans="1:4" ht="15" x14ac:dyDescent="0.3">
      <c r="A666" s="53"/>
      <c r="C666" s="53"/>
      <c r="D666" s="300"/>
    </row>
    <row r="667" spans="1:4" ht="15" x14ac:dyDescent="0.3">
      <c r="A667" s="53"/>
      <c r="C667" s="53"/>
      <c r="D667" s="300"/>
    </row>
    <row r="668" spans="1:4" ht="15" x14ac:dyDescent="0.3">
      <c r="A668" s="53"/>
      <c r="C668" s="53"/>
      <c r="D668" s="300"/>
    </row>
    <row r="669" spans="1:4" ht="15" x14ac:dyDescent="0.3">
      <c r="A669" s="53"/>
      <c r="C669" s="53"/>
      <c r="D669" s="300"/>
    </row>
    <row r="670" spans="1:4" ht="15" x14ac:dyDescent="0.3">
      <c r="A670" s="53"/>
      <c r="C670" s="53"/>
      <c r="D670" s="300"/>
    </row>
    <row r="671" spans="1:4" ht="15" x14ac:dyDescent="0.3">
      <c r="A671" s="53"/>
      <c r="C671" s="53"/>
      <c r="D671" s="300"/>
    </row>
    <row r="672" spans="1:4" ht="15" x14ac:dyDescent="0.3">
      <c r="A672" s="53"/>
      <c r="C672" s="53"/>
      <c r="D672" s="300"/>
    </row>
    <row r="673" spans="1:4" ht="15" x14ac:dyDescent="0.3">
      <c r="A673" s="53"/>
      <c r="C673" s="53"/>
      <c r="D673" s="300"/>
    </row>
    <row r="674" spans="1:4" ht="15" x14ac:dyDescent="0.3">
      <c r="A674" s="53"/>
      <c r="C674" s="53"/>
      <c r="D674" s="300"/>
    </row>
    <row r="675" spans="1:4" ht="15" x14ac:dyDescent="0.3">
      <c r="A675" s="53"/>
      <c r="C675" s="53"/>
      <c r="D675" s="300"/>
    </row>
    <row r="676" spans="1:4" ht="15" x14ac:dyDescent="0.3">
      <c r="A676" s="53"/>
      <c r="C676" s="53"/>
      <c r="D676" s="300"/>
    </row>
    <row r="677" spans="1:4" ht="15" x14ac:dyDescent="0.3">
      <c r="A677" s="53"/>
      <c r="C677" s="53"/>
      <c r="D677" s="300"/>
    </row>
    <row r="678" spans="1:4" ht="15" x14ac:dyDescent="0.3">
      <c r="A678" s="53"/>
      <c r="C678" s="53"/>
      <c r="D678" s="300"/>
    </row>
    <row r="679" spans="1:4" ht="15" x14ac:dyDescent="0.3">
      <c r="A679" s="53"/>
      <c r="C679" s="53"/>
      <c r="D679" s="300"/>
    </row>
    <row r="680" spans="1:4" ht="15" x14ac:dyDescent="0.3">
      <c r="A680" s="53"/>
      <c r="C680" s="53"/>
      <c r="D680" s="300"/>
    </row>
    <row r="681" spans="1:4" ht="15" x14ac:dyDescent="0.3">
      <c r="A681" s="53"/>
      <c r="C681" s="53"/>
      <c r="D681" s="300"/>
    </row>
    <row r="682" spans="1:4" ht="15" x14ac:dyDescent="0.3">
      <c r="A682" s="53"/>
      <c r="C682" s="53"/>
      <c r="D682" s="300"/>
    </row>
    <row r="683" spans="1:4" ht="15" x14ac:dyDescent="0.3">
      <c r="A683" s="53"/>
      <c r="C683" s="53"/>
      <c r="D683" s="300"/>
    </row>
    <row r="684" spans="1:4" ht="15" x14ac:dyDescent="0.3">
      <c r="A684" s="53"/>
      <c r="C684" s="53"/>
      <c r="D684" s="300"/>
    </row>
    <row r="685" spans="1:4" ht="15" x14ac:dyDescent="0.3">
      <c r="A685" s="53"/>
      <c r="C685" s="53"/>
      <c r="D685" s="300"/>
    </row>
    <row r="686" spans="1:4" ht="15" x14ac:dyDescent="0.3">
      <c r="A686" s="53"/>
      <c r="C686" s="53"/>
      <c r="D686" s="300"/>
    </row>
    <row r="687" spans="1:4" ht="15" x14ac:dyDescent="0.3">
      <c r="A687" s="53"/>
      <c r="C687" s="53"/>
      <c r="D687" s="300"/>
    </row>
    <row r="688" spans="1:4" ht="15" x14ac:dyDescent="0.3">
      <c r="A688" s="53"/>
      <c r="C688" s="53"/>
      <c r="D688" s="300"/>
    </row>
    <row r="689" spans="1:4" ht="15" x14ac:dyDescent="0.3">
      <c r="A689" s="53"/>
      <c r="C689" s="53"/>
      <c r="D689" s="300"/>
    </row>
    <row r="690" spans="1:4" ht="15" x14ac:dyDescent="0.3">
      <c r="A690" s="53"/>
      <c r="C690" s="53"/>
      <c r="D690" s="300"/>
    </row>
    <row r="691" spans="1:4" ht="15" x14ac:dyDescent="0.3">
      <c r="A691" s="53"/>
      <c r="C691" s="53"/>
      <c r="D691" s="300"/>
    </row>
    <row r="692" spans="1:4" ht="15" x14ac:dyDescent="0.3">
      <c r="A692" s="53"/>
      <c r="C692" s="53"/>
      <c r="D692" s="300"/>
    </row>
    <row r="693" spans="1:4" ht="15" x14ac:dyDescent="0.3">
      <c r="A693" s="53"/>
      <c r="C693" s="53"/>
      <c r="D693" s="300"/>
    </row>
    <row r="694" spans="1:4" ht="15" x14ac:dyDescent="0.3">
      <c r="A694" s="53"/>
      <c r="C694" s="53"/>
      <c r="D694" s="300"/>
    </row>
    <row r="695" spans="1:4" ht="15" x14ac:dyDescent="0.3">
      <c r="A695" s="53"/>
      <c r="C695" s="53"/>
      <c r="D695" s="300"/>
    </row>
    <row r="696" spans="1:4" ht="15" x14ac:dyDescent="0.3">
      <c r="A696" s="53"/>
      <c r="C696" s="53"/>
      <c r="D696" s="300"/>
    </row>
    <row r="697" spans="1:4" ht="15" x14ac:dyDescent="0.3">
      <c r="A697" s="53"/>
      <c r="C697" s="53"/>
      <c r="D697" s="300"/>
    </row>
    <row r="698" spans="1:4" ht="15" x14ac:dyDescent="0.3">
      <c r="A698" s="53"/>
      <c r="C698" s="53"/>
      <c r="D698" s="300"/>
    </row>
    <row r="699" spans="1:4" ht="15" x14ac:dyDescent="0.3">
      <c r="A699" s="53"/>
      <c r="C699" s="53"/>
      <c r="D699" s="300"/>
    </row>
    <row r="700" spans="1:4" ht="15" x14ac:dyDescent="0.3">
      <c r="A700" s="53"/>
      <c r="C700" s="53"/>
      <c r="D700" s="300"/>
    </row>
    <row r="701" spans="1:4" ht="15" x14ac:dyDescent="0.3">
      <c r="A701" s="53"/>
      <c r="C701" s="53"/>
      <c r="D701" s="300"/>
    </row>
    <row r="702" spans="1:4" ht="15" x14ac:dyDescent="0.3">
      <c r="A702" s="53"/>
      <c r="C702" s="53"/>
      <c r="D702" s="300"/>
    </row>
    <row r="703" spans="1:4" ht="15" x14ac:dyDescent="0.3">
      <c r="A703" s="53"/>
      <c r="C703" s="53"/>
      <c r="D703" s="300"/>
    </row>
    <row r="704" spans="1:4" ht="15" x14ac:dyDescent="0.3">
      <c r="A704" s="53"/>
      <c r="C704" s="53"/>
      <c r="D704" s="300"/>
    </row>
    <row r="705" spans="1:4" ht="15" x14ac:dyDescent="0.3">
      <c r="A705" s="53"/>
      <c r="C705" s="53"/>
      <c r="D705" s="300"/>
    </row>
    <row r="706" spans="1:4" ht="15" x14ac:dyDescent="0.3">
      <c r="A706" s="53"/>
      <c r="C706" s="53"/>
      <c r="D706" s="300"/>
    </row>
    <row r="707" spans="1:4" ht="15" x14ac:dyDescent="0.3">
      <c r="A707" s="53"/>
      <c r="C707" s="53"/>
      <c r="D707" s="300"/>
    </row>
    <row r="708" spans="1:4" ht="15" x14ac:dyDescent="0.3">
      <c r="A708" s="53"/>
      <c r="C708" s="53"/>
      <c r="D708" s="300"/>
    </row>
    <row r="709" spans="1:4" ht="15" x14ac:dyDescent="0.3">
      <c r="A709" s="53"/>
      <c r="C709" s="53"/>
      <c r="D709" s="300"/>
    </row>
    <row r="710" spans="1:4" ht="15" x14ac:dyDescent="0.3">
      <c r="A710" s="53"/>
      <c r="C710" s="53"/>
      <c r="D710" s="300"/>
    </row>
    <row r="711" spans="1:4" ht="15" x14ac:dyDescent="0.3">
      <c r="A711" s="53"/>
      <c r="C711" s="53"/>
      <c r="D711" s="300"/>
    </row>
    <row r="712" spans="1:4" ht="15" x14ac:dyDescent="0.3">
      <c r="A712" s="53"/>
      <c r="C712" s="53"/>
      <c r="D712" s="300"/>
    </row>
    <row r="713" spans="1:4" ht="15" x14ac:dyDescent="0.3">
      <c r="A713" s="53"/>
      <c r="C713" s="53"/>
      <c r="D713" s="300"/>
    </row>
    <row r="714" spans="1:4" ht="15" x14ac:dyDescent="0.3">
      <c r="A714" s="53"/>
      <c r="C714" s="53"/>
      <c r="D714" s="300"/>
    </row>
    <row r="715" spans="1:4" ht="15" x14ac:dyDescent="0.3">
      <c r="A715" s="53"/>
      <c r="C715" s="53"/>
      <c r="D715" s="300"/>
    </row>
    <row r="716" spans="1:4" ht="15" x14ac:dyDescent="0.3">
      <c r="A716" s="53"/>
      <c r="C716" s="53"/>
      <c r="D716" s="300"/>
    </row>
    <row r="717" spans="1:4" ht="15" x14ac:dyDescent="0.3">
      <c r="A717" s="53"/>
      <c r="C717" s="53"/>
      <c r="D717" s="300"/>
    </row>
    <row r="718" spans="1:4" ht="15" x14ac:dyDescent="0.3">
      <c r="A718" s="53"/>
      <c r="C718" s="53"/>
      <c r="D718" s="300"/>
    </row>
    <row r="719" spans="1:4" ht="15" x14ac:dyDescent="0.3">
      <c r="A719" s="53"/>
      <c r="C719" s="53"/>
      <c r="D719" s="300"/>
    </row>
    <row r="720" spans="1:4" ht="15" x14ac:dyDescent="0.3">
      <c r="A720" s="53"/>
      <c r="C720" s="53"/>
      <c r="D720" s="300"/>
    </row>
    <row r="721" spans="1:4" ht="15" x14ac:dyDescent="0.3">
      <c r="A721" s="53"/>
      <c r="C721" s="53"/>
      <c r="D721" s="300"/>
    </row>
    <row r="722" spans="1:4" ht="15" x14ac:dyDescent="0.3">
      <c r="A722" s="53"/>
      <c r="C722" s="53"/>
      <c r="D722" s="300"/>
    </row>
    <row r="723" spans="1:4" ht="15" x14ac:dyDescent="0.3">
      <c r="A723" s="53"/>
      <c r="C723" s="53"/>
      <c r="D723" s="300"/>
    </row>
    <row r="724" spans="1:4" ht="15" x14ac:dyDescent="0.3">
      <c r="A724" s="53"/>
      <c r="C724" s="53"/>
      <c r="D724" s="300"/>
    </row>
    <row r="725" spans="1:4" ht="15" x14ac:dyDescent="0.3">
      <c r="A725" s="53"/>
      <c r="C725" s="53"/>
      <c r="D725" s="300"/>
    </row>
    <row r="726" spans="1:4" ht="15" x14ac:dyDescent="0.3">
      <c r="A726" s="53"/>
      <c r="C726" s="53"/>
      <c r="D726" s="300"/>
    </row>
    <row r="727" spans="1:4" ht="15" x14ac:dyDescent="0.3">
      <c r="A727" s="53"/>
      <c r="C727" s="53"/>
      <c r="D727" s="300"/>
    </row>
    <row r="728" spans="1:4" ht="15" x14ac:dyDescent="0.3">
      <c r="A728" s="53"/>
      <c r="C728" s="53"/>
      <c r="D728" s="300"/>
    </row>
    <row r="729" spans="1:4" ht="15" x14ac:dyDescent="0.3">
      <c r="A729" s="53"/>
      <c r="C729" s="53"/>
      <c r="D729" s="300"/>
    </row>
    <row r="730" spans="1:4" ht="15" x14ac:dyDescent="0.3">
      <c r="A730" s="53"/>
      <c r="C730" s="53"/>
      <c r="D730" s="300"/>
    </row>
    <row r="731" spans="1:4" ht="15" x14ac:dyDescent="0.3">
      <c r="A731" s="53"/>
      <c r="C731" s="53"/>
      <c r="D731" s="300"/>
    </row>
    <row r="732" spans="1:4" ht="15" x14ac:dyDescent="0.3">
      <c r="A732" s="53"/>
      <c r="C732" s="53"/>
      <c r="D732" s="300"/>
    </row>
    <row r="733" spans="1:4" ht="15" x14ac:dyDescent="0.3">
      <c r="A733" s="53"/>
      <c r="C733" s="53"/>
      <c r="D733" s="300"/>
    </row>
    <row r="734" spans="1:4" ht="15" x14ac:dyDescent="0.3">
      <c r="A734" s="53"/>
      <c r="C734" s="53"/>
      <c r="D734" s="300"/>
    </row>
    <row r="735" spans="1:4" ht="15" x14ac:dyDescent="0.3">
      <c r="A735" s="53"/>
      <c r="C735" s="53"/>
      <c r="D735" s="300"/>
    </row>
    <row r="736" spans="1:4" ht="15" x14ac:dyDescent="0.3">
      <c r="A736" s="53"/>
      <c r="C736" s="53"/>
      <c r="D736" s="300"/>
    </row>
    <row r="737" spans="1:4" ht="15" x14ac:dyDescent="0.3">
      <c r="A737" s="53"/>
      <c r="C737" s="53"/>
      <c r="D737" s="300"/>
    </row>
    <row r="738" spans="1:4" ht="15" x14ac:dyDescent="0.3">
      <c r="A738" s="53"/>
      <c r="C738" s="53"/>
      <c r="D738" s="300"/>
    </row>
    <row r="739" spans="1:4" ht="15" x14ac:dyDescent="0.3">
      <c r="A739" s="53"/>
      <c r="C739" s="53"/>
      <c r="D739" s="300"/>
    </row>
    <row r="740" spans="1:4" ht="15" x14ac:dyDescent="0.3">
      <c r="A740" s="53"/>
      <c r="C740" s="53"/>
      <c r="D740" s="300"/>
    </row>
    <row r="741" spans="1:4" ht="15" x14ac:dyDescent="0.3">
      <c r="A741" s="53"/>
      <c r="C741" s="53"/>
      <c r="D741" s="300"/>
    </row>
    <row r="742" spans="1:4" ht="15" x14ac:dyDescent="0.3">
      <c r="A742" s="53"/>
      <c r="C742" s="53"/>
      <c r="D742" s="300"/>
    </row>
    <row r="743" spans="1:4" ht="15" x14ac:dyDescent="0.3">
      <c r="A743" s="53"/>
      <c r="C743" s="53"/>
      <c r="D743" s="300"/>
    </row>
    <row r="744" spans="1:4" ht="15" x14ac:dyDescent="0.3">
      <c r="A744" s="53"/>
      <c r="C744" s="53"/>
      <c r="D744" s="300"/>
    </row>
    <row r="745" spans="1:4" ht="15" x14ac:dyDescent="0.3">
      <c r="A745" s="53"/>
      <c r="C745" s="53"/>
      <c r="D745" s="300"/>
    </row>
    <row r="746" spans="1:4" ht="15" x14ac:dyDescent="0.3">
      <c r="A746" s="53"/>
      <c r="C746" s="53"/>
      <c r="D746" s="300"/>
    </row>
    <row r="747" spans="1:4" ht="15" x14ac:dyDescent="0.3">
      <c r="A747" s="53"/>
      <c r="C747" s="53"/>
      <c r="D747" s="300"/>
    </row>
    <row r="748" spans="1:4" ht="15" x14ac:dyDescent="0.3">
      <c r="A748" s="53"/>
      <c r="C748" s="53"/>
      <c r="D748" s="300"/>
    </row>
    <row r="749" spans="1:4" ht="15" x14ac:dyDescent="0.3">
      <c r="A749" s="53"/>
      <c r="C749" s="53"/>
      <c r="D749" s="300"/>
    </row>
    <row r="750" spans="1:4" ht="15" x14ac:dyDescent="0.3">
      <c r="A750" s="53"/>
      <c r="C750" s="53"/>
      <c r="D750" s="300"/>
    </row>
    <row r="751" spans="1:4" ht="15" x14ac:dyDescent="0.3">
      <c r="A751" s="53"/>
      <c r="C751" s="53"/>
      <c r="D751" s="300"/>
    </row>
    <row r="752" spans="1:4" ht="15" x14ac:dyDescent="0.3">
      <c r="A752" s="53"/>
      <c r="C752" s="53"/>
      <c r="D752" s="300"/>
    </row>
    <row r="753" spans="1:4" ht="15" x14ac:dyDescent="0.3">
      <c r="A753" s="53"/>
      <c r="C753" s="53"/>
      <c r="D753" s="300"/>
    </row>
    <row r="754" spans="1:4" ht="15" x14ac:dyDescent="0.3">
      <c r="A754" s="53"/>
      <c r="C754" s="53"/>
      <c r="D754" s="300"/>
    </row>
    <row r="755" spans="1:4" ht="15" x14ac:dyDescent="0.3">
      <c r="A755" s="53"/>
      <c r="C755" s="53"/>
      <c r="D755" s="300"/>
    </row>
    <row r="756" spans="1:4" ht="15" x14ac:dyDescent="0.3">
      <c r="A756" s="53"/>
      <c r="C756" s="53"/>
      <c r="D756" s="300"/>
    </row>
    <row r="757" spans="1:4" ht="15" x14ac:dyDescent="0.3">
      <c r="A757" s="53"/>
      <c r="C757" s="53"/>
      <c r="D757" s="300"/>
    </row>
    <row r="758" spans="1:4" ht="15" x14ac:dyDescent="0.3">
      <c r="A758" s="53"/>
      <c r="C758" s="53"/>
      <c r="D758" s="300"/>
    </row>
    <row r="759" spans="1:4" ht="15" x14ac:dyDescent="0.3">
      <c r="A759" s="53"/>
      <c r="C759" s="53"/>
      <c r="D759" s="300"/>
    </row>
    <row r="760" spans="1:4" ht="15" x14ac:dyDescent="0.3">
      <c r="A760" s="53"/>
      <c r="C760" s="53"/>
      <c r="D760" s="300"/>
    </row>
    <row r="761" spans="1:4" ht="15" x14ac:dyDescent="0.3">
      <c r="A761" s="53"/>
      <c r="C761" s="53"/>
      <c r="D761" s="300"/>
    </row>
    <row r="762" spans="1:4" ht="15" x14ac:dyDescent="0.3">
      <c r="A762" s="53"/>
      <c r="C762" s="53"/>
      <c r="D762" s="300"/>
    </row>
    <row r="763" spans="1:4" ht="15" x14ac:dyDescent="0.3">
      <c r="A763" s="53"/>
      <c r="C763" s="53"/>
      <c r="D763" s="300"/>
    </row>
    <row r="764" spans="1:4" ht="15" x14ac:dyDescent="0.3">
      <c r="A764" s="53"/>
      <c r="C764" s="53"/>
      <c r="D764" s="300"/>
    </row>
    <row r="765" spans="1:4" ht="15" x14ac:dyDescent="0.3">
      <c r="A765" s="53"/>
      <c r="C765" s="53"/>
      <c r="D765" s="300"/>
    </row>
    <row r="766" spans="1:4" ht="15" x14ac:dyDescent="0.3">
      <c r="A766" s="53"/>
      <c r="C766" s="53"/>
      <c r="D766" s="300"/>
    </row>
    <row r="767" spans="1:4" ht="15" x14ac:dyDescent="0.3">
      <c r="A767" s="53"/>
      <c r="C767" s="53"/>
      <c r="D767" s="300"/>
    </row>
    <row r="768" spans="1:4" ht="15" x14ac:dyDescent="0.3">
      <c r="A768" s="53"/>
      <c r="C768" s="53"/>
      <c r="D768" s="300"/>
    </row>
    <row r="769" spans="1:4" ht="15" x14ac:dyDescent="0.3">
      <c r="A769" s="53"/>
      <c r="C769" s="53"/>
      <c r="D769" s="300"/>
    </row>
    <row r="770" spans="1:4" ht="15" x14ac:dyDescent="0.3">
      <c r="A770" s="53"/>
      <c r="C770" s="53"/>
      <c r="D770" s="300"/>
    </row>
    <row r="771" spans="1:4" ht="15" x14ac:dyDescent="0.3">
      <c r="A771" s="53"/>
      <c r="C771" s="53"/>
      <c r="D771" s="300"/>
    </row>
    <row r="772" spans="1:4" ht="15" x14ac:dyDescent="0.3">
      <c r="A772" s="53"/>
      <c r="C772" s="53"/>
      <c r="D772" s="300"/>
    </row>
    <row r="773" spans="1:4" ht="15" x14ac:dyDescent="0.3">
      <c r="A773" s="53"/>
      <c r="C773" s="53"/>
      <c r="D773" s="300"/>
    </row>
    <row r="774" spans="1:4" ht="15" x14ac:dyDescent="0.3">
      <c r="A774" s="53"/>
      <c r="C774" s="53"/>
      <c r="D774" s="300"/>
    </row>
    <row r="775" spans="1:4" ht="15" x14ac:dyDescent="0.3">
      <c r="A775" s="53"/>
      <c r="C775" s="53"/>
      <c r="D775" s="300"/>
    </row>
    <row r="776" spans="1:4" ht="15" x14ac:dyDescent="0.3">
      <c r="A776" s="53"/>
      <c r="C776" s="53"/>
      <c r="D776" s="300"/>
    </row>
    <row r="777" spans="1:4" ht="15" x14ac:dyDescent="0.3">
      <c r="A777" s="53"/>
      <c r="C777" s="53"/>
      <c r="D777" s="300"/>
    </row>
    <row r="778" spans="1:4" ht="15" x14ac:dyDescent="0.3">
      <c r="A778" s="53"/>
      <c r="C778" s="53"/>
      <c r="D778" s="300"/>
    </row>
    <row r="779" spans="1:4" ht="15" x14ac:dyDescent="0.3">
      <c r="A779" s="53"/>
      <c r="C779" s="53"/>
      <c r="D779" s="300"/>
    </row>
    <row r="780" spans="1:4" ht="15" x14ac:dyDescent="0.3">
      <c r="A780" s="53"/>
      <c r="C780" s="53"/>
      <c r="D780" s="300"/>
    </row>
    <row r="781" spans="1:4" ht="15" x14ac:dyDescent="0.3">
      <c r="A781" s="53"/>
      <c r="C781" s="53"/>
      <c r="D781" s="300"/>
    </row>
    <row r="782" spans="1:4" ht="15" x14ac:dyDescent="0.3">
      <c r="A782" s="53"/>
      <c r="C782" s="53"/>
      <c r="D782" s="300"/>
    </row>
    <row r="783" spans="1:4" ht="15" x14ac:dyDescent="0.3">
      <c r="A783" s="53"/>
      <c r="C783" s="53"/>
      <c r="D783" s="300"/>
    </row>
    <row r="784" spans="1:4" ht="15" x14ac:dyDescent="0.3">
      <c r="A784" s="53"/>
      <c r="C784" s="53"/>
      <c r="D784" s="300"/>
    </row>
    <row r="785" spans="1:4" ht="15" x14ac:dyDescent="0.3">
      <c r="A785" s="53"/>
      <c r="C785" s="53"/>
      <c r="D785" s="300"/>
    </row>
    <row r="786" spans="1:4" ht="15" x14ac:dyDescent="0.3">
      <c r="A786" s="53"/>
      <c r="C786" s="53"/>
      <c r="D786" s="300"/>
    </row>
    <row r="787" spans="1:4" ht="15" x14ac:dyDescent="0.3">
      <c r="A787" s="53"/>
      <c r="C787" s="53"/>
      <c r="D787" s="300"/>
    </row>
    <row r="788" spans="1:4" ht="15" x14ac:dyDescent="0.3">
      <c r="A788" s="53"/>
      <c r="C788" s="53"/>
      <c r="D788" s="300"/>
    </row>
    <row r="789" spans="1:4" ht="15" x14ac:dyDescent="0.3">
      <c r="A789" s="53"/>
      <c r="C789" s="53"/>
      <c r="D789" s="300"/>
    </row>
    <row r="790" spans="1:4" ht="15" x14ac:dyDescent="0.3">
      <c r="A790" s="53"/>
      <c r="C790" s="53"/>
      <c r="D790" s="300"/>
    </row>
    <row r="791" spans="1:4" ht="15" x14ac:dyDescent="0.3">
      <c r="A791" s="53"/>
      <c r="C791" s="53"/>
      <c r="D791" s="300"/>
    </row>
    <row r="792" spans="1:4" ht="15" x14ac:dyDescent="0.3">
      <c r="A792" s="53"/>
      <c r="C792" s="53"/>
      <c r="D792" s="300"/>
    </row>
    <row r="793" spans="1:4" ht="15" x14ac:dyDescent="0.3">
      <c r="A793" s="53"/>
      <c r="C793" s="53"/>
      <c r="D793" s="300"/>
    </row>
    <row r="794" spans="1:4" ht="15" x14ac:dyDescent="0.3">
      <c r="A794" s="53"/>
      <c r="C794" s="53"/>
      <c r="D794" s="300"/>
    </row>
    <row r="795" spans="1:4" ht="15" x14ac:dyDescent="0.3">
      <c r="A795" s="53"/>
      <c r="C795" s="53"/>
      <c r="D795" s="300"/>
    </row>
    <row r="796" spans="1:4" ht="15" x14ac:dyDescent="0.3">
      <c r="A796" s="53"/>
      <c r="C796" s="53"/>
      <c r="D796" s="300"/>
    </row>
    <row r="797" spans="1:4" ht="15" x14ac:dyDescent="0.3">
      <c r="A797" s="53"/>
      <c r="C797" s="53"/>
      <c r="D797" s="300"/>
    </row>
    <row r="798" spans="1:4" ht="15" x14ac:dyDescent="0.3">
      <c r="A798" s="53"/>
      <c r="C798" s="53"/>
      <c r="D798" s="300"/>
    </row>
    <row r="799" spans="1:4" ht="15" x14ac:dyDescent="0.3">
      <c r="A799" s="53"/>
      <c r="C799" s="53"/>
      <c r="D799" s="300"/>
    </row>
    <row r="800" spans="1:4" ht="15" x14ac:dyDescent="0.3">
      <c r="A800" s="53"/>
      <c r="C800" s="53"/>
      <c r="D800" s="300"/>
    </row>
    <row r="801" spans="1:4" ht="15" x14ac:dyDescent="0.3">
      <c r="A801" s="53"/>
      <c r="C801" s="53"/>
      <c r="D801" s="300"/>
    </row>
    <row r="802" spans="1:4" ht="15" x14ac:dyDescent="0.3">
      <c r="A802" s="53"/>
      <c r="C802" s="53"/>
      <c r="D802" s="300"/>
    </row>
    <row r="803" spans="1:4" ht="15" x14ac:dyDescent="0.3">
      <c r="A803" s="53"/>
      <c r="C803" s="53"/>
      <c r="D803" s="300"/>
    </row>
    <row r="804" spans="1:4" ht="15" x14ac:dyDescent="0.3">
      <c r="A804" s="53"/>
      <c r="C804" s="53"/>
      <c r="D804" s="300"/>
    </row>
    <row r="805" spans="1:4" ht="15" x14ac:dyDescent="0.3">
      <c r="A805" s="53"/>
      <c r="C805" s="53"/>
      <c r="D805" s="300"/>
    </row>
    <row r="806" spans="1:4" ht="15" x14ac:dyDescent="0.3">
      <c r="A806" s="53"/>
      <c r="C806" s="53"/>
      <c r="D806" s="300"/>
    </row>
    <row r="807" spans="1:4" ht="15" x14ac:dyDescent="0.3">
      <c r="A807" s="53"/>
      <c r="C807" s="53"/>
      <c r="D807" s="300"/>
    </row>
    <row r="808" spans="1:4" ht="15" x14ac:dyDescent="0.3">
      <c r="A808" s="53"/>
      <c r="C808" s="53"/>
      <c r="D808" s="300"/>
    </row>
    <row r="809" spans="1:4" ht="15" x14ac:dyDescent="0.3">
      <c r="A809" s="53"/>
      <c r="C809" s="53"/>
      <c r="D809" s="300"/>
    </row>
    <row r="810" spans="1:4" ht="15" x14ac:dyDescent="0.3">
      <c r="A810" s="53"/>
      <c r="C810" s="53"/>
      <c r="D810" s="300"/>
    </row>
    <row r="811" spans="1:4" ht="15" x14ac:dyDescent="0.3">
      <c r="A811" s="53"/>
      <c r="C811" s="53"/>
      <c r="D811" s="300"/>
    </row>
    <row r="812" spans="1:4" ht="15" x14ac:dyDescent="0.3">
      <c r="A812" s="53"/>
      <c r="C812" s="53"/>
      <c r="D812" s="300"/>
    </row>
    <row r="813" spans="1:4" ht="15" x14ac:dyDescent="0.3">
      <c r="A813" s="53"/>
      <c r="C813" s="53"/>
      <c r="D813" s="300"/>
    </row>
    <row r="814" spans="1:4" ht="15" x14ac:dyDescent="0.3">
      <c r="A814" s="53"/>
      <c r="C814" s="53"/>
      <c r="D814" s="300"/>
    </row>
    <row r="815" spans="1:4" ht="15" x14ac:dyDescent="0.3">
      <c r="A815" s="53"/>
      <c r="C815" s="53"/>
      <c r="D815" s="300"/>
    </row>
    <row r="816" spans="1:4" ht="15" x14ac:dyDescent="0.3">
      <c r="A816" s="53"/>
      <c r="C816" s="53"/>
      <c r="D816" s="300"/>
    </row>
    <row r="817" spans="1:4" ht="15" x14ac:dyDescent="0.3">
      <c r="A817" s="53"/>
      <c r="C817" s="53"/>
      <c r="D817" s="300"/>
    </row>
    <row r="818" spans="1:4" ht="15" x14ac:dyDescent="0.3">
      <c r="A818" s="53"/>
      <c r="C818" s="53"/>
      <c r="D818" s="300"/>
    </row>
    <row r="819" spans="1:4" ht="15" x14ac:dyDescent="0.3">
      <c r="A819" s="53"/>
      <c r="C819" s="53"/>
      <c r="D819" s="300"/>
    </row>
    <row r="820" spans="1:4" ht="15" x14ac:dyDescent="0.3">
      <c r="A820" s="53"/>
      <c r="C820" s="53"/>
      <c r="D820" s="300"/>
    </row>
    <row r="821" spans="1:4" ht="15" x14ac:dyDescent="0.3">
      <c r="A821" s="53"/>
      <c r="C821" s="53"/>
      <c r="D821" s="300"/>
    </row>
    <row r="822" spans="1:4" ht="15" x14ac:dyDescent="0.3">
      <c r="A822" s="53"/>
      <c r="C822" s="53"/>
      <c r="D822" s="300"/>
    </row>
    <row r="823" spans="1:4" ht="15" x14ac:dyDescent="0.3">
      <c r="A823" s="53"/>
      <c r="C823" s="53"/>
      <c r="D823" s="300"/>
    </row>
    <row r="824" spans="1:4" ht="15" x14ac:dyDescent="0.3">
      <c r="A824" s="53"/>
      <c r="C824" s="53"/>
      <c r="D824" s="300"/>
    </row>
    <row r="825" spans="1:4" ht="15" x14ac:dyDescent="0.3">
      <c r="A825" s="53"/>
      <c r="C825" s="53"/>
      <c r="D825" s="300"/>
    </row>
    <row r="826" spans="1:4" ht="15" x14ac:dyDescent="0.3">
      <c r="A826" s="53"/>
      <c r="C826" s="53"/>
      <c r="D826" s="300"/>
    </row>
    <row r="827" spans="1:4" ht="15" x14ac:dyDescent="0.3">
      <c r="A827" s="53"/>
      <c r="C827" s="53"/>
      <c r="D827" s="300"/>
    </row>
    <row r="828" spans="1:4" ht="15" x14ac:dyDescent="0.3">
      <c r="A828" s="53"/>
      <c r="C828" s="53"/>
      <c r="D828" s="300"/>
    </row>
    <row r="829" spans="1:4" ht="15" x14ac:dyDescent="0.3">
      <c r="A829" s="53"/>
      <c r="C829" s="53"/>
      <c r="D829" s="300"/>
    </row>
    <row r="830" spans="1:4" ht="15" x14ac:dyDescent="0.3">
      <c r="A830" s="53"/>
      <c r="C830" s="53"/>
      <c r="D830" s="300"/>
    </row>
    <row r="831" spans="1:4" ht="15" x14ac:dyDescent="0.3">
      <c r="A831" s="53"/>
      <c r="C831" s="53"/>
      <c r="D831" s="300"/>
    </row>
    <row r="832" spans="1:4" ht="15" x14ac:dyDescent="0.3">
      <c r="A832" s="53"/>
      <c r="C832" s="53"/>
      <c r="D832" s="300"/>
    </row>
    <row r="833" spans="1:4" ht="15" x14ac:dyDescent="0.3">
      <c r="A833" s="53"/>
      <c r="C833" s="53"/>
      <c r="D833" s="300"/>
    </row>
    <row r="834" spans="1:4" ht="15" x14ac:dyDescent="0.3">
      <c r="A834" s="53"/>
      <c r="C834" s="53"/>
      <c r="D834" s="300"/>
    </row>
    <row r="835" spans="1:4" ht="15" x14ac:dyDescent="0.3">
      <c r="A835" s="53"/>
      <c r="C835" s="53"/>
      <c r="D835" s="300"/>
    </row>
    <row r="836" spans="1:4" ht="15" x14ac:dyDescent="0.3">
      <c r="A836" s="53"/>
      <c r="C836" s="53"/>
      <c r="D836" s="300"/>
    </row>
    <row r="837" spans="1:4" ht="15" x14ac:dyDescent="0.3">
      <c r="A837" s="53"/>
      <c r="C837" s="53"/>
      <c r="D837" s="300"/>
    </row>
    <row r="838" spans="1:4" ht="15" x14ac:dyDescent="0.3">
      <c r="A838" s="53"/>
      <c r="C838" s="53"/>
      <c r="D838" s="300"/>
    </row>
    <row r="839" spans="1:4" ht="15" x14ac:dyDescent="0.3">
      <c r="A839" s="53"/>
      <c r="C839" s="53"/>
      <c r="D839" s="300"/>
    </row>
    <row r="840" spans="1:4" ht="15" x14ac:dyDescent="0.3">
      <c r="A840" s="53"/>
      <c r="C840" s="53"/>
      <c r="D840" s="300"/>
    </row>
    <row r="841" spans="1:4" ht="15" x14ac:dyDescent="0.3">
      <c r="A841" s="53"/>
      <c r="C841" s="53"/>
      <c r="D841" s="300"/>
    </row>
    <row r="842" spans="1:4" ht="15" x14ac:dyDescent="0.3">
      <c r="A842" s="53"/>
      <c r="C842" s="53"/>
      <c r="D842" s="300"/>
    </row>
    <row r="843" spans="1:4" ht="15" x14ac:dyDescent="0.3">
      <c r="A843" s="53"/>
      <c r="C843" s="53"/>
      <c r="D843" s="300"/>
    </row>
    <row r="844" spans="1:4" ht="15" x14ac:dyDescent="0.3">
      <c r="A844" s="53"/>
      <c r="C844" s="53"/>
      <c r="D844" s="300"/>
    </row>
    <row r="845" spans="1:4" ht="15" x14ac:dyDescent="0.3">
      <c r="A845" s="53"/>
      <c r="C845" s="53"/>
      <c r="D845" s="300"/>
    </row>
    <row r="846" spans="1:4" ht="15" x14ac:dyDescent="0.3">
      <c r="A846" s="53"/>
      <c r="C846" s="53"/>
      <c r="D846" s="300"/>
    </row>
    <row r="847" spans="1:4" ht="15" x14ac:dyDescent="0.3">
      <c r="A847" s="53"/>
      <c r="C847" s="53"/>
      <c r="D847" s="300"/>
    </row>
    <row r="848" spans="1:4" ht="15" x14ac:dyDescent="0.3">
      <c r="A848" s="53"/>
      <c r="C848" s="53"/>
      <c r="D848" s="300"/>
    </row>
    <row r="849" spans="1:4" ht="15" x14ac:dyDescent="0.3">
      <c r="A849" s="53"/>
      <c r="C849" s="53"/>
      <c r="D849" s="300"/>
    </row>
    <row r="850" spans="1:4" ht="15" x14ac:dyDescent="0.3">
      <c r="A850" s="53"/>
      <c r="C850" s="53"/>
      <c r="D850" s="300"/>
    </row>
    <row r="851" spans="1:4" ht="15" x14ac:dyDescent="0.3">
      <c r="A851" s="53"/>
      <c r="C851" s="53"/>
      <c r="D851" s="300"/>
    </row>
    <row r="852" spans="1:4" ht="15" x14ac:dyDescent="0.3">
      <c r="A852" s="53"/>
      <c r="C852" s="53"/>
      <c r="D852" s="300"/>
    </row>
    <row r="853" spans="1:4" ht="15" x14ac:dyDescent="0.3">
      <c r="A853" s="53"/>
      <c r="C853" s="53"/>
      <c r="D853" s="300"/>
    </row>
    <row r="854" spans="1:4" ht="15" x14ac:dyDescent="0.3">
      <c r="A854" s="53"/>
      <c r="C854" s="53"/>
      <c r="D854" s="300"/>
    </row>
    <row r="855" spans="1:4" ht="15" x14ac:dyDescent="0.3">
      <c r="A855" s="53"/>
      <c r="C855" s="53"/>
      <c r="D855" s="300"/>
    </row>
    <row r="856" spans="1:4" ht="15" x14ac:dyDescent="0.3">
      <c r="A856" s="53"/>
      <c r="C856" s="53"/>
      <c r="D856" s="300"/>
    </row>
    <row r="857" spans="1:4" ht="15" x14ac:dyDescent="0.3">
      <c r="A857" s="53"/>
      <c r="C857" s="53"/>
      <c r="D857" s="300"/>
    </row>
    <row r="858" spans="1:4" ht="15" x14ac:dyDescent="0.3">
      <c r="A858" s="53"/>
      <c r="C858" s="53"/>
      <c r="D858" s="300"/>
    </row>
    <row r="859" spans="1:4" ht="15" x14ac:dyDescent="0.3">
      <c r="A859" s="53"/>
      <c r="C859" s="53"/>
      <c r="D859" s="300"/>
    </row>
    <row r="860" spans="1:4" ht="15" x14ac:dyDescent="0.3">
      <c r="A860" s="53"/>
      <c r="C860" s="53"/>
      <c r="D860" s="300"/>
    </row>
    <row r="861" spans="1:4" ht="15" x14ac:dyDescent="0.3">
      <c r="A861" s="53"/>
      <c r="C861" s="53"/>
      <c r="D861" s="300"/>
    </row>
    <row r="862" spans="1:4" ht="15" x14ac:dyDescent="0.3">
      <c r="A862" s="53"/>
      <c r="C862" s="53"/>
      <c r="D862" s="300"/>
    </row>
    <row r="863" spans="1:4" ht="15" x14ac:dyDescent="0.3">
      <c r="A863" s="53"/>
      <c r="C863" s="53"/>
      <c r="D863" s="300"/>
    </row>
    <row r="864" spans="1:4" ht="15" x14ac:dyDescent="0.3">
      <c r="A864" s="53"/>
      <c r="C864" s="53"/>
      <c r="D864" s="300"/>
    </row>
    <row r="865" spans="1:4" ht="15" x14ac:dyDescent="0.3">
      <c r="A865" s="53"/>
      <c r="C865" s="53"/>
      <c r="D865" s="300"/>
    </row>
    <row r="866" spans="1:4" ht="15" x14ac:dyDescent="0.3">
      <c r="A866" s="53"/>
      <c r="C866" s="53"/>
      <c r="D866" s="300"/>
    </row>
    <row r="867" spans="1:4" ht="15" x14ac:dyDescent="0.3">
      <c r="A867" s="53"/>
      <c r="C867" s="53"/>
      <c r="D867" s="300"/>
    </row>
    <row r="868" spans="1:4" ht="15" x14ac:dyDescent="0.3">
      <c r="A868" s="53"/>
      <c r="C868" s="53"/>
      <c r="D868" s="300"/>
    </row>
    <row r="869" spans="1:4" ht="15" x14ac:dyDescent="0.3">
      <c r="A869" s="53"/>
      <c r="C869" s="53"/>
      <c r="D869" s="300"/>
    </row>
    <row r="870" spans="1:4" ht="15" x14ac:dyDescent="0.3">
      <c r="A870" s="53"/>
      <c r="C870" s="53"/>
      <c r="D870" s="300"/>
    </row>
    <row r="871" spans="1:4" ht="15" x14ac:dyDescent="0.3">
      <c r="A871" s="53"/>
      <c r="C871" s="53"/>
      <c r="D871" s="300"/>
    </row>
    <row r="872" spans="1:4" ht="15" x14ac:dyDescent="0.3">
      <c r="A872" s="53"/>
      <c r="C872" s="53"/>
      <c r="D872" s="300"/>
    </row>
    <row r="873" spans="1:4" ht="15" x14ac:dyDescent="0.3">
      <c r="A873" s="53"/>
      <c r="C873" s="53"/>
      <c r="D873" s="300"/>
    </row>
    <row r="874" spans="1:4" ht="15" x14ac:dyDescent="0.3">
      <c r="A874" s="53"/>
      <c r="C874" s="53"/>
      <c r="D874" s="300"/>
    </row>
    <row r="875" spans="1:4" ht="15" x14ac:dyDescent="0.3">
      <c r="A875" s="53"/>
      <c r="C875" s="53"/>
      <c r="D875" s="300"/>
    </row>
    <row r="876" spans="1:4" ht="15" x14ac:dyDescent="0.3">
      <c r="A876" s="53"/>
      <c r="C876" s="53"/>
      <c r="D876" s="300"/>
    </row>
    <row r="877" spans="1:4" ht="15" x14ac:dyDescent="0.3">
      <c r="A877" s="53"/>
      <c r="C877" s="53"/>
      <c r="D877" s="300"/>
    </row>
    <row r="878" spans="1:4" ht="15" x14ac:dyDescent="0.3">
      <c r="A878" s="53"/>
      <c r="C878" s="53"/>
      <c r="D878" s="300"/>
    </row>
    <row r="879" spans="1:4" ht="15" x14ac:dyDescent="0.3">
      <c r="A879" s="53"/>
      <c r="C879" s="53"/>
      <c r="D879" s="300"/>
    </row>
    <row r="880" spans="1:4" ht="15" x14ac:dyDescent="0.3">
      <c r="A880" s="53"/>
      <c r="C880" s="53"/>
      <c r="D880" s="300"/>
    </row>
    <row r="881" spans="1:4" ht="15" x14ac:dyDescent="0.3">
      <c r="A881" s="53"/>
      <c r="C881" s="53"/>
      <c r="D881" s="300"/>
    </row>
    <row r="882" spans="1:4" ht="15" x14ac:dyDescent="0.3">
      <c r="A882" s="53"/>
      <c r="C882" s="53"/>
      <c r="D882" s="300"/>
    </row>
    <row r="883" spans="1:4" ht="15" x14ac:dyDescent="0.3">
      <c r="A883" s="53"/>
      <c r="C883" s="53"/>
      <c r="D883" s="300"/>
    </row>
    <row r="884" spans="1:4" ht="15" x14ac:dyDescent="0.3">
      <c r="A884" s="53"/>
      <c r="C884" s="53"/>
      <c r="D884" s="300"/>
    </row>
    <row r="885" spans="1:4" ht="15" x14ac:dyDescent="0.3">
      <c r="A885" s="53"/>
      <c r="C885" s="53"/>
      <c r="D885" s="300"/>
    </row>
    <row r="886" spans="1:4" ht="15" x14ac:dyDescent="0.3">
      <c r="A886" s="53"/>
      <c r="C886" s="53"/>
      <c r="D886" s="300"/>
    </row>
    <row r="887" spans="1:4" ht="15" x14ac:dyDescent="0.3">
      <c r="A887" s="53"/>
      <c r="C887" s="53"/>
      <c r="D887" s="300"/>
    </row>
    <row r="888" spans="1:4" ht="15" x14ac:dyDescent="0.3">
      <c r="A888" s="53"/>
      <c r="C888" s="53"/>
      <c r="D888" s="300"/>
    </row>
    <row r="889" spans="1:4" ht="15" x14ac:dyDescent="0.3">
      <c r="A889" s="53"/>
      <c r="C889" s="53"/>
      <c r="D889" s="300"/>
    </row>
    <row r="890" spans="1:4" ht="15" x14ac:dyDescent="0.3">
      <c r="A890" s="53"/>
      <c r="C890" s="53"/>
      <c r="D890" s="300"/>
    </row>
    <row r="891" spans="1:4" ht="15" x14ac:dyDescent="0.3">
      <c r="A891" s="53"/>
      <c r="C891" s="53"/>
      <c r="D891" s="300"/>
    </row>
    <row r="892" spans="1:4" ht="15" x14ac:dyDescent="0.3">
      <c r="A892" s="53"/>
      <c r="C892" s="53"/>
      <c r="D892" s="300"/>
    </row>
    <row r="893" spans="1:4" ht="15" x14ac:dyDescent="0.3">
      <c r="A893" s="53"/>
      <c r="C893" s="53"/>
      <c r="D893" s="300"/>
    </row>
    <row r="894" spans="1:4" ht="15" x14ac:dyDescent="0.3">
      <c r="A894" s="53"/>
      <c r="C894" s="53"/>
      <c r="D894" s="300"/>
    </row>
    <row r="895" spans="1:4" ht="15" x14ac:dyDescent="0.3">
      <c r="A895" s="53"/>
      <c r="C895" s="53"/>
      <c r="D895" s="300"/>
    </row>
    <row r="896" spans="1:4" ht="15" x14ac:dyDescent="0.3">
      <c r="A896" s="53"/>
      <c r="C896" s="53"/>
      <c r="D896" s="300"/>
    </row>
    <row r="897" spans="1:4" ht="15" x14ac:dyDescent="0.3">
      <c r="A897" s="53"/>
      <c r="C897" s="53"/>
      <c r="D897" s="300"/>
    </row>
    <row r="898" spans="1:4" ht="15" x14ac:dyDescent="0.3">
      <c r="A898" s="53"/>
      <c r="C898" s="53"/>
      <c r="D898" s="300"/>
    </row>
    <row r="899" spans="1:4" ht="15" x14ac:dyDescent="0.3">
      <c r="A899" s="53"/>
      <c r="C899" s="53"/>
      <c r="D899" s="300"/>
    </row>
    <row r="900" spans="1:4" ht="15" x14ac:dyDescent="0.3">
      <c r="A900" s="53"/>
      <c r="C900" s="53"/>
      <c r="D900" s="300"/>
    </row>
    <row r="901" spans="1:4" ht="15" x14ac:dyDescent="0.3">
      <c r="A901" s="53"/>
      <c r="C901" s="53"/>
      <c r="D901" s="300"/>
    </row>
    <row r="902" spans="1:4" ht="15" x14ac:dyDescent="0.3">
      <c r="A902" s="53"/>
      <c r="C902" s="53"/>
      <c r="D902" s="300"/>
    </row>
    <row r="903" spans="1:4" ht="15" x14ac:dyDescent="0.3">
      <c r="A903" s="53"/>
      <c r="C903" s="53"/>
      <c r="D903" s="300"/>
    </row>
    <row r="904" spans="1:4" ht="15" x14ac:dyDescent="0.3">
      <c r="A904" s="53"/>
      <c r="C904" s="53"/>
      <c r="D904" s="300"/>
    </row>
    <row r="905" spans="1:4" ht="15" x14ac:dyDescent="0.3">
      <c r="A905" s="53"/>
      <c r="C905" s="53"/>
      <c r="D905" s="300"/>
    </row>
    <row r="906" spans="1:4" ht="15" x14ac:dyDescent="0.3">
      <c r="A906" s="53"/>
      <c r="C906" s="53"/>
      <c r="D906" s="300"/>
    </row>
    <row r="907" spans="1:4" ht="15" x14ac:dyDescent="0.3">
      <c r="A907" s="53"/>
      <c r="C907" s="53"/>
      <c r="D907" s="300"/>
    </row>
    <row r="908" spans="1:4" ht="15" x14ac:dyDescent="0.3">
      <c r="A908" s="53"/>
      <c r="C908" s="53"/>
      <c r="D908" s="300"/>
    </row>
    <row r="909" spans="1:4" ht="15" x14ac:dyDescent="0.3">
      <c r="A909" s="53"/>
      <c r="C909" s="53"/>
      <c r="D909" s="300"/>
    </row>
    <row r="910" spans="1:4" ht="15" x14ac:dyDescent="0.3">
      <c r="A910" s="53"/>
      <c r="C910" s="53"/>
      <c r="D910" s="300"/>
    </row>
    <row r="911" spans="1:4" ht="15" x14ac:dyDescent="0.3">
      <c r="A911" s="53"/>
      <c r="C911" s="53"/>
      <c r="D911" s="300"/>
    </row>
    <row r="912" spans="1:4" ht="15" x14ac:dyDescent="0.3">
      <c r="A912" s="53"/>
      <c r="C912" s="53"/>
      <c r="D912" s="300"/>
    </row>
    <row r="913" spans="1:4" ht="15" x14ac:dyDescent="0.3">
      <c r="A913" s="53"/>
      <c r="C913" s="53"/>
      <c r="D913" s="300"/>
    </row>
    <row r="914" spans="1:4" ht="15" x14ac:dyDescent="0.3">
      <c r="A914" s="53"/>
      <c r="C914" s="53"/>
      <c r="D914" s="300"/>
    </row>
    <row r="915" spans="1:4" ht="15" x14ac:dyDescent="0.3">
      <c r="A915" s="53"/>
      <c r="C915" s="53"/>
      <c r="D915" s="300"/>
    </row>
    <row r="916" spans="1:4" ht="15" x14ac:dyDescent="0.3">
      <c r="A916" s="53"/>
      <c r="C916" s="53"/>
      <c r="D916" s="300"/>
    </row>
    <row r="917" spans="1:4" ht="15" x14ac:dyDescent="0.3">
      <c r="A917" s="53"/>
      <c r="C917" s="53"/>
      <c r="D917" s="300"/>
    </row>
    <row r="918" spans="1:4" ht="15" x14ac:dyDescent="0.3">
      <c r="A918" s="53"/>
      <c r="C918" s="53"/>
      <c r="D918" s="300"/>
    </row>
    <row r="919" spans="1:4" ht="15" x14ac:dyDescent="0.3">
      <c r="A919" s="53"/>
      <c r="C919" s="53"/>
      <c r="D919" s="300"/>
    </row>
    <row r="920" spans="1:4" ht="15" x14ac:dyDescent="0.3">
      <c r="A920" s="53"/>
      <c r="C920" s="53"/>
      <c r="D920" s="300"/>
    </row>
    <row r="921" spans="1:4" ht="15" x14ac:dyDescent="0.3">
      <c r="A921" s="53"/>
      <c r="C921" s="53"/>
      <c r="D921" s="300"/>
    </row>
    <row r="922" spans="1:4" ht="15" x14ac:dyDescent="0.3">
      <c r="A922" s="53"/>
      <c r="C922" s="53"/>
      <c r="D922" s="300"/>
    </row>
    <row r="923" spans="1:4" ht="15" x14ac:dyDescent="0.3">
      <c r="A923" s="53"/>
      <c r="C923" s="53"/>
      <c r="D923" s="300"/>
    </row>
    <row r="924" spans="1:4" ht="15" x14ac:dyDescent="0.3">
      <c r="A924" s="53"/>
      <c r="C924" s="53"/>
      <c r="D924" s="300"/>
    </row>
    <row r="925" spans="1:4" ht="15" x14ac:dyDescent="0.3">
      <c r="A925" s="53"/>
      <c r="C925" s="53"/>
      <c r="D925" s="300"/>
    </row>
    <row r="926" spans="1:4" ht="15" x14ac:dyDescent="0.3">
      <c r="A926" s="53"/>
      <c r="C926" s="53"/>
      <c r="D926" s="300"/>
    </row>
    <row r="927" spans="1:4" ht="15" x14ac:dyDescent="0.3">
      <c r="A927" s="53"/>
      <c r="C927" s="53"/>
      <c r="D927" s="300"/>
    </row>
    <row r="928" spans="1:4" ht="15" x14ac:dyDescent="0.3">
      <c r="A928" s="53"/>
      <c r="C928" s="53"/>
      <c r="D928" s="300"/>
    </row>
    <row r="929" spans="1:4" ht="15" x14ac:dyDescent="0.3">
      <c r="A929" s="53"/>
      <c r="C929" s="53"/>
      <c r="D929" s="300"/>
    </row>
    <row r="930" spans="1:4" ht="15" x14ac:dyDescent="0.3">
      <c r="A930" s="53"/>
      <c r="C930" s="53"/>
      <c r="D930" s="300"/>
    </row>
    <row r="931" spans="1:4" ht="15" x14ac:dyDescent="0.3">
      <c r="A931" s="53"/>
      <c r="C931" s="53"/>
      <c r="D931" s="300"/>
    </row>
    <row r="932" spans="1:4" ht="15" x14ac:dyDescent="0.3">
      <c r="A932" s="53"/>
      <c r="C932" s="53"/>
      <c r="D932" s="300"/>
    </row>
    <row r="933" spans="1:4" ht="15" x14ac:dyDescent="0.3">
      <c r="A933" s="53"/>
      <c r="C933" s="53"/>
      <c r="D933" s="300"/>
    </row>
    <row r="934" spans="1:4" ht="15" x14ac:dyDescent="0.3">
      <c r="A934" s="53"/>
      <c r="C934" s="53"/>
      <c r="D934" s="300"/>
    </row>
    <row r="935" spans="1:4" ht="15" x14ac:dyDescent="0.3">
      <c r="A935" s="53"/>
      <c r="C935" s="53"/>
      <c r="D935" s="300"/>
    </row>
    <row r="936" spans="1:4" ht="15" x14ac:dyDescent="0.3">
      <c r="A936" s="53"/>
      <c r="C936" s="53"/>
      <c r="D936" s="300"/>
    </row>
    <row r="937" spans="1:4" ht="15" x14ac:dyDescent="0.3">
      <c r="A937" s="53"/>
      <c r="C937" s="53"/>
      <c r="D937" s="300"/>
    </row>
    <row r="938" spans="1:4" ht="15" x14ac:dyDescent="0.3">
      <c r="A938" s="53"/>
      <c r="C938" s="53"/>
      <c r="D938" s="300"/>
    </row>
    <row r="939" spans="1:4" ht="15" x14ac:dyDescent="0.3">
      <c r="A939" s="53"/>
      <c r="C939" s="53"/>
      <c r="D939" s="300"/>
    </row>
    <row r="940" spans="1:4" ht="15" x14ac:dyDescent="0.3">
      <c r="A940" s="53"/>
      <c r="C940" s="53"/>
      <c r="D940" s="300"/>
    </row>
    <row r="941" spans="1:4" ht="15" x14ac:dyDescent="0.3">
      <c r="A941" s="53"/>
      <c r="C941" s="53"/>
      <c r="D941" s="300"/>
    </row>
    <row r="942" spans="1:4" ht="15" x14ac:dyDescent="0.3">
      <c r="A942" s="53"/>
      <c r="C942" s="53"/>
      <c r="D942" s="300"/>
    </row>
    <row r="943" spans="1:4" ht="15" x14ac:dyDescent="0.3">
      <c r="A943" s="53"/>
      <c r="C943" s="53"/>
      <c r="D943" s="300"/>
    </row>
    <row r="944" spans="1:4" ht="15" x14ac:dyDescent="0.3">
      <c r="A944" s="53"/>
      <c r="C944" s="53"/>
      <c r="D944" s="300"/>
    </row>
    <row r="945" spans="1:4" ht="15" x14ac:dyDescent="0.3">
      <c r="A945" s="53"/>
      <c r="C945" s="53"/>
      <c r="D945" s="300"/>
    </row>
    <row r="946" spans="1:4" ht="15" x14ac:dyDescent="0.3">
      <c r="A946" s="53"/>
      <c r="C946" s="53"/>
      <c r="D946" s="300"/>
    </row>
    <row r="947" spans="1:4" ht="15" x14ac:dyDescent="0.3">
      <c r="A947" s="53"/>
      <c r="C947" s="53"/>
      <c r="D947" s="300"/>
    </row>
    <row r="948" spans="1:4" ht="15" x14ac:dyDescent="0.3">
      <c r="A948" s="53"/>
      <c r="C948" s="53"/>
      <c r="D948" s="300"/>
    </row>
    <row r="949" spans="1:4" ht="15" x14ac:dyDescent="0.3">
      <c r="A949" s="53"/>
      <c r="C949" s="53"/>
      <c r="D949" s="300"/>
    </row>
    <row r="950" spans="1:4" ht="15" x14ac:dyDescent="0.3">
      <c r="A950" s="53"/>
      <c r="C950" s="53"/>
      <c r="D950" s="300"/>
    </row>
    <row r="951" spans="1:4" ht="15" x14ac:dyDescent="0.3">
      <c r="A951" s="53"/>
      <c r="C951" s="53"/>
      <c r="D951" s="300"/>
    </row>
    <row r="952" spans="1:4" ht="15" x14ac:dyDescent="0.3">
      <c r="A952" s="53"/>
      <c r="C952" s="53"/>
      <c r="D952" s="300"/>
    </row>
    <row r="953" spans="1:4" ht="15" x14ac:dyDescent="0.3">
      <c r="A953" s="53"/>
      <c r="C953" s="53"/>
      <c r="D953" s="300"/>
    </row>
    <row r="954" spans="1:4" ht="15" x14ac:dyDescent="0.3">
      <c r="A954" s="53"/>
      <c r="C954" s="53"/>
      <c r="D954" s="300"/>
    </row>
    <row r="955" spans="1:4" ht="15" x14ac:dyDescent="0.3">
      <c r="A955" s="53"/>
      <c r="C955" s="53"/>
      <c r="D955" s="300"/>
    </row>
    <row r="956" spans="1:4" ht="15" x14ac:dyDescent="0.3">
      <c r="A956" s="53"/>
      <c r="C956" s="53"/>
      <c r="D956" s="300"/>
    </row>
    <row r="957" spans="1:4" ht="15" x14ac:dyDescent="0.3">
      <c r="A957" s="53"/>
      <c r="C957" s="53"/>
      <c r="D957" s="300"/>
    </row>
    <row r="958" spans="1:4" ht="15" x14ac:dyDescent="0.3">
      <c r="A958" s="53"/>
      <c r="C958" s="53"/>
      <c r="D958" s="300"/>
    </row>
    <row r="959" spans="1:4" ht="15" x14ac:dyDescent="0.3">
      <c r="A959" s="53"/>
      <c r="C959" s="53"/>
      <c r="D959" s="300"/>
    </row>
    <row r="960" spans="1:4" ht="15" x14ac:dyDescent="0.3">
      <c r="A960" s="53"/>
      <c r="C960" s="53"/>
      <c r="D960" s="300"/>
    </row>
    <row r="961" spans="1:4" ht="15" x14ac:dyDescent="0.3">
      <c r="A961" s="53"/>
      <c r="C961" s="53"/>
      <c r="D961" s="300"/>
    </row>
    <row r="962" spans="1:4" ht="15" x14ac:dyDescent="0.3">
      <c r="A962" s="53"/>
      <c r="C962" s="53"/>
      <c r="D962" s="300"/>
    </row>
    <row r="963" spans="1:4" ht="15" x14ac:dyDescent="0.3">
      <c r="A963" s="53"/>
      <c r="C963" s="53"/>
      <c r="D963" s="300"/>
    </row>
    <row r="964" spans="1:4" ht="15" x14ac:dyDescent="0.3">
      <c r="A964" s="53"/>
      <c r="C964" s="53"/>
      <c r="D964" s="300"/>
    </row>
    <row r="965" spans="1:4" ht="15" x14ac:dyDescent="0.3">
      <c r="A965" s="53"/>
      <c r="C965" s="53"/>
      <c r="D965" s="300"/>
    </row>
    <row r="966" spans="1:4" ht="15" x14ac:dyDescent="0.3">
      <c r="A966" s="53"/>
      <c r="C966" s="53"/>
      <c r="D966" s="300"/>
    </row>
    <row r="967" spans="1:4" ht="15" x14ac:dyDescent="0.3">
      <c r="A967" s="53"/>
      <c r="C967" s="53"/>
      <c r="D967" s="300"/>
    </row>
    <row r="968" spans="1:4" ht="15" x14ac:dyDescent="0.3">
      <c r="A968" s="53"/>
      <c r="C968" s="53"/>
      <c r="D968" s="300"/>
    </row>
    <row r="969" spans="1:4" ht="15" x14ac:dyDescent="0.3">
      <c r="A969" s="53"/>
      <c r="C969" s="53"/>
      <c r="D969" s="300"/>
    </row>
    <row r="970" spans="1:4" ht="15" x14ac:dyDescent="0.3">
      <c r="A970" s="53"/>
      <c r="C970" s="53"/>
      <c r="D970" s="300"/>
    </row>
    <row r="971" spans="1:4" ht="15" x14ac:dyDescent="0.3">
      <c r="A971" s="53"/>
      <c r="C971" s="53"/>
      <c r="D971" s="300"/>
    </row>
    <row r="972" spans="1:4" ht="15" x14ac:dyDescent="0.3">
      <c r="A972" s="53"/>
      <c r="C972" s="53"/>
      <c r="D972" s="300"/>
    </row>
    <row r="973" spans="1:4" ht="15" x14ac:dyDescent="0.3">
      <c r="A973" s="53"/>
      <c r="C973" s="53"/>
      <c r="D973" s="300"/>
    </row>
    <row r="974" spans="1:4" ht="15" x14ac:dyDescent="0.3">
      <c r="A974" s="53"/>
      <c r="C974" s="53"/>
      <c r="D974" s="300"/>
    </row>
    <row r="975" spans="1:4" ht="15" x14ac:dyDescent="0.3">
      <c r="A975" s="53"/>
      <c r="C975" s="53"/>
      <c r="D975" s="300"/>
    </row>
    <row r="976" spans="1:4" ht="15" x14ac:dyDescent="0.3">
      <c r="A976" s="53"/>
      <c r="C976" s="53"/>
      <c r="D976" s="300"/>
    </row>
    <row r="977" spans="1:4" ht="15" x14ac:dyDescent="0.3">
      <c r="A977" s="53"/>
      <c r="C977" s="53"/>
      <c r="D977" s="300"/>
    </row>
    <row r="978" spans="1:4" ht="15" x14ac:dyDescent="0.3">
      <c r="A978" s="53"/>
      <c r="C978" s="53"/>
      <c r="D978" s="300"/>
    </row>
    <row r="979" spans="1:4" ht="15" x14ac:dyDescent="0.3">
      <c r="A979" s="53"/>
      <c r="C979" s="53"/>
      <c r="D979" s="300"/>
    </row>
    <row r="980" spans="1:4" ht="15" x14ac:dyDescent="0.3">
      <c r="A980" s="53"/>
      <c r="C980" s="53"/>
      <c r="D980" s="300"/>
    </row>
    <row r="981" spans="1:4" ht="15" x14ac:dyDescent="0.3">
      <c r="A981" s="53"/>
      <c r="C981" s="53"/>
      <c r="D981" s="300"/>
    </row>
    <row r="982" spans="1:4" ht="15" x14ac:dyDescent="0.3">
      <c r="A982" s="53"/>
      <c r="C982" s="53"/>
      <c r="D982" s="300"/>
    </row>
    <row r="983" spans="1:4" ht="15" x14ac:dyDescent="0.3">
      <c r="A983" s="53"/>
      <c r="C983" s="53"/>
      <c r="D983" s="300"/>
    </row>
    <row r="984" spans="1:4" ht="15" x14ac:dyDescent="0.3">
      <c r="A984" s="53"/>
      <c r="C984" s="53"/>
      <c r="D984" s="300"/>
    </row>
    <row r="985" spans="1:4" ht="15" x14ac:dyDescent="0.3">
      <c r="A985" s="53"/>
      <c r="C985" s="53"/>
      <c r="D985" s="300"/>
    </row>
    <row r="986" spans="1:4" ht="15" x14ac:dyDescent="0.3">
      <c r="A986" s="53"/>
      <c r="C986" s="53"/>
      <c r="D986" s="300"/>
    </row>
    <row r="987" spans="1:4" ht="15" x14ac:dyDescent="0.3">
      <c r="A987" s="53"/>
      <c r="C987" s="53"/>
      <c r="D987" s="300"/>
    </row>
    <row r="988" spans="1:4" ht="15" x14ac:dyDescent="0.3">
      <c r="A988" s="53"/>
      <c r="C988" s="53"/>
      <c r="D988" s="300"/>
    </row>
    <row r="989" spans="1:4" ht="15" x14ac:dyDescent="0.3">
      <c r="A989" s="53"/>
      <c r="C989" s="53"/>
      <c r="D989" s="300"/>
    </row>
    <row r="990" spans="1:4" ht="15" x14ac:dyDescent="0.3">
      <c r="A990" s="53"/>
      <c r="C990" s="53"/>
      <c r="D990" s="300"/>
    </row>
    <row r="991" spans="1:4" ht="15" x14ac:dyDescent="0.3">
      <c r="A991" s="53"/>
      <c r="C991" s="53"/>
      <c r="D991" s="300"/>
    </row>
    <row r="992" spans="1:4" ht="15" x14ac:dyDescent="0.3">
      <c r="A992" s="53"/>
      <c r="C992" s="53"/>
      <c r="D992" s="300"/>
    </row>
    <row r="993" spans="1:4" ht="15" x14ac:dyDescent="0.3">
      <c r="A993" s="53"/>
      <c r="C993" s="53"/>
      <c r="D993" s="300"/>
    </row>
    <row r="994" spans="1:4" ht="15" x14ac:dyDescent="0.3">
      <c r="A994" s="53"/>
      <c r="C994" s="53"/>
      <c r="D994" s="300"/>
    </row>
    <row r="995" spans="1:4" ht="15" x14ac:dyDescent="0.3">
      <c r="A995" s="53"/>
      <c r="C995" s="53"/>
      <c r="D995" s="300"/>
    </row>
    <row r="996" spans="1:4" ht="15" x14ac:dyDescent="0.3">
      <c r="A996" s="53"/>
      <c r="C996" s="53"/>
      <c r="D996" s="300"/>
    </row>
    <row r="997" spans="1:4" ht="15" x14ac:dyDescent="0.3">
      <c r="A997" s="53"/>
      <c r="C997" s="53"/>
      <c r="D997" s="300"/>
    </row>
    <row r="998" spans="1:4" ht="15" x14ac:dyDescent="0.3">
      <c r="A998" s="53"/>
      <c r="C998" s="53"/>
      <c r="D998" s="300"/>
    </row>
    <row r="999" spans="1:4" ht="15" x14ac:dyDescent="0.3">
      <c r="A999" s="53"/>
      <c r="C999" s="53"/>
      <c r="D999" s="300"/>
    </row>
    <row r="1000" spans="1:4" ht="15" x14ac:dyDescent="0.3">
      <c r="A1000" s="53"/>
      <c r="C1000" s="53"/>
      <c r="D1000" s="300"/>
    </row>
    <row r="1001" spans="1:4" ht="15" x14ac:dyDescent="0.3">
      <c r="A1001" s="53"/>
      <c r="C1001" s="53"/>
      <c r="D1001" s="300"/>
    </row>
    <row r="1002" spans="1:4" ht="15" x14ac:dyDescent="0.3">
      <c r="A1002" s="53"/>
      <c r="C1002" s="53"/>
      <c r="D1002" s="300"/>
    </row>
    <row r="1003" spans="1:4" ht="15" x14ac:dyDescent="0.3">
      <c r="A1003" s="53"/>
      <c r="C1003" s="53"/>
      <c r="D1003" s="300"/>
    </row>
    <row r="1004" spans="1:4" ht="15" x14ac:dyDescent="0.3">
      <c r="A1004" s="53"/>
      <c r="C1004" s="53"/>
      <c r="D1004" s="300"/>
    </row>
    <row r="1005" spans="1:4" ht="15" x14ac:dyDescent="0.3">
      <c r="A1005" s="53"/>
      <c r="C1005" s="53"/>
      <c r="D1005" s="300"/>
    </row>
    <row r="1006" spans="1:4" ht="15" x14ac:dyDescent="0.3">
      <c r="A1006" s="53"/>
      <c r="C1006" s="53"/>
      <c r="D1006" s="300"/>
    </row>
    <row r="1007" spans="1:4" ht="15" x14ac:dyDescent="0.3">
      <c r="A1007" s="53"/>
      <c r="C1007" s="53"/>
      <c r="D1007" s="300"/>
    </row>
    <row r="1008" spans="1:4" ht="15" x14ac:dyDescent="0.3">
      <c r="A1008" s="53"/>
      <c r="C1008" s="53"/>
      <c r="D1008" s="300"/>
    </row>
    <row r="1009" spans="1:4" ht="15" x14ac:dyDescent="0.3">
      <c r="A1009" s="53"/>
      <c r="C1009" s="53"/>
      <c r="D1009" s="300"/>
    </row>
    <row r="1010" spans="1:4" ht="15" x14ac:dyDescent="0.3">
      <c r="A1010" s="53"/>
      <c r="C1010" s="53"/>
      <c r="D1010" s="300"/>
    </row>
    <row r="1011" spans="1:4" ht="15" x14ac:dyDescent="0.3">
      <c r="A1011" s="53"/>
      <c r="C1011" s="53"/>
      <c r="D1011" s="300"/>
    </row>
    <row r="1012" spans="1:4" ht="15" x14ac:dyDescent="0.3">
      <c r="A1012" s="53"/>
      <c r="C1012" s="53"/>
      <c r="D1012" s="300"/>
    </row>
    <row r="1013" spans="1:4" ht="15" x14ac:dyDescent="0.3">
      <c r="A1013" s="53"/>
      <c r="C1013" s="53"/>
      <c r="D1013" s="300"/>
    </row>
    <row r="1014" spans="1:4" ht="15" x14ac:dyDescent="0.3">
      <c r="A1014" s="53"/>
      <c r="C1014" s="53"/>
      <c r="D1014" s="300"/>
    </row>
    <row r="1015" spans="1:4" ht="15" x14ac:dyDescent="0.3">
      <c r="A1015" s="53"/>
      <c r="C1015" s="53"/>
      <c r="D1015" s="300"/>
    </row>
    <row r="1016" spans="1:4" ht="15" x14ac:dyDescent="0.3">
      <c r="A1016" s="53"/>
      <c r="C1016" s="53"/>
      <c r="D1016" s="300"/>
    </row>
    <row r="1017" spans="1:4" ht="15" x14ac:dyDescent="0.3">
      <c r="A1017" s="53"/>
      <c r="C1017" s="53"/>
      <c r="D1017" s="300"/>
    </row>
    <row r="1018" spans="1:4" ht="15" x14ac:dyDescent="0.3">
      <c r="A1018" s="53"/>
      <c r="C1018" s="53"/>
      <c r="D1018" s="300"/>
    </row>
    <row r="1019" spans="1:4" ht="15" x14ac:dyDescent="0.3">
      <c r="A1019" s="53"/>
      <c r="C1019" s="53"/>
      <c r="D1019" s="300"/>
    </row>
    <row r="1020" spans="1:4" ht="15" x14ac:dyDescent="0.3">
      <c r="A1020" s="53"/>
      <c r="C1020" s="53"/>
      <c r="D1020" s="300"/>
    </row>
    <row r="1021" spans="1:4" ht="15" x14ac:dyDescent="0.3">
      <c r="A1021" s="53"/>
      <c r="C1021" s="53"/>
      <c r="D1021" s="300"/>
    </row>
    <row r="1022" spans="1:4" ht="15" x14ac:dyDescent="0.3">
      <c r="A1022" s="53"/>
      <c r="C1022" s="53"/>
      <c r="D1022" s="300"/>
    </row>
    <row r="1023" spans="1:4" ht="15" x14ac:dyDescent="0.3">
      <c r="A1023" s="53"/>
      <c r="C1023" s="53"/>
      <c r="D1023" s="300"/>
    </row>
    <row r="1024" spans="1:4" ht="15" x14ac:dyDescent="0.3">
      <c r="A1024" s="53"/>
      <c r="C1024" s="53"/>
      <c r="D1024" s="300"/>
    </row>
    <row r="1025" spans="1:4" ht="15" x14ac:dyDescent="0.3">
      <c r="A1025" s="53"/>
      <c r="C1025" s="53"/>
      <c r="D1025" s="300"/>
    </row>
    <row r="1026" spans="1:4" ht="15" x14ac:dyDescent="0.3">
      <c r="A1026" s="53"/>
      <c r="C1026" s="53"/>
      <c r="D1026" s="300"/>
    </row>
    <row r="1027" spans="1:4" ht="15" x14ac:dyDescent="0.3">
      <c r="A1027" s="53"/>
      <c r="C1027" s="53"/>
      <c r="D1027" s="300"/>
    </row>
    <row r="1028" spans="1:4" ht="15" x14ac:dyDescent="0.3">
      <c r="A1028" s="53"/>
      <c r="C1028" s="53"/>
      <c r="D1028" s="300"/>
    </row>
    <row r="1029" spans="1:4" ht="15" x14ac:dyDescent="0.3">
      <c r="A1029" s="53"/>
      <c r="C1029" s="53"/>
      <c r="D1029" s="300"/>
    </row>
    <row r="1030" spans="1:4" ht="15" x14ac:dyDescent="0.3">
      <c r="A1030" s="53"/>
      <c r="C1030" s="53"/>
      <c r="D1030" s="300"/>
    </row>
    <row r="1031" spans="1:4" ht="15" x14ac:dyDescent="0.3">
      <c r="A1031" s="53"/>
      <c r="C1031" s="53"/>
      <c r="D1031" s="300"/>
    </row>
    <row r="1032" spans="1:4" ht="15" x14ac:dyDescent="0.3">
      <c r="A1032" s="53"/>
      <c r="C1032" s="53"/>
      <c r="D1032" s="300"/>
    </row>
    <row r="1033" spans="1:4" ht="15" x14ac:dyDescent="0.3">
      <c r="A1033" s="53"/>
      <c r="C1033" s="53"/>
      <c r="D1033" s="300"/>
    </row>
    <row r="1034" spans="1:4" ht="15" x14ac:dyDescent="0.3">
      <c r="A1034" s="53"/>
      <c r="C1034" s="53"/>
      <c r="D1034" s="300"/>
    </row>
    <row r="1035" spans="1:4" ht="15" x14ac:dyDescent="0.3">
      <c r="A1035" s="53"/>
      <c r="C1035" s="53"/>
      <c r="D1035" s="300"/>
    </row>
    <row r="1036" spans="1:4" ht="15" x14ac:dyDescent="0.3">
      <c r="A1036" s="53"/>
      <c r="C1036" s="53"/>
      <c r="D1036" s="300"/>
    </row>
    <row r="1037" spans="1:4" ht="15" x14ac:dyDescent="0.3">
      <c r="A1037" s="53"/>
      <c r="C1037" s="53"/>
      <c r="D1037" s="300"/>
    </row>
    <row r="1038" spans="1:4" ht="15" x14ac:dyDescent="0.3">
      <c r="A1038" s="53"/>
      <c r="C1038" s="53"/>
      <c r="D1038" s="300"/>
    </row>
    <row r="1039" spans="1:4" ht="15" x14ac:dyDescent="0.3">
      <c r="A1039" s="53"/>
      <c r="C1039" s="53"/>
      <c r="D1039" s="300"/>
    </row>
    <row r="1040" spans="1:4" ht="15" x14ac:dyDescent="0.3">
      <c r="A1040" s="53"/>
      <c r="C1040" s="53"/>
      <c r="D1040" s="300"/>
    </row>
    <row r="1041" spans="1:4" ht="15" x14ac:dyDescent="0.3">
      <c r="A1041" s="53"/>
      <c r="C1041" s="53"/>
      <c r="D1041" s="300"/>
    </row>
    <row r="1042" spans="1:4" ht="15" x14ac:dyDescent="0.3">
      <c r="A1042" s="53"/>
      <c r="C1042" s="53"/>
      <c r="D1042" s="300"/>
    </row>
    <row r="1043" spans="1:4" ht="15" x14ac:dyDescent="0.3">
      <c r="A1043" s="53"/>
      <c r="C1043" s="53"/>
      <c r="D1043" s="300"/>
    </row>
    <row r="1044" spans="1:4" ht="15" x14ac:dyDescent="0.3">
      <c r="A1044" s="53"/>
      <c r="C1044" s="53"/>
      <c r="D1044" s="300"/>
    </row>
    <row r="1045" spans="1:4" ht="15" x14ac:dyDescent="0.3">
      <c r="A1045" s="53"/>
      <c r="C1045" s="53"/>
      <c r="D1045" s="300"/>
    </row>
    <row r="1046" spans="1:4" ht="15" x14ac:dyDescent="0.3">
      <c r="A1046" s="53"/>
      <c r="C1046" s="53"/>
      <c r="D1046" s="300"/>
    </row>
  </sheetData>
  <autoFilter ref="A1:D60"/>
  <mergeCells count="45">
    <mergeCell ref="A58:A59"/>
    <mergeCell ref="B58:B59"/>
    <mergeCell ref="A45:A46"/>
    <mergeCell ref="A47:A49"/>
    <mergeCell ref="B47:B49"/>
    <mergeCell ref="A50:A51"/>
    <mergeCell ref="B50:B51"/>
    <mergeCell ref="A52:A54"/>
    <mergeCell ref="B52:B54"/>
    <mergeCell ref="B56:B57"/>
    <mergeCell ref="A56:A57"/>
    <mergeCell ref="A35:A36"/>
    <mergeCell ref="B35:B36"/>
    <mergeCell ref="A41:A44"/>
    <mergeCell ref="B41:B44"/>
    <mergeCell ref="B45:B46"/>
    <mergeCell ref="B39:B40"/>
    <mergeCell ref="A39:A40"/>
    <mergeCell ref="A28:A29"/>
    <mergeCell ref="B28:B29"/>
    <mergeCell ref="A30:A31"/>
    <mergeCell ref="B30:B31"/>
    <mergeCell ref="A32:A34"/>
    <mergeCell ref="B32:B34"/>
    <mergeCell ref="B20:B21"/>
    <mergeCell ref="A26:A27"/>
    <mergeCell ref="B26:B27"/>
    <mergeCell ref="B23:B24"/>
    <mergeCell ref="A23:A24"/>
    <mergeCell ref="A61:D61"/>
    <mergeCell ref="B62:B63"/>
    <mergeCell ref="A62:A63"/>
    <mergeCell ref="A2:A3"/>
    <mergeCell ref="B2:B3"/>
    <mergeCell ref="A4:A6"/>
    <mergeCell ref="B4:B6"/>
    <mergeCell ref="A7:A8"/>
    <mergeCell ref="B7:B8"/>
    <mergeCell ref="B10:B11"/>
    <mergeCell ref="B12:B13"/>
    <mergeCell ref="A10:A11"/>
    <mergeCell ref="A12:A13"/>
    <mergeCell ref="A16:A19"/>
    <mergeCell ref="B16:B19"/>
    <mergeCell ref="A20:A2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D29"/>
  <sheetViews>
    <sheetView topLeftCell="C1" workbookViewId="0">
      <selection activeCell="C1" sqref="A1:XFD1048576"/>
    </sheetView>
  </sheetViews>
  <sheetFormatPr baseColWidth="10" defaultColWidth="14.42578125" defaultRowHeight="15.75" customHeight="1" x14ac:dyDescent="0.3"/>
  <cols>
    <col min="1" max="1" width="4.85546875" style="26" customWidth="1"/>
    <col min="2" max="2" width="72.42578125" style="26" customWidth="1"/>
    <col min="3" max="3" width="11.5703125" style="208" customWidth="1"/>
    <col min="4" max="4" width="77.7109375" style="26" customWidth="1"/>
    <col min="5" max="16384" width="14.42578125" style="26"/>
  </cols>
  <sheetData>
    <row r="1" spans="1:4" ht="27" customHeight="1" x14ac:dyDescent="0.3">
      <c r="A1" s="186" t="s">
        <v>7</v>
      </c>
      <c r="B1" s="209" t="s">
        <v>140</v>
      </c>
      <c r="C1" s="209" t="s">
        <v>74</v>
      </c>
      <c r="D1" s="209" t="s">
        <v>422</v>
      </c>
    </row>
    <row r="2" spans="1:4" ht="92.25" customHeight="1" x14ac:dyDescent="0.3">
      <c r="A2" s="279">
        <v>1</v>
      </c>
      <c r="B2" s="251" t="s">
        <v>141</v>
      </c>
      <c r="C2" s="301">
        <v>1</v>
      </c>
      <c r="D2" s="189" t="str">
        <f>VLOOKUP(C2,MATRIZ!A:B,2,0)</f>
        <v>El PO establece las obligaciones que tiene la ODH para realizar las operaciones de DH en el marco de la legislación nacional las NTC-AICMA, sus anexos, y en la aplicación de sus principios, objetivos y requisitos.</v>
      </c>
    </row>
    <row r="3" spans="1:4" ht="44.25" customHeight="1" x14ac:dyDescent="0.3">
      <c r="A3" s="531">
        <f>A2+1</f>
        <v>2</v>
      </c>
      <c r="B3" s="543" t="s">
        <v>241</v>
      </c>
      <c r="C3" s="205">
        <v>49</v>
      </c>
      <c r="D3" s="189" t="str">
        <f>VLOOKUP(C3,MATRIZ!A:B,2,0)</f>
        <v>El PO incluye directrices para la toma de decisiones basadas en evidencias, garantizando que la integración de las fases de liberación de tierras y las técnicas/métodos utilizados son seguros y eficientes.</v>
      </c>
    </row>
    <row r="4" spans="1:4" ht="44.25" customHeight="1" x14ac:dyDescent="0.3">
      <c r="A4" s="497"/>
      <c r="B4" s="497"/>
      <c r="C4" s="205">
        <v>3</v>
      </c>
      <c r="D4" s="189" t="str">
        <f>VLOOKUP(C4,MATRIZ!A:B,2,0)</f>
        <v xml:space="preserve">El PO define un procedimiento para recolección de información durante el desarrollo de las operaciones y su reporte a la OACP, mediante los formatos establecidos. </v>
      </c>
    </row>
    <row r="5" spans="1:4" ht="44.25" customHeight="1" x14ac:dyDescent="0.3">
      <c r="A5" s="498"/>
      <c r="B5" s="498"/>
      <c r="C5" s="205">
        <v>16</v>
      </c>
      <c r="D5" s="189" t="str">
        <f>VLOOKUP(C5,MATRIZ!A:B,2,0)</f>
        <v>El PO define los procedimientos, tiempos y responsables para la gestión de información, la gestión documental, y el flujo de información  interno y  con la OACP.</v>
      </c>
    </row>
    <row r="6" spans="1:4" ht="44.25" customHeight="1" x14ac:dyDescent="0.3">
      <c r="A6" s="531">
        <f>A3+1</f>
        <v>3</v>
      </c>
      <c r="B6" s="543" t="s">
        <v>242</v>
      </c>
      <c r="C6" s="205">
        <v>3</v>
      </c>
      <c r="D6" s="189" t="str">
        <f>VLOOKUP(C6,MATRIZ!A:B,2,0)</f>
        <v xml:space="preserve">El PO define un procedimiento para recolección de información durante el desarrollo de las operaciones y su reporte a la OACP, mediante los formatos establecidos. </v>
      </c>
    </row>
    <row r="7" spans="1:4" ht="44.25" customHeight="1" x14ac:dyDescent="0.3">
      <c r="A7" s="497"/>
      <c r="B7" s="497"/>
      <c r="C7" s="205">
        <v>16</v>
      </c>
      <c r="D7" s="189" t="str">
        <f>VLOOKUP(C7,MATRIZ!A:B,2,0)</f>
        <v>El PO define los procedimientos, tiempos y responsables para la gestión de información, la gestión documental, y el flujo de información  interno y  con la OACP.</v>
      </c>
    </row>
    <row r="8" spans="1:4" ht="44.25" customHeight="1" x14ac:dyDescent="0.3">
      <c r="A8" s="497"/>
      <c r="B8" s="497"/>
      <c r="C8" s="302">
        <v>28</v>
      </c>
      <c r="D8" s="189" t="str">
        <f>VLOOKUP(C8,MATRIZ!A:B,2,0)</f>
        <v>El PO define el requerimiento de desarrollar y mantener actualizado el Plan de Operaciones/Intervención y de coordinar la realización de las actividades con la OACP de acuerdo con la Orden de tarea.</v>
      </c>
    </row>
    <row r="9" spans="1:4" ht="44.25" customHeight="1" x14ac:dyDescent="0.3">
      <c r="A9" s="497"/>
      <c r="B9" s="497"/>
      <c r="C9" s="205">
        <v>54</v>
      </c>
      <c r="D9" s="189" t="str">
        <f>VLOOKUP(C9,MATRIZ!A:B,2,0)</f>
        <v>El documento describe el requisito de obtener la aprobación de procedimientos, (nuevos o enmiendas), previo a la realización de cualquier actividad enmarcada en el desminado humanitario.</v>
      </c>
    </row>
    <row r="10" spans="1:4" ht="44.25" customHeight="1" x14ac:dyDescent="0.3">
      <c r="A10" s="603">
        <f>A6+1</f>
        <v>4</v>
      </c>
      <c r="B10" s="602" t="s">
        <v>583</v>
      </c>
      <c r="C10" s="207">
        <v>16</v>
      </c>
      <c r="D10" s="189" t="str">
        <f>VLOOKUP(C10,MATRIZ!A:B,2,0)</f>
        <v>El PO define los procedimientos, tiempos y responsables para la gestión de información, la gestión documental, y el flujo de información  interno y  con la OACP.</v>
      </c>
    </row>
    <row r="11" spans="1:4" ht="87.75" customHeight="1" x14ac:dyDescent="0.3">
      <c r="A11" s="604"/>
      <c r="B11" s="602"/>
      <c r="C11" s="303">
        <v>3</v>
      </c>
      <c r="D11" s="189" t="str">
        <f>VLOOKUP(C11,MATRIZ!A:B,2,0)</f>
        <v xml:space="preserve">El PO define un procedimiento para recolección de información durante el desarrollo de las operaciones y su reporte a la OACP, mediante los formatos establecidos. </v>
      </c>
    </row>
    <row r="12" spans="1:4" ht="48.75" customHeight="1" x14ac:dyDescent="0.3">
      <c r="A12" s="573">
        <f>A10+1</f>
        <v>5</v>
      </c>
      <c r="B12" s="605" t="s">
        <v>243</v>
      </c>
      <c r="C12" s="274">
        <v>16</v>
      </c>
      <c r="D12" s="189" t="str">
        <f>VLOOKUP(C12,MATRIZ!A:B,2,0)</f>
        <v>El PO define los procedimientos, tiempos y responsables para la gestión de información, la gestión documental, y el flujo de información  interno y  con la OACP.</v>
      </c>
    </row>
    <row r="13" spans="1:4" ht="77.25" customHeight="1" x14ac:dyDescent="0.3">
      <c r="A13" s="497"/>
      <c r="B13" s="497"/>
      <c r="C13" s="274">
        <v>13</v>
      </c>
      <c r="D13" s="189" t="str">
        <f>VLOOKUP(C13,MATRIZ!A:B,2,0)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4" spans="1:4" ht="49.5" customHeight="1" x14ac:dyDescent="0.3">
      <c r="A14" s="498"/>
      <c r="B14" s="498"/>
      <c r="C14" s="274">
        <v>3</v>
      </c>
      <c r="D14" s="189" t="str">
        <f>VLOOKUP(C14,MATRIZ!A:B,2,0)</f>
        <v xml:space="preserve">El PO define un procedimiento para recolección de información durante el desarrollo de las operaciones y su reporte a la OACP, mediante los formatos establecidos. </v>
      </c>
    </row>
    <row r="15" spans="1:4" ht="186.75" customHeight="1" x14ac:dyDescent="0.3">
      <c r="A15" s="238">
        <f>A12+1</f>
        <v>6</v>
      </c>
      <c r="B15" s="238" t="s">
        <v>244</v>
      </c>
      <c r="C15" s="188">
        <v>74</v>
      </c>
      <c r="D15" s="189" t="str">
        <f>VLOOKUP(C15,MATRIZ!A:B,2,0)</f>
        <v>El PO define los contenidos y las fuentes oficiales de la información geográfica y estadística que conforma el Sistema de Gestión de la Información, según las NTC-AICMA.</v>
      </c>
    </row>
    <row r="16" spans="1:4" ht="56.25" customHeight="1" x14ac:dyDescent="0.3">
      <c r="A16" s="531">
        <f>A15+1</f>
        <v>7</v>
      </c>
      <c r="B16" s="543" t="s">
        <v>245</v>
      </c>
      <c r="C16" s="205">
        <v>5</v>
      </c>
      <c r="D16" s="189" t="str">
        <f>VLOOKUP(C16,MATRIZ!A:B,2,0)</f>
        <v>El PO define el mecanismo para el tratamiento  de eventos que sugieran la presencia de AE (IMSMA, reportes de grupos antiexplosivos o reportes de la Autoridad territorial o comunitaria) y como registrar las conclusiones de dichas investigaciones de acuerdo a las NTC-AICMA.</v>
      </c>
    </row>
    <row r="17" spans="1:4" ht="56.25" customHeight="1" x14ac:dyDescent="0.3">
      <c r="A17" s="497"/>
      <c r="B17" s="497"/>
      <c r="C17" s="205">
        <v>16</v>
      </c>
      <c r="D17" s="189" t="str">
        <f>VLOOKUP(C17,MATRIZ!A:B,2,0)</f>
        <v>El PO define los procedimientos, tiempos y responsables para la gestión de información, la gestión documental, y el flujo de información  interno y  con la OACP.</v>
      </c>
    </row>
    <row r="18" spans="1:4" ht="63" customHeight="1" x14ac:dyDescent="0.3">
      <c r="A18" s="498"/>
      <c r="B18" s="498"/>
      <c r="C18" s="205">
        <v>4</v>
      </c>
      <c r="D18" s="189" t="str">
        <f>VLOOKUP(C18,MATRIZ!A:B,2,0)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9" spans="1:4" ht="99.75" customHeight="1" x14ac:dyDescent="0.3">
      <c r="A19" s="205">
        <f>A16+1</f>
        <v>8</v>
      </c>
      <c r="B19" s="304" t="s">
        <v>246</v>
      </c>
      <c r="C19" s="205">
        <v>75</v>
      </c>
      <c r="D19" s="189" t="str">
        <f>VLOOKUP(C19,MATRIZ!A:B,2,0)</f>
        <v>El PO especifica las características de la información geográfica, formato y sistema de referencia de coordenadas ,según las NTC-AICMA.</v>
      </c>
    </row>
    <row r="20" spans="1:4" ht="153" customHeight="1" x14ac:dyDescent="0.3">
      <c r="A20" s="279">
        <f>A19+1</f>
        <v>9</v>
      </c>
      <c r="B20" s="251" t="s">
        <v>247</v>
      </c>
      <c r="C20" s="205">
        <v>21</v>
      </c>
      <c r="D20" s="189" t="str">
        <f>VLOOKUP(C20,MATRIZ!A:B,2,0)</f>
        <v xml:space="preserve">El PO define la composición de los equipos en lo relacionado a su estructura, perfiles, equipamiento, habilidades, conocimiento y responsabilidades de acuerdo a las NTC-AICMA.                          </v>
      </c>
    </row>
    <row r="21" spans="1:4" ht="48.75" customHeight="1" x14ac:dyDescent="0.3">
      <c r="A21" s="531">
        <f>A20+1</f>
        <v>10</v>
      </c>
      <c r="B21" s="543" t="s">
        <v>248</v>
      </c>
      <c r="C21" s="205">
        <v>76</v>
      </c>
      <c r="D21" s="189" t="str">
        <f>VLOOKUP(C21,MATRIZ!A:B,2,0)</f>
        <v>Los PO establecen los mecanismos para garantizar la calidad de los datos y de la información recolectada y procesada por las ODH.</v>
      </c>
    </row>
    <row r="22" spans="1:4" ht="48.75" customHeight="1" x14ac:dyDescent="0.3">
      <c r="A22" s="497"/>
      <c r="B22" s="497"/>
      <c r="C22" s="205">
        <v>16</v>
      </c>
      <c r="D22" s="189" t="str">
        <f>VLOOKUP(C22,MATRIZ!A:B,2,0)</f>
        <v>El PO define los procedimientos, tiempos y responsables para la gestión de información, la gestión documental, y el flujo de información  interno y  con la OACP.</v>
      </c>
    </row>
    <row r="23" spans="1:4" ht="48.75" customHeight="1" x14ac:dyDescent="0.3">
      <c r="A23" s="498"/>
      <c r="B23" s="498"/>
      <c r="C23" s="205">
        <v>34</v>
      </c>
      <c r="D23" s="189" t="str">
        <f>VLOOKUP(C23,MATRIZ!A:B,2,0)</f>
        <v>El PO define (en este o enlaza a otro PO) la estructura de supervisión, conformación de equipos, responsabilidad sobre el sistema de gestión de calidad interno, requisitos de entrenamiento y acreditación según las NTC-AICMA.</v>
      </c>
    </row>
    <row r="24" spans="1:4" ht="84.75" customHeight="1" x14ac:dyDescent="0.3">
      <c r="A24" s="531">
        <f>A21+1</f>
        <v>11</v>
      </c>
      <c r="B24" s="543" t="s">
        <v>419</v>
      </c>
      <c r="C24" s="205">
        <v>1</v>
      </c>
      <c r="D24" s="189" t="str">
        <f>VLOOKUP(C24,MATRIZ!A:B,2,0)</f>
        <v>El PO establece las obligaciones que tiene la ODH para realizar las operaciones de DH en el marco de la legislación nacional las NTC-AICMA, sus anexos, y en la aplicación de sus principios, objetivos y requisitos.</v>
      </c>
    </row>
    <row r="25" spans="1:4" ht="125.25" customHeight="1" x14ac:dyDescent="0.3">
      <c r="A25" s="497"/>
      <c r="B25" s="497"/>
      <c r="C25" s="205">
        <v>76</v>
      </c>
      <c r="D25" s="189" t="str">
        <f>VLOOKUP(C25,MATRIZ!A:B,2,0)</f>
        <v>Los PO establecen los mecanismos para garantizar la calidad de los datos y de la información recolectada y procesada por las ODH.</v>
      </c>
    </row>
    <row r="26" spans="1:4" ht="188.25" customHeight="1" x14ac:dyDescent="0.3">
      <c r="A26" s="497"/>
      <c r="B26" s="497"/>
      <c r="C26" s="279">
        <v>13</v>
      </c>
      <c r="D26" s="244" t="str">
        <f>VLOOKUP(C26,MATRIZ!A:B,2,0)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27" spans="1:4" ht="25.5" customHeight="1" x14ac:dyDescent="0.3">
      <c r="A27" s="601" t="s">
        <v>396</v>
      </c>
      <c r="B27" s="601"/>
      <c r="C27" s="601"/>
      <c r="D27" s="601"/>
    </row>
    <row r="28" spans="1:4" ht="38.25" customHeight="1" x14ac:dyDescent="0.3">
      <c r="B28" s="590" t="s">
        <v>399</v>
      </c>
      <c r="C28" s="305">
        <v>25</v>
      </c>
      <c r="D28" s="306" t="str">
        <f>VLOOKUP(C28,MATRIZ!A:B,2,0)</f>
        <v>El PO define los procedimientos que seguirán los responsables de la gestión de calidad interna y menciona los formatos de registro de estas actividades.</v>
      </c>
    </row>
    <row r="29" spans="1:4" ht="48" customHeight="1" x14ac:dyDescent="0.3">
      <c r="B29" s="590"/>
      <c r="C29" s="305">
        <v>33</v>
      </c>
      <c r="D29" s="46" t="str">
        <f>VLOOKUP(C29,MATRIZ!A:B,2,0)</f>
        <v>El PO establece que la ODH se obliga a consultar e implementar los anexos de las NTC-AICMA, cuando corresponda.</v>
      </c>
    </row>
  </sheetData>
  <autoFilter ref="A1:D26"/>
  <mergeCells count="16">
    <mergeCell ref="A27:D27"/>
    <mergeCell ref="B28:B29"/>
    <mergeCell ref="A3:A5"/>
    <mergeCell ref="B3:B5"/>
    <mergeCell ref="A6:A9"/>
    <mergeCell ref="B6:B9"/>
    <mergeCell ref="B10:B11"/>
    <mergeCell ref="A21:A23"/>
    <mergeCell ref="B21:B23"/>
    <mergeCell ref="A24:A26"/>
    <mergeCell ref="B24:B26"/>
    <mergeCell ref="A10:A11"/>
    <mergeCell ref="A12:A14"/>
    <mergeCell ref="B12:B14"/>
    <mergeCell ref="A16:A18"/>
    <mergeCell ref="B16:B1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V1040"/>
  <sheetViews>
    <sheetView zoomScale="80" zoomScaleNormal="80" workbookViewId="0">
      <pane ySplit="1" topLeftCell="A2" activePane="bottomLeft" state="frozen"/>
      <selection pane="bottomLeft" sqref="A1:XFD1048576"/>
    </sheetView>
  </sheetViews>
  <sheetFormatPr baseColWidth="10" defaultColWidth="14.42578125" defaultRowHeight="15.75" customHeight="1" x14ac:dyDescent="0.3"/>
  <cols>
    <col min="1" max="1" width="8.42578125" style="26" customWidth="1"/>
    <col min="2" max="2" width="100.28515625" style="26" customWidth="1"/>
    <col min="3" max="3" width="10.7109375" style="26" customWidth="1"/>
    <col min="4" max="4" width="46.140625" style="26" customWidth="1"/>
    <col min="5" max="16384" width="14.42578125" style="26"/>
  </cols>
  <sheetData>
    <row r="1" spans="1:22" s="269" customFormat="1" ht="36.75" customHeight="1" x14ac:dyDescent="0.3">
      <c r="A1" s="307"/>
      <c r="B1" s="308" t="s">
        <v>80</v>
      </c>
      <c r="C1" s="209" t="s">
        <v>74</v>
      </c>
      <c r="D1" s="267" t="s">
        <v>422</v>
      </c>
      <c r="E1" s="268"/>
      <c r="F1" s="268"/>
      <c r="G1" s="268"/>
      <c r="H1" s="268"/>
      <c r="I1" s="268"/>
      <c r="J1" s="268"/>
      <c r="K1" s="268"/>
      <c r="L1" s="268"/>
      <c r="M1" s="268"/>
      <c r="N1" s="268"/>
      <c r="O1" s="268"/>
      <c r="P1" s="268"/>
      <c r="Q1" s="268"/>
      <c r="R1" s="268"/>
      <c r="S1" s="268"/>
      <c r="T1" s="268"/>
      <c r="U1" s="268"/>
      <c r="V1" s="268"/>
    </row>
    <row r="2" spans="1:22" ht="69.75" customHeight="1" x14ac:dyDescent="0.3">
      <c r="A2" s="191">
        <v>1</v>
      </c>
      <c r="B2" s="203" t="s">
        <v>584</v>
      </c>
      <c r="C2" s="266">
        <v>25</v>
      </c>
      <c r="D2" s="189" t="str">
        <f>VLOOKUP(C2,MATRIZ!A:B,2,0)</f>
        <v>El PO define los procedimientos que seguirán los responsables de la gestión de calidad interna y menciona los formatos de registro de estas actividades.</v>
      </c>
    </row>
    <row r="3" spans="1:22" ht="62.25" customHeight="1" x14ac:dyDescent="0.3">
      <c r="A3" s="220">
        <v>2</v>
      </c>
      <c r="B3" s="203" t="s">
        <v>81</v>
      </c>
      <c r="C3" s="266">
        <v>54</v>
      </c>
      <c r="D3" s="189" t="str">
        <f>VLOOKUP(C3,MATRIZ!A:B,2,0)</f>
        <v>El documento describe el requisito de obtener la aprobación de procedimientos, (nuevos o enmiendas), previo a la realización de cualquier actividad enmarcada en el desminado humanitario.</v>
      </c>
    </row>
    <row r="4" spans="1:22" ht="62.25" customHeight="1" x14ac:dyDescent="0.3">
      <c r="A4" s="570">
        <v>3</v>
      </c>
      <c r="B4" s="533" t="s">
        <v>82</v>
      </c>
      <c r="C4" s="266">
        <v>31</v>
      </c>
      <c r="D4" s="189" t="str">
        <f>VLOOKUP(C4,MATRIZ!A:B,2,0)</f>
        <v>El PO establece el requisito de cumplir con la totalidad de tareas de Desminado Humanitario asignadas e incluidas en la Orden de Tarea, de acuerdo a las NTC-AICMA.</v>
      </c>
    </row>
    <row r="5" spans="1:22" ht="57.75" customHeight="1" x14ac:dyDescent="0.3">
      <c r="A5" s="597"/>
      <c r="B5" s="534"/>
      <c r="C5" s="266">
        <v>1</v>
      </c>
      <c r="D5" s="189" t="str">
        <f>VLOOKUP(C5,MATRIZ!A:B,2,0)</f>
        <v>El PO establece las obligaciones que tiene la ODH para realizar las operaciones de DH en el marco de la legislación nacional las NTC-AICMA, sus anexos, y en la aplicación de sus principios, objetivos y requisitos.</v>
      </c>
    </row>
    <row r="6" spans="1:22" ht="55.5" customHeight="1" x14ac:dyDescent="0.3">
      <c r="A6" s="570">
        <v>4</v>
      </c>
      <c r="B6" s="496" t="s">
        <v>83</v>
      </c>
      <c r="C6" s="266">
        <v>31</v>
      </c>
      <c r="D6" s="189" t="str">
        <f>VLOOKUP(C6,MATRIZ!A:B,2,0)</f>
        <v>El PO establece el requisito de cumplir con la totalidad de tareas de Desminado Humanitario asignadas e incluidas en la Orden de Tarea, de acuerdo a las NTC-AICMA.</v>
      </c>
    </row>
    <row r="7" spans="1:22" ht="55.5" customHeight="1" x14ac:dyDescent="0.3">
      <c r="A7" s="497"/>
      <c r="B7" s="497"/>
      <c r="C7" s="266">
        <v>28</v>
      </c>
      <c r="D7" s="189" t="str">
        <f>VLOOKUP(C7,MATRIZ!A:B,2,0)</f>
        <v>El PO define el requerimiento de desarrollar y mantener actualizado el Plan de Operaciones/Intervención y de coordinar la realización de las actividades con la OACP de acuerdo con la Orden de tarea.</v>
      </c>
    </row>
    <row r="8" spans="1:22" ht="54" customHeight="1" x14ac:dyDescent="0.3">
      <c r="A8" s="498"/>
      <c r="B8" s="498"/>
      <c r="C8" s="266">
        <v>54</v>
      </c>
      <c r="D8" s="189" t="str">
        <f>VLOOKUP(C8,MATRIZ!A:B,2,0)</f>
        <v>El documento describe el requisito de obtener la aprobación de procedimientos, (nuevos o enmiendas), previo a la realización de cualquier actividad enmarcada en el desminado humanitario.</v>
      </c>
    </row>
    <row r="9" spans="1:22" ht="54" customHeight="1" x14ac:dyDescent="0.3">
      <c r="A9" s="570">
        <v>5</v>
      </c>
      <c r="B9" s="533" t="s">
        <v>84</v>
      </c>
      <c r="C9" s="266">
        <v>25</v>
      </c>
      <c r="D9" s="189" t="str">
        <f>VLOOKUP(C9,MATRIZ!A:B,2,0)</f>
        <v>El PO define los procedimientos que seguirán los responsables de la gestión de calidad interna y menciona los formatos de registro de estas actividades.</v>
      </c>
    </row>
    <row r="10" spans="1:22" ht="46.5" customHeight="1" x14ac:dyDescent="0.3">
      <c r="A10" s="597"/>
      <c r="B10" s="534"/>
      <c r="C10" s="266">
        <v>16</v>
      </c>
      <c r="D10" s="189" t="str">
        <f>VLOOKUP(C10,MATRIZ!A:B,2,0)</f>
        <v>El PO define los procedimientos, tiempos y responsables para la gestión de información, la gestión documental, y el flujo de información  interno y  con la OACP.</v>
      </c>
    </row>
    <row r="11" spans="1:22" ht="72" customHeight="1" x14ac:dyDescent="0.3">
      <c r="A11" s="220">
        <v>6</v>
      </c>
      <c r="B11" s="203" t="s">
        <v>85</v>
      </c>
      <c r="C11" s="266">
        <v>30</v>
      </c>
      <c r="D11" s="189" t="str">
        <f>VLOOKUP(C11,MATRIZ!A:B,2,0)</f>
        <v>El PO establece el requerimiento de notificar por correo electrónico a la OACP y al CEM en caso de inicio y suspensión de operaciones, en los plazos establecidos en las NTC-AICMA</v>
      </c>
    </row>
    <row r="12" spans="1:22" ht="68.25" customHeight="1" x14ac:dyDescent="0.3">
      <c r="A12" s="191">
        <v>7</v>
      </c>
      <c r="B12" s="187" t="s">
        <v>86</v>
      </c>
      <c r="C12" s="266">
        <v>26</v>
      </c>
      <c r="D12" s="189" t="str">
        <f>VLOOKUP(C12,MATRIZ!A:B,2,0)</f>
        <v xml:space="preserve">El PO define la obligatoriedad de permitir el monitoreo externo, acompañarlo cuando sea posible, firmar los reportes correspondientes y hacer comentarios en dichos documentos cuando así lo requieran. </v>
      </c>
    </row>
    <row r="13" spans="1:22" ht="57.75" customHeight="1" x14ac:dyDescent="0.3">
      <c r="A13" s="570">
        <v>8</v>
      </c>
      <c r="B13" s="496" t="s">
        <v>87</v>
      </c>
      <c r="C13" s="266">
        <v>26</v>
      </c>
      <c r="D13" s="189" t="str">
        <f>VLOOKUP(C13,MATRIZ!A:B,2,0)</f>
        <v xml:space="preserve">El PO define la obligatoriedad de permitir el monitoreo externo, acompañarlo cuando sea posible, firmar los reportes correspondientes y hacer comentarios en dichos documentos cuando así lo requieran. </v>
      </c>
    </row>
    <row r="14" spans="1:22" ht="53.25" customHeight="1" x14ac:dyDescent="0.3">
      <c r="A14" s="498"/>
      <c r="B14" s="498"/>
      <c r="C14" s="266">
        <v>34</v>
      </c>
      <c r="D14" s="189" t="str">
        <f>VLOOKUP(C14,MATRIZ!A:B,2,0)</f>
        <v>El PO define (en este o enlaza a otro PO) la estructura de supervisión, conformación de equipos, responsabilidad sobre el sistema de gestión de calidad interno, requisitos de entrenamiento y acreditación según las NTC-AICMA.</v>
      </c>
    </row>
    <row r="15" spans="1:22" ht="63" customHeight="1" x14ac:dyDescent="0.3">
      <c r="A15" s="570">
        <v>9</v>
      </c>
      <c r="B15" s="570" t="s">
        <v>88</v>
      </c>
      <c r="C15" s="266">
        <v>25</v>
      </c>
      <c r="D15" s="189" t="str">
        <f>VLOOKUP(C15,MATRIZ!A:B,2,0)</f>
        <v>El PO define los procedimientos que seguirán los responsables de la gestión de calidad interna y menciona los formatos de registro de estas actividades.</v>
      </c>
    </row>
    <row r="16" spans="1:22" ht="63" customHeight="1" x14ac:dyDescent="0.3">
      <c r="A16" s="614"/>
      <c r="B16" s="614"/>
      <c r="C16" s="266">
        <v>63</v>
      </c>
      <c r="D16" s="189" t="str">
        <f>VLOOKUP(C16,MATRIZ!A:B,2,0)</f>
        <v xml:space="preserve">El PO describe los requisitos del Plan de Acción Correctivo de acuerdo a lo establecido en los POA y las NTC-AICMA </v>
      </c>
    </row>
    <row r="17" spans="1:4" ht="63" customHeight="1" x14ac:dyDescent="0.3">
      <c r="A17" s="597"/>
      <c r="B17" s="597"/>
      <c r="C17" s="266">
        <v>62</v>
      </c>
      <c r="D17" s="189" t="str">
        <f>VLOOKUP(C17,MATRIZ!A:B,2,0)</f>
        <v>El PO describe los procedimientos a seguir para el tratamiento de las No Conformidades Críticas y No Críticas y los escenarios en los que se presenten de manera acumulativa y/o repetitiva</v>
      </c>
    </row>
    <row r="18" spans="1:4" ht="105" customHeight="1" x14ac:dyDescent="0.3">
      <c r="A18" s="570">
        <v>10</v>
      </c>
      <c r="B18" s="496" t="s">
        <v>89</v>
      </c>
      <c r="C18" s="266">
        <v>4</v>
      </c>
      <c r="D18" s="189" t="str">
        <f>VLOOKUP(C18,MATRIZ!A:B,2,0)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9" spans="1:4" ht="60" customHeight="1" x14ac:dyDescent="0.3">
      <c r="A19" s="498"/>
      <c r="B19" s="498"/>
      <c r="C19" s="266">
        <v>1</v>
      </c>
      <c r="D19" s="189" t="str">
        <f>VLOOKUP(C19,MATRIZ!A:B,2,0)</f>
        <v>El PO establece las obligaciones que tiene la ODH para realizar las operaciones de DH en el marco de la legislación nacional las NTC-AICMA, sus anexos, y en la aplicación de sus principios, objetivos y requisitos.</v>
      </c>
    </row>
    <row r="20" spans="1:4" ht="60" customHeight="1" x14ac:dyDescent="0.3">
      <c r="A20" s="607">
        <v>11</v>
      </c>
      <c r="B20" s="543" t="s">
        <v>585</v>
      </c>
      <c r="C20" s="266">
        <v>54</v>
      </c>
      <c r="D20" s="189" t="str">
        <f>VLOOKUP(C20,MATRIZ!A:B,2,0)</f>
        <v>El documento describe el requisito de obtener la aprobación de procedimientos, (nuevos o enmiendas), previo a la realización de cualquier actividad enmarcada en el desminado humanitario.</v>
      </c>
    </row>
    <row r="21" spans="1:4" ht="54" customHeight="1" x14ac:dyDescent="0.3">
      <c r="A21" s="497"/>
      <c r="B21" s="497"/>
      <c r="C21" s="266">
        <v>34</v>
      </c>
      <c r="D21" s="189" t="str">
        <f>VLOOKUP(C21,MATRIZ!A:B,2,0)</f>
        <v>El PO define (en este o enlaza a otro PO) la estructura de supervisión, conformación de equipos, responsabilidad sobre el sistema de gestión de calidad interno, requisitos de entrenamiento y acreditación según las NTC-AICMA.</v>
      </c>
    </row>
    <row r="22" spans="1:4" ht="54" customHeight="1" x14ac:dyDescent="0.3">
      <c r="A22" s="497"/>
      <c r="B22" s="497"/>
      <c r="C22" s="266">
        <v>62</v>
      </c>
      <c r="D22" s="189" t="str">
        <f>VLOOKUP(C22,MATRIZ!A:B,2,0)</f>
        <v>El PO describe los procedimientos a seguir para el tratamiento de las No Conformidades Críticas y No Críticas y los escenarios en los que se presenten de manera acumulativa y/o repetitiva</v>
      </c>
    </row>
    <row r="23" spans="1:4" ht="54" customHeight="1" x14ac:dyDescent="0.3">
      <c r="A23" s="498"/>
      <c r="B23" s="498"/>
      <c r="C23" s="266">
        <v>25</v>
      </c>
      <c r="D23" s="189" t="str">
        <f>VLOOKUP(C23,MATRIZ!A:B,2,0)</f>
        <v>El PO define los procedimientos que seguirán los responsables de la gestión de calidad interna y menciona los formatos de registro de estas actividades.</v>
      </c>
    </row>
    <row r="24" spans="1:4" ht="111.75" customHeight="1" x14ac:dyDescent="0.3">
      <c r="A24" s="607">
        <v>12</v>
      </c>
      <c r="B24" s="543" t="s">
        <v>586</v>
      </c>
      <c r="C24" s="266">
        <v>54</v>
      </c>
      <c r="D24" s="189" t="str">
        <f>VLOOKUP(C24,MATRIZ!A:B,2,0)</f>
        <v>El documento describe el requisito de obtener la aprobación de procedimientos, (nuevos o enmiendas), previo a la realización de cualquier actividad enmarcada en el desminado humanitario.</v>
      </c>
    </row>
    <row r="25" spans="1:4" ht="60" x14ac:dyDescent="0.3">
      <c r="A25" s="608"/>
      <c r="B25" s="544"/>
      <c r="C25" s="266">
        <v>16</v>
      </c>
      <c r="D25" s="189" t="str">
        <f>VLOOKUP(C25,MATRIZ!A:B,2,0)</f>
        <v>El PO define los procedimientos, tiempos y responsables para la gestión de información, la gestión documental, y el flujo de información  interno y  con la OACP.</v>
      </c>
    </row>
    <row r="26" spans="1:4" ht="81.75" customHeight="1" x14ac:dyDescent="0.3">
      <c r="A26" s="609">
        <v>13</v>
      </c>
      <c r="B26" s="506" t="s">
        <v>587</v>
      </c>
      <c r="C26" s="270">
        <v>25</v>
      </c>
      <c r="D26" s="189" t="str">
        <f>VLOOKUP(C26,MATRIZ!A:B,2,0)</f>
        <v>El PO define los procedimientos que seguirán los responsables de la gestión de calidad interna y menciona los formatos de registro de estas actividades.</v>
      </c>
    </row>
    <row r="27" spans="1:4" ht="76.5" customHeight="1" x14ac:dyDescent="0.3">
      <c r="A27" s="612"/>
      <c r="B27" s="506"/>
      <c r="C27" s="270">
        <v>34</v>
      </c>
      <c r="D27" s="189" t="str">
        <f>VLOOKUP(C27,MATRIZ!A:B,2,0)</f>
        <v>El PO define (en este o enlaza a otro PO) la estructura de supervisión, conformación de equipos, responsabilidad sobre el sistema de gestión de calidad interno, requisitos de entrenamiento y acreditación según las NTC-AICMA.</v>
      </c>
    </row>
    <row r="28" spans="1:4" ht="76.5" customHeight="1" x14ac:dyDescent="0.3">
      <c r="A28" s="612"/>
      <c r="B28" s="506"/>
      <c r="C28" s="270">
        <v>52</v>
      </c>
      <c r="D28" s="189" t="str">
        <f>VLOOKUP(C28,MATRIZ!A:B,2,0)</f>
        <v>El PO define las diferentes opciones/métodos/formas de despliegue,  incluidas  las actividades de control de calidad, de acuerdo a lo establecido por  la NTC 6473-AICMA.</v>
      </c>
    </row>
    <row r="29" spans="1:4" ht="76.5" customHeight="1" x14ac:dyDescent="0.3">
      <c r="A29" s="612"/>
      <c r="B29" s="506"/>
      <c r="C29" s="270">
        <v>59</v>
      </c>
      <c r="D29" s="189" t="str">
        <f>VLOOKUP(C29,MATRIZ!A:B,2,0)</f>
        <v>El PO describe el procedimiento para atender riesgo residual, de acuerdo a lo establecido en las NTC-AICMA y el ANEXO A Metodología Riesgo Residual</v>
      </c>
    </row>
    <row r="30" spans="1:4" ht="94.5" customHeight="1" x14ac:dyDescent="0.3">
      <c r="A30" s="612"/>
      <c r="B30" s="506"/>
      <c r="C30" s="270">
        <v>62</v>
      </c>
      <c r="D30" s="189" t="str">
        <f>VLOOKUP(C30,MATRIZ!A:B,2,0)</f>
        <v>El PO describe los procedimientos a seguir para el tratamiento de las No Conformidades Críticas y No Críticas y los escenarios en los que se presenten de manera acumulativa y/o repetitiva</v>
      </c>
    </row>
    <row r="31" spans="1:4" ht="66.75" customHeight="1" x14ac:dyDescent="0.3">
      <c r="A31" s="612"/>
      <c r="B31" s="506"/>
      <c r="C31" s="270">
        <v>54</v>
      </c>
      <c r="D31" s="189" t="str">
        <f>VLOOKUP(C31,MATRIZ!A:B,2,0)</f>
        <v>El documento describe el requisito de obtener la aprobación de procedimientos, (nuevos o enmiendas), previo a la realización de cualquier actividad enmarcada en el desminado humanitario.</v>
      </c>
    </row>
    <row r="32" spans="1:4" ht="44.25" customHeight="1" x14ac:dyDescent="0.3">
      <c r="A32" s="613"/>
      <c r="B32" s="506"/>
      <c r="C32" s="270">
        <v>63</v>
      </c>
      <c r="D32" s="189" t="str">
        <f>VLOOKUP(C32,MATRIZ!A:B,2,0)</f>
        <v xml:space="preserve">El PO describe los requisitos del Plan de Acción Correctivo de acuerdo a lo establecido en los POA y las NTC-AICMA </v>
      </c>
    </row>
    <row r="33" spans="1:4" ht="62.25" customHeight="1" x14ac:dyDescent="0.3">
      <c r="A33" s="607">
        <v>14</v>
      </c>
      <c r="B33" s="543" t="s">
        <v>588</v>
      </c>
      <c r="C33" s="266">
        <v>62</v>
      </c>
      <c r="D33" s="189" t="str">
        <f>VLOOKUP(C33,MATRIZ!A:B,2,0)</f>
        <v>El PO describe los procedimientos a seguir para el tratamiento de las No Conformidades Críticas y No Críticas y los escenarios en los que se presenten de manera acumulativa y/o repetitiva</v>
      </c>
    </row>
    <row r="34" spans="1:4" ht="52.5" customHeight="1" x14ac:dyDescent="0.3">
      <c r="A34" s="497"/>
      <c r="B34" s="497"/>
      <c r="C34" s="266">
        <v>30</v>
      </c>
      <c r="D34" s="189" t="str">
        <f>VLOOKUP(C34,MATRIZ!A:B,2,0)</f>
        <v>El PO establece el requerimiento de notificar por correo electrónico a la OACP y al CEM en caso de inicio y suspensión de operaciones, en los plazos establecidos en las NTC-AICMA</v>
      </c>
    </row>
    <row r="35" spans="1:4" ht="100.5" customHeight="1" x14ac:dyDescent="0.3">
      <c r="A35" s="497"/>
      <c r="B35" s="497"/>
      <c r="C35" s="266">
        <v>38</v>
      </c>
      <c r="D35" s="189" t="str">
        <f>VLOOKUP(C35,MATRIZ!A:B,2,0)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36" spans="1:4" ht="69.75" customHeight="1" x14ac:dyDescent="0.3">
      <c r="A36" s="497"/>
      <c r="B36" s="497"/>
      <c r="C36" s="266">
        <v>65</v>
      </c>
      <c r="D36" s="189" t="str">
        <f>VLOOKUP(C36,MATRIZ!A:B,2,0)</f>
        <v>El PO incluye el requisito de analizar los resultados de la gestión de calidad interna y monitoreo para hallar las posibles causas que originan no conformidades y establecer medidas de mejora, preventivas y correctivas.</v>
      </c>
    </row>
    <row r="37" spans="1:4" ht="69.75" customHeight="1" x14ac:dyDescent="0.3">
      <c r="A37" s="497"/>
      <c r="B37" s="497"/>
      <c r="C37" s="266">
        <v>33</v>
      </c>
      <c r="D37" s="189" t="str">
        <f>VLOOKUP(C37,MATRIZ!A:B,2,0)</f>
        <v>El PO establece que la ODH se obliga a consultar e implementar los anexos de las NTC-AICMA, cuando corresponda.</v>
      </c>
    </row>
    <row r="38" spans="1:4" ht="79.5" customHeight="1" x14ac:dyDescent="0.3">
      <c r="A38" s="498"/>
      <c r="B38" s="497"/>
      <c r="C38" s="266">
        <v>25</v>
      </c>
      <c r="D38" s="189" t="str">
        <f>VLOOKUP(C38,MATRIZ!A:B,2,0)</f>
        <v>El PO define los procedimientos que seguirán los responsables de la gestión de calidad interna y menciona los formatos de registro de estas actividades.</v>
      </c>
    </row>
    <row r="39" spans="1:4" ht="72" customHeight="1" x14ac:dyDescent="0.3">
      <c r="A39" s="609">
        <v>15</v>
      </c>
      <c r="B39" s="506" t="s">
        <v>589</v>
      </c>
      <c r="C39" s="270">
        <v>62</v>
      </c>
      <c r="D39" s="189" t="str">
        <f>VLOOKUP(C39,MATRIZ!A:B,2,0)</f>
        <v>El PO describe los procedimientos a seguir para el tratamiento de las No Conformidades Críticas y No Críticas y los escenarios en los que se presenten de manera acumulativa y/o repetitiva</v>
      </c>
    </row>
    <row r="40" spans="1:4" ht="63" customHeight="1" x14ac:dyDescent="0.3">
      <c r="A40" s="610"/>
      <c r="B40" s="611"/>
      <c r="C40" s="270">
        <v>63</v>
      </c>
      <c r="D40" s="189" t="str">
        <f>VLOOKUP(C40,MATRIZ!A:B,2,0)</f>
        <v xml:space="preserve">El PO describe los requisitos del Plan de Acción Correctivo de acuerdo a lo establecido en los POA y las NTC-AICMA </v>
      </c>
    </row>
    <row r="41" spans="1:4" ht="64.5" customHeight="1" x14ac:dyDescent="0.3">
      <c r="A41" s="610"/>
      <c r="B41" s="611"/>
      <c r="C41" s="270">
        <v>65</v>
      </c>
      <c r="D41" s="189" t="str">
        <f>VLOOKUP(C41,MATRIZ!A:B,2,0)</f>
        <v>El PO incluye el requisito de analizar los resultados de la gestión de calidad interna y monitoreo para hallar las posibles causas que originan no conformidades y establecer medidas de mejora, preventivas y correctivas.</v>
      </c>
    </row>
    <row r="42" spans="1:4" ht="55.5" customHeight="1" x14ac:dyDescent="0.3">
      <c r="A42" s="610"/>
      <c r="B42" s="611"/>
      <c r="C42" s="270">
        <v>16</v>
      </c>
      <c r="D42" s="189" t="str">
        <f>VLOOKUP(C42,MATRIZ!A:B,2,0)</f>
        <v>El PO define los procedimientos, tiempos y responsables para la gestión de información, la gestión documental, y el flujo de información  interno y  con la OACP.</v>
      </c>
    </row>
    <row r="43" spans="1:4" ht="72.75" customHeight="1" x14ac:dyDescent="0.3">
      <c r="A43" s="528">
        <v>16</v>
      </c>
      <c r="B43" s="525" t="s">
        <v>249</v>
      </c>
      <c r="C43" s="266">
        <v>17</v>
      </c>
      <c r="D43" s="189" t="str">
        <f>VLOOKUP(C43,MATRIZ!A:B,2,0)</f>
        <v>El PO  (en este o enlaza a otro PO) establece el requisito y describe la implementación de las mejores técnicas disponibles y prácticas ambientales posibles en las áreas asignadas, de acuerdo con lo establecido en el Decreto 1195 de 2017</v>
      </c>
    </row>
    <row r="44" spans="1:4" ht="70.5" customHeight="1" x14ac:dyDescent="0.3">
      <c r="A44" s="528"/>
      <c r="B44" s="525"/>
      <c r="C44" s="266">
        <v>36</v>
      </c>
      <c r="D44" s="189" t="str">
        <f>VLOOKUP(C44,MATRIZ!A:B,2,0)</f>
        <v>El PO  (en este o enlaza a otro PO) establece las acciones de manejo ambiental correspondientes a las prohibiciones definidas en el Decreto 1195 de 2017</v>
      </c>
    </row>
    <row r="45" spans="1:4" ht="101.25" customHeight="1" x14ac:dyDescent="0.3">
      <c r="A45" s="519"/>
      <c r="B45" s="526"/>
      <c r="C45" s="266">
        <v>79</v>
      </c>
      <c r="D45" s="189" t="str">
        <f>VLOOKUP(C45,MATRIZ!A:B,2,0)</f>
        <v>El PO  (en este o enlaza a otro PO) describe las acciones requeridas para la realización de actividades de Desminado Humanitario dentro del Sistema Nacional de Áreas Protegidas, de acuerdo con el Decreto 1195 de 2017</v>
      </c>
    </row>
    <row r="46" spans="1:4" ht="105" customHeight="1" x14ac:dyDescent="0.3">
      <c r="A46" s="230">
        <v>17</v>
      </c>
      <c r="B46" s="309" t="s">
        <v>250</v>
      </c>
      <c r="C46" s="266">
        <v>64</v>
      </c>
      <c r="D46" s="189" t="str">
        <f>VLOOKUP(C46,MATRIZ!A:B,2,0)</f>
        <v xml:space="preserve">El PO define el requisito de realizar y/ o apoyar las investigaciones de acuerdo con lo establecido en la NTC 6478 Investigación de incidentes y accidentes. </v>
      </c>
    </row>
    <row r="47" spans="1:4" ht="171.75" customHeight="1" x14ac:dyDescent="0.3">
      <c r="A47" s="310">
        <v>18</v>
      </c>
      <c r="B47" s="311" t="s">
        <v>590</v>
      </c>
      <c r="C47" s="266">
        <v>63</v>
      </c>
      <c r="D47" s="189" t="str">
        <f>VLOOKUP(C47,MATRIZ!A:B,2,0)</f>
        <v xml:space="preserve">El PO describe los requisitos del Plan de Acción Correctivo de acuerdo a lo establecido en los POA y las NTC-AICMA </v>
      </c>
    </row>
    <row r="48" spans="1:4" ht="219" customHeight="1" x14ac:dyDescent="0.3">
      <c r="A48" s="302">
        <v>19</v>
      </c>
      <c r="B48" s="304" t="s">
        <v>591</v>
      </c>
      <c r="C48" s="266">
        <v>65</v>
      </c>
      <c r="D48" s="189" t="str">
        <f>VLOOKUP(C48,MATRIZ!A:B,2,0)</f>
        <v>El PO incluye el requisito de analizar los resultados de la gestión de calidad interna y monitoreo para hallar las posibles causas que originan no conformidades y establecer medidas de mejora, preventivas y correctivas.</v>
      </c>
    </row>
    <row r="49" spans="1:4" ht="283.5" customHeight="1" x14ac:dyDescent="0.3">
      <c r="A49" s="302">
        <v>20</v>
      </c>
      <c r="B49" s="304" t="s">
        <v>592</v>
      </c>
      <c r="C49" s="266">
        <v>66</v>
      </c>
      <c r="D49" s="189" t="str">
        <f>VLOOKUP(C49,MATRIZ!A:B,2,0)</f>
        <v>El PO describe el procedimiento de manejo de reclamos e inconformidades sobre el monitoreo, de acuerdo a lo establecido en las NTC-AICMA</v>
      </c>
    </row>
    <row r="50" spans="1:4" ht="23.25" customHeight="1" x14ac:dyDescent="0.3">
      <c r="A50" s="606" t="s">
        <v>396</v>
      </c>
      <c r="B50" s="606"/>
      <c r="C50" s="606"/>
      <c r="D50" s="606"/>
    </row>
    <row r="51" spans="1:4" ht="69.75" customHeight="1" x14ac:dyDescent="0.3">
      <c r="A51" s="312"/>
      <c r="B51" s="568" t="s">
        <v>399</v>
      </c>
      <c r="C51" s="28">
        <v>77</v>
      </c>
      <c r="D51" s="46" t="str">
        <f>VLOOKUP(C51,MATRIZ!A:B,2,0)</f>
        <v>El PO establece el requerimiento de informar a la OACP, tan pronto como se tenga conocimiento, de eventos inesperados (seguridad, accesibilidad, desastres naturales, etc.) que amenacen la ejecución de las tareas de Desminado Humanitario.</v>
      </c>
    </row>
    <row r="52" spans="1:4" ht="47.25" customHeight="1" x14ac:dyDescent="0.3">
      <c r="A52" s="312"/>
      <c r="B52" s="568"/>
      <c r="C52" s="28">
        <v>78</v>
      </c>
      <c r="D52" s="46" t="str">
        <f>VLOOKUP(C52,MATRIZ!A:B,2,0)</f>
        <v>El PO establece el requisito de obtener, mantener y renovar las acreditaciones de acuerdo a las NTC-AICMA</v>
      </c>
    </row>
    <row r="53" spans="1:4" ht="15" x14ac:dyDescent="0.3">
      <c r="A53" s="300"/>
      <c r="B53" s="313"/>
      <c r="C53" s="53"/>
    </row>
    <row r="54" spans="1:4" ht="15" x14ac:dyDescent="0.3">
      <c r="A54" s="312"/>
      <c r="B54" s="314"/>
      <c r="C54" s="53"/>
    </row>
    <row r="55" spans="1:4" ht="15" x14ac:dyDescent="0.3">
      <c r="A55" s="312"/>
      <c r="B55" s="314"/>
      <c r="C55" s="53"/>
    </row>
    <row r="56" spans="1:4" ht="15" x14ac:dyDescent="0.3">
      <c r="A56" s="312"/>
      <c r="B56" s="314"/>
      <c r="C56" s="53"/>
    </row>
    <row r="57" spans="1:4" ht="15" x14ac:dyDescent="0.3">
      <c r="A57" s="300"/>
      <c r="B57" s="313"/>
      <c r="C57" s="53"/>
    </row>
    <row r="58" spans="1:4" ht="15" x14ac:dyDescent="0.3">
      <c r="A58" s="300"/>
      <c r="B58" s="313"/>
      <c r="C58" s="53"/>
    </row>
    <row r="59" spans="1:4" ht="15" x14ac:dyDescent="0.3">
      <c r="A59" s="300"/>
      <c r="B59" s="313"/>
      <c r="C59" s="53"/>
    </row>
    <row r="60" spans="1:4" ht="15" x14ac:dyDescent="0.3">
      <c r="A60" s="300"/>
      <c r="B60" s="313"/>
      <c r="C60" s="53"/>
    </row>
    <row r="61" spans="1:4" ht="15" x14ac:dyDescent="0.3">
      <c r="A61" s="300"/>
      <c r="B61" s="313"/>
      <c r="C61" s="53"/>
    </row>
    <row r="62" spans="1:4" ht="15" x14ac:dyDescent="0.3">
      <c r="A62" s="300"/>
      <c r="B62" s="313"/>
      <c r="C62" s="53"/>
    </row>
    <row r="63" spans="1:4" ht="15" x14ac:dyDescent="0.3">
      <c r="A63" s="300"/>
      <c r="B63" s="313"/>
      <c r="C63" s="53"/>
    </row>
    <row r="64" spans="1:4" ht="15" x14ac:dyDescent="0.3">
      <c r="A64" s="300"/>
      <c r="B64" s="313"/>
      <c r="C64" s="53"/>
    </row>
    <row r="65" spans="1:3" ht="15" x14ac:dyDescent="0.3">
      <c r="A65" s="300"/>
      <c r="B65" s="313"/>
      <c r="C65" s="53"/>
    </row>
    <row r="66" spans="1:3" ht="15" x14ac:dyDescent="0.3">
      <c r="A66" s="300"/>
      <c r="B66" s="313"/>
      <c r="C66" s="53"/>
    </row>
    <row r="67" spans="1:3" ht="15" x14ac:dyDescent="0.3">
      <c r="A67" s="300"/>
      <c r="B67" s="313"/>
      <c r="C67" s="53"/>
    </row>
    <row r="68" spans="1:3" ht="15" x14ac:dyDescent="0.3">
      <c r="A68" s="300"/>
      <c r="B68" s="313"/>
      <c r="C68" s="53"/>
    </row>
    <row r="69" spans="1:3" ht="15" x14ac:dyDescent="0.3">
      <c r="A69" s="300"/>
      <c r="B69" s="313"/>
      <c r="C69" s="53"/>
    </row>
    <row r="70" spans="1:3" ht="15" x14ac:dyDescent="0.3">
      <c r="A70" s="300"/>
      <c r="B70" s="313"/>
      <c r="C70" s="53"/>
    </row>
    <row r="71" spans="1:3" ht="15" x14ac:dyDescent="0.3">
      <c r="A71" s="300"/>
      <c r="B71" s="313"/>
      <c r="C71" s="53"/>
    </row>
    <row r="72" spans="1:3" ht="15" x14ac:dyDescent="0.3">
      <c r="A72" s="300"/>
      <c r="B72" s="313"/>
      <c r="C72" s="53"/>
    </row>
    <row r="73" spans="1:3" ht="15" x14ac:dyDescent="0.3">
      <c r="A73" s="300"/>
      <c r="B73" s="313"/>
      <c r="C73" s="53"/>
    </row>
    <row r="74" spans="1:3" ht="15" x14ac:dyDescent="0.3">
      <c r="A74" s="300"/>
      <c r="B74" s="313"/>
      <c r="C74" s="53"/>
    </row>
    <row r="75" spans="1:3" ht="15" x14ac:dyDescent="0.3">
      <c r="A75" s="300"/>
      <c r="B75" s="313"/>
      <c r="C75" s="53"/>
    </row>
    <row r="76" spans="1:3" ht="15" x14ac:dyDescent="0.3">
      <c r="A76" s="300"/>
      <c r="B76" s="313"/>
      <c r="C76" s="53"/>
    </row>
    <row r="77" spans="1:3" ht="15" x14ac:dyDescent="0.3">
      <c r="A77" s="300"/>
      <c r="B77" s="313"/>
      <c r="C77" s="53"/>
    </row>
    <row r="78" spans="1:3" ht="15" x14ac:dyDescent="0.3">
      <c r="A78" s="300"/>
      <c r="B78" s="313"/>
      <c r="C78" s="53"/>
    </row>
    <row r="79" spans="1:3" ht="15" x14ac:dyDescent="0.3">
      <c r="A79" s="300"/>
      <c r="B79" s="313"/>
      <c r="C79" s="53"/>
    </row>
    <row r="80" spans="1:3" ht="15" x14ac:dyDescent="0.3">
      <c r="A80" s="300"/>
      <c r="B80" s="313"/>
      <c r="C80" s="53"/>
    </row>
    <row r="81" spans="1:3" ht="15" x14ac:dyDescent="0.3">
      <c r="A81" s="300"/>
      <c r="B81" s="313"/>
      <c r="C81" s="53"/>
    </row>
    <row r="82" spans="1:3" ht="15" x14ac:dyDescent="0.3">
      <c r="A82" s="300"/>
      <c r="B82" s="313"/>
      <c r="C82" s="53"/>
    </row>
    <row r="83" spans="1:3" ht="15" x14ac:dyDescent="0.3">
      <c r="A83" s="300"/>
      <c r="B83" s="313"/>
      <c r="C83" s="53"/>
    </row>
    <row r="84" spans="1:3" ht="15" x14ac:dyDescent="0.3">
      <c r="A84" s="300"/>
      <c r="B84" s="313"/>
      <c r="C84" s="53"/>
    </row>
    <row r="85" spans="1:3" ht="15" x14ac:dyDescent="0.3">
      <c r="A85" s="300"/>
      <c r="B85" s="313"/>
      <c r="C85" s="53"/>
    </row>
    <row r="86" spans="1:3" ht="15" x14ac:dyDescent="0.3">
      <c r="A86" s="300"/>
      <c r="B86" s="313"/>
      <c r="C86" s="53"/>
    </row>
    <row r="87" spans="1:3" ht="15" x14ac:dyDescent="0.3">
      <c r="A87" s="300"/>
      <c r="B87" s="313"/>
      <c r="C87" s="53"/>
    </row>
    <row r="88" spans="1:3" ht="15" x14ac:dyDescent="0.3">
      <c r="A88" s="300"/>
      <c r="B88" s="313"/>
      <c r="C88" s="53"/>
    </row>
    <row r="89" spans="1:3" ht="15" x14ac:dyDescent="0.3">
      <c r="A89" s="300"/>
      <c r="B89" s="313"/>
      <c r="C89" s="53"/>
    </row>
    <row r="90" spans="1:3" ht="15" x14ac:dyDescent="0.3">
      <c r="A90" s="300"/>
      <c r="B90" s="313"/>
      <c r="C90" s="53"/>
    </row>
    <row r="91" spans="1:3" ht="15" x14ac:dyDescent="0.3">
      <c r="A91" s="300"/>
      <c r="B91" s="313"/>
      <c r="C91" s="53"/>
    </row>
    <row r="92" spans="1:3" ht="15" x14ac:dyDescent="0.3">
      <c r="A92" s="300"/>
      <c r="B92" s="313"/>
      <c r="C92" s="53"/>
    </row>
    <row r="93" spans="1:3" ht="15" x14ac:dyDescent="0.3">
      <c r="A93" s="300"/>
      <c r="B93" s="313"/>
      <c r="C93" s="53"/>
    </row>
    <row r="94" spans="1:3" ht="15" x14ac:dyDescent="0.3">
      <c r="A94" s="300"/>
      <c r="B94" s="313"/>
      <c r="C94" s="53"/>
    </row>
    <row r="95" spans="1:3" ht="15" x14ac:dyDescent="0.3">
      <c r="A95" s="300"/>
      <c r="B95" s="313"/>
      <c r="C95" s="53"/>
    </row>
    <row r="96" spans="1:3" ht="15" x14ac:dyDescent="0.3">
      <c r="A96" s="300"/>
      <c r="B96" s="313"/>
      <c r="C96" s="53"/>
    </row>
    <row r="97" spans="1:3" ht="15" x14ac:dyDescent="0.3">
      <c r="A97" s="300"/>
      <c r="B97" s="313"/>
      <c r="C97" s="53"/>
    </row>
    <row r="98" spans="1:3" ht="15" x14ac:dyDescent="0.3">
      <c r="A98" s="300"/>
      <c r="B98" s="313"/>
      <c r="C98" s="53"/>
    </row>
    <row r="99" spans="1:3" ht="15" x14ac:dyDescent="0.3">
      <c r="A99" s="300"/>
      <c r="B99" s="313"/>
      <c r="C99" s="53"/>
    </row>
    <row r="100" spans="1:3" ht="15" x14ac:dyDescent="0.3">
      <c r="A100" s="300"/>
      <c r="B100" s="313"/>
      <c r="C100" s="53"/>
    </row>
    <row r="101" spans="1:3" ht="15" x14ac:dyDescent="0.3">
      <c r="A101" s="300"/>
      <c r="B101" s="313"/>
      <c r="C101" s="53"/>
    </row>
    <row r="102" spans="1:3" ht="15" x14ac:dyDescent="0.3">
      <c r="A102" s="300"/>
      <c r="B102" s="313"/>
      <c r="C102" s="53"/>
    </row>
    <row r="103" spans="1:3" ht="15" x14ac:dyDescent="0.3">
      <c r="A103" s="300"/>
      <c r="B103" s="313"/>
      <c r="C103" s="53"/>
    </row>
    <row r="104" spans="1:3" ht="15" x14ac:dyDescent="0.3">
      <c r="A104" s="300"/>
      <c r="B104" s="313"/>
      <c r="C104" s="53"/>
    </row>
    <row r="105" spans="1:3" ht="15" x14ac:dyDescent="0.3">
      <c r="A105" s="300"/>
      <c r="B105" s="313"/>
      <c r="C105" s="53"/>
    </row>
    <row r="106" spans="1:3" ht="15" x14ac:dyDescent="0.3">
      <c r="A106" s="300"/>
      <c r="B106" s="313"/>
      <c r="C106" s="53"/>
    </row>
    <row r="107" spans="1:3" ht="15" x14ac:dyDescent="0.3">
      <c r="A107" s="300"/>
      <c r="B107" s="313"/>
      <c r="C107" s="53"/>
    </row>
    <row r="108" spans="1:3" ht="15" x14ac:dyDescent="0.3">
      <c r="A108" s="300"/>
      <c r="B108" s="313"/>
      <c r="C108" s="53"/>
    </row>
    <row r="109" spans="1:3" ht="15" x14ac:dyDescent="0.3">
      <c r="A109" s="300"/>
      <c r="B109" s="313"/>
      <c r="C109" s="53"/>
    </row>
    <row r="110" spans="1:3" ht="15" x14ac:dyDescent="0.3">
      <c r="A110" s="300"/>
      <c r="B110" s="313"/>
      <c r="C110" s="53"/>
    </row>
    <row r="111" spans="1:3" ht="15" x14ac:dyDescent="0.3">
      <c r="A111" s="300"/>
      <c r="B111" s="313"/>
      <c r="C111" s="53"/>
    </row>
    <row r="112" spans="1:3" ht="15" x14ac:dyDescent="0.3">
      <c r="A112" s="300"/>
      <c r="B112" s="313"/>
      <c r="C112" s="53"/>
    </row>
    <row r="113" spans="1:3" ht="15" x14ac:dyDescent="0.3">
      <c r="A113" s="300"/>
      <c r="B113" s="313"/>
      <c r="C113" s="53"/>
    </row>
    <row r="114" spans="1:3" ht="15" x14ac:dyDescent="0.3">
      <c r="A114" s="300"/>
      <c r="B114" s="313"/>
      <c r="C114" s="53"/>
    </row>
    <row r="115" spans="1:3" ht="15" x14ac:dyDescent="0.3">
      <c r="A115" s="300"/>
      <c r="B115" s="313"/>
      <c r="C115" s="53"/>
    </row>
    <row r="116" spans="1:3" ht="15" x14ac:dyDescent="0.3">
      <c r="A116" s="300"/>
      <c r="B116" s="313"/>
      <c r="C116" s="53"/>
    </row>
    <row r="117" spans="1:3" ht="15" x14ac:dyDescent="0.3">
      <c r="A117" s="300"/>
      <c r="B117" s="313"/>
      <c r="C117" s="53"/>
    </row>
    <row r="118" spans="1:3" ht="15" x14ac:dyDescent="0.3">
      <c r="A118" s="300"/>
      <c r="B118" s="313"/>
      <c r="C118" s="53"/>
    </row>
    <row r="119" spans="1:3" ht="15" x14ac:dyDescent="0.3">
      <c r="A119" s="300"/>
      <c r="B119" s="313"/>
      <c r="C119" s="53"/>
    </row>
    <row r="120" spans="1:3" ht="15" x14ac:dyDescent="0.3">
      <c r="A120" s="300"/>
      <c r="B120" s="313"/>
      <c r="C120" s="53"/>
    </row>
    <row r="121" spans="1:3" ht="15" x14ac:dyDescent="0.3">
      <c r="A121" s="300"/>
      <c r="B121" s="313"/>
      <c r="C121" s="53"/>
    </row>
    <row r="122" spans="1:3" ht="15" x14ac:dyDescent="0.3">
      <c r="A122" s="300"/>
      <c r="B122" s="313"/>
      <c r="C122" s="53"/>
    </row>
    <row r="123" spans="1:3" ht="15" x14ac:dyDescent="0.3">
      <c r="A123" s="300"/>
      <c r="B123" s="313"/>
      <c r="C123" s="53"/>
    </row>
    <row r="124" spans="1:3" ht="15" x14ac:dyDescent="0.3">
      <c r="A124" s="300"/>
      <c r="B124" s="313"/>
      <c r="C124" s="53"/>
    </row>
    <row r="125" spans="1:3" ht="15" x14ac:dyDescent="0.3">
      <c r="A125" s="300"/>
      <c r="B125" s="313"/>
      <c r="C125" s="53"/>
    </row>
    <row r="126" spans="1:3" ht="15" x14ac:dyDescent="0.3">
      <c r="A126" s="300"/>
      <c r="B126" s="313"/>
      <c r="C126" s="53"/>
    </row>
    <row r="127" spans="1:3" ht="15" x14ac:dyDescent="0.3">
      <c r="A127" s="300"/>
      <c r="B127" s="313"/>
      <c r="C127" s="53"/>
    </row>
    <row r="128" spans="1:3" ht="15" x14ac:dyDescent="0.3">
      <c r="A128" s="300"/>
      <c r="B128" s="313"/>
      <c r="C128" s="53"/>
    </row>
    <row r="129" spans="1:3" ht="15" x14ac:dyDescent="0.3">
      <c r="A129" s="300"/>
      <c r="B129" s="313"/>
      <c r="C129" s="53"/>
    </row>
    <row r="130" spans="1:3" ht="15" x14ac:dyDescent="0.3">
      <c r="A130" s="300"/>
      <c r="B130" s="313"/>
      <c r="C130" s="53"/>
    </row>
    <row r="131" spans="1:3" ht="15" x14ac:dyDescent="0.3">
      <c r="A131" s="300"/>
      <c r="B131" s="313"/>
      <c r="C131" s="53"/>
    </row>
    <row r="132" spans="1:3" ht="15" x14ac:dyDescent="0.3">
      <c r="A132" s="300"/>
      <c r="B132" s="313"/>
      <c r="C132" s="53"/>
    </row>
    <row r="133" spans="1:3" ht="15" x14ac:dyDescent="0.3">
      <c r="A133" s="300"/>
      <c r="B133" s="313"/>
      <c r="C133" s="53"/>
    </row>
    <row r="134" spans="1:3" ht="15" x14ac:dyDescent="0.3">
      <c r="A134" s="300"/>
      <c r="B134" s="313"/>
      <c r="C134" s="53"/>
    </row>
    <row r="135" spans="1:3" ht="15" x14ac:dyDescent="0.3">
      <c r="A135" s="300"/>
      <c r="B135" s="313"/>
      <c r="C135" s="53"/>
    </row>
    <row r="136" spans="1:3" ht="15" x14ac:dyDescent="0.3">
      <c r="A136" s="300"/>
      <c r="B136" s="313"/>
      <c r="C136" s="53"/>
    </row>
    <row r="137" spans="1:3" ht="15" x14ac:dyDescent="0.3">
      <c r="A137" s="300"/>
      <c r="B137" s="313"/>
      <c r="C137" s="53"/>
    </row>
    <row r="138" spans="1:3" ht="15" x14ac:dyDescent="0.3">
      <c r="A138" s="300"/>
      <c r="B138" s="313"/>
      <c r="C138" s="53"/>
    </row>
    <row r="139" spans="1:3" ht="15" x14ac:dyDescent="0.3">
      <c r="A139" s="300"/>
      <c r="B139" s="313"/>
      <c r="C139" s="53"/>
    </row>
    <row r="140" spans="1:3" ht="15" x14ac:dyDescent="0.3">
      <c r="A140" s="300"/>
      <c r="B140" s="313"/>
      <c r="C140" s="53"/>
    </row>
    <row r="141" spans="1:3" ht="15" x14ac:dyDescent="0.3">
      <c r="A141" s="300"/>
      <c r="B141" s="313"/>
      <c r="C141" s="53"/>
    </row>
    <row r="142" spans="1:3" ht="15" x14ac:dyDescent="0.3">
      <c r="A142" s="300"/>
      <c r="B142" s="313"/>
      <c r="C142" s="53"/>
    </row>
    <row r="143" spans="1:3" ht="15" x14ac:dyDescent="0.3">
      <c r="A143" s="300"/>
      <c r="B143" s="313"/>
      <c r="C143" s="53"/>
    </row>
    <row r="144" spans="1:3" ht="15" x14ac:dyDescent="0.3">
      <c r="A144" s="300"/>
      <c r="B144" s="313"/>
      <c r="C144" s="53"/>
    </row>
    <row r="145" spans="1:3" ht="15" x14ac:dyDescent="0.3">
      <c r="A145" s="300"/>
      <c r="B145" s="313"/>
      <c r="C145" s="53"/>
    </row>
    <row r="146" spans="1:3" ht="15" x14ac:dyDescent="0.3">
      <c r="A146" s="300"/>
      <c r="B146" s="313"/>
      <c r="C146" s="53"/>
    </row>
    <row r="147" spans="1:3" ht="15" x14ac:dyDescent="0.3">
      <c r="A147" s="300"/>
      <c r="B147" s="313"/>
      <c r="C147" s="53"/>
    </row>
    <row r="148" spans="1:3" ht="15" x14ac:dyDescent="0.3">
      <c r="A148" s="300"/>
      <c r="B148" s="313"/>
      <c r="C148" s="53"/>
    </row>
    <row r="149" spans="1:3" ht="15" x14ac:dyDescent="0.3">
      <c r="A149" s="300"/>
      <c r="B149" s="313"/>
      <c r="C149" s="53"/>
    </row>
    <row r="150" spans="1:3" ht="15" x14ac:dyDescent="0.3">
      <c r="A150" s="300"/>
      <c r="B150" s="313"/>
      <c r="C150" s="53"/>
    </row>
    <row r="151" spans="1:3" ht="15" x14ac:dyDescent="0.3">
      <c r="A151" s="300"/>
      <c r="B151" s="313"/>
      <c r="C151" s="53"/>
    </row>
    <row r="152" spans="1:3" ht="15" x14ac:dyDescent="0.3">
      <c r="A152" s="300"/>
      <c r="B152" s="313"/>
      <c r="C152" s="53"/>
    </row>
    <row r="153" spans="1:3" ht="15" x14ac:dyDescent="0.3">
      <c r="A153" s="300"/>
      <c r="B153" s="313"/>
      <c r="C153" s="53"/>
    </row>
    <row r="154" spans="1:3" ht="15" x14ac:dyDescent="0.3">
      <c r="A154" s="300"/>
      <c r="B154" s="313"/>
      <c r="C154" s="53"/>
    </row>
    <row r="155" spans="1:3" ht="15" x14ac:dyDescent="0.3">
      <c r="A155" s="300"/>
      <c r="B155" s="313"/>
      <c r="C155" s="53"/>
    </row>
    <row r="156" spans="1:3" ht="15" x14ac:dyDescent="0.3">
      <c r="A156" s="300"/>
      <c r="B156" s="313"/>
      <c r="C156" s="53"/>
    </row>
    <row r="157" spans="1:3" ht="15" x14ac:dyDescent="0.3">
      <c r="A157" s="300"/>
      <c r="B157" s="313"/>
      <c r="C157" s="53"/>
    </row>
    <row r="158" spans="1:3" ht="15" x14ac:dyDescent="0.3">
      <c r="A158" s="300"/>
      <c r="B158" s="313"/>
      <c r="C158" s="53"/>
    </row>
    <row r="159" spans="1:3" ht="15" x14ac:dyDescent="0.3">
      <c r="A159" s="300"/>
      <c r="B159" s="313"/>
      <c r="C159" s="53"/>
    </row>
    <row r="160" spans="1:3" ht="15" x14ac:dyDescent="0.3">
      <c r="A160" s="300"/>
      <c r="B160" s="313"/>
      <c r="C160" s="53"/>
    </row>
    <row r="161" spans="1:3" ht="15" x14ac:dyDescent="0.3">
      <c r="A161" s="300"/>
      <c r="B161" s="313"/>
      <c r="C161" s="53"/>
    </row>
    <row r="162" spans="1:3" ht="15" x14ac:dyDescent="0.3">
      <c r="A162" s="300"/>
      <c r="B162" s="313"/>
      <c r="C162" s="53"/>
    </row>
    <row r="163" spans="1:3" ht="15" x14ac:dyDescent="0.3">
      <c r="A163" s="300"/>
      <c r="B163" s="313"/>
      <c r="C163" s="53"/>
    </row>
    <row r="164" spans="1:3" ht="15" x14ac:dyDescent="0.3">
      <c r="A164" s="300"/>
      <c r="B164" s="313"/>
      <c r="C164" s="53"/>
    </row>
    <row r="165" spans="1:3" ht="15" x14ac:dyDescent="0.3">
      <c r="A165" s="300"/>
      <c r="B165" s="313"/>
      <c r="C165" s="53"/>
    </row>
    <row r="166" spans="1:3" ht="15" x14ac:dyDescent="0.3">
      <c r="A166" s="300"/>
      <c r="B166" s="313"/>
      <c r="C166" s="53"/>
    </row>
    <row r="167" spans="1:3" ht="15" x14ac:dyDescent="0.3">
      <c r="A167" s="300"/>
      <c r="B167" s="313"/>
      <c r="C167" s="53"/>
    </row>
    <row r="168" spans="1:3" ht="15" x14ac:dyDescent="0.3">
      <c r="A168" s="300"/>
      <c r="B168" s="313"/>
      <c r="C168" s="53"/>
    </row>
    <row r="169" spans="1:3" ht="15" x14ac:dyDescent="0.3">
      <c r="A169" s="300"/>
      <c r="B169" s="313"/>
      <c r="C169" s="53"/>
    </row>
    <row r="170" spans="1:3" ht="15" x14ac:dyDescent="0.3">
      <c r="A170" s="300"/>
      <c r="B170" s="313"/>
      <c r="C170" s="53"/>
    </row>
    <row r="171" spans="1:3" ht="15" x14ac:dyDescent="0.3">
      <c r="A171" s="300"/>
      <c r="B171" s="313"/>
      <c r="C171" s="53"/>
    </row>
    <row r="172" spans="1:3" ht="15" x14ac:dyDescent="0.3">
      <c r="A172" s="300"/>
      <c r="B172" s="313"/>
      <c r="C172" s="53"/>
    </row>
    <row r="173" spans="1:3" ht="15" x14ac:dyDescent="0.3">
      <c r="A173" s="300"/>
      <c r="B173" s="313"/>
      <c r="C173" s="53"/>
    </row>
    <row r="174" spans="1:3" ht="15" x14ac:dyDescent="0.3">
      <c r="A174" s="300"/>
      <c r="B174" s="313"/>
      <c r="C174" s="53"/>
    </row>
    <row r="175" spans="1:3" ht="15" x14ac:dyDescent="0.3">
      <c r="A175" s="300"/>
      <c r="B175" s="313"/>
      <c r="C175" s="53"/>
    </row>
    <row r="176" spans="1:3" ht="15" x14ac:dyDescent="0.3">
      <c r="A176" s="300"/>
      <c r="B176" s="313"/>
      <c r="C176" s="53"/>
    </row>
    <row r="177" spans="1:3" ht="15" x14ac:dyDescent="0.3">
      <c r="A177" s="300"/>
      <c r="B177" s="313"/>
      <c r="C177" s="53"/>
    </row>
    <row r="178" spans="1:3" ht="15" x14ac:dyDescent="0.3">
      <c r="A178" s="300"/>
      <c r="B178" s="313"/>
      <c r="C178" s="53"/>
    </row>
    <row r="179" spans="1:3" ht="15" x14ac:dyDescent="0.3">
      <c r="A179" s="300"/>
      <c r="B179" s="313"/>
      <c r="C179" s="53"/>
    </row>
    <row r="180" spans="1:3" ht="15" x14ac:dyDescent="0.3">
      <c r="A180" s="300"/>
      <c r="B180" s="313"/>
      <c r="C180" s="53"/>
    </row>
    <row r="181" spans="1:3" ht="15" x14ac:dyDescent="0.3">
      <c r="A181" s="300"/>
      <c r="B181" s="313"/>
      <c r="C181" s="53"/>
    </row>
    <row r="182" spans="1:3" ht="15" x14ac:dyDescent="0.3">
      <c r="A182" s="300"/>
      <c r="B182" s="313"/>
      <c r="C182" s="53"/>
    </row>
    <row r="183" spans="1:3" ht="15" x14ac:dyDescent="0.3">
      <c r="A183" s="300"/>
      <c r="B183" s="313"/>
      <c r="C183" s="53"/>
    </row>
    <row r="184" spans="1:3" ht="15" x14ac:dyDescent="0.3">
      <c r="A184" s="300"/>
      <c r="B184" s="313"/>
      <c r="C184" s="53"/>
    </row>
    <row r="185" spans="1:3" ht="15" x14ac:dyDescent="0.3">
      <c r="A185" s="300"/>
      <c r="B185" s="313"/>
      <c r="C185" s="53"/>
    </row>
    <row r="186" spans="1:3" ht="15" x14ac:dyDescent="0.3">
      <c r="A186" s="300"/>
      <c r="B186" s="313"/>
      <c r="C186" s="53"/>
    </row>
    <row r="187" spans="1:3" ht="15" x14ac:dyDescent="0.3">
      <c r="A187" s="300"/>
      <c r="B187" s="313"/>
      <c r="C187" s="53"/>
    </row>
    <row r="188" spans="1:3" ht="15" x14ac:dyDescent="0.3">
      <c r="A188" s="300"/>
      <c r="B188" s="313"/>
      <c r="C188" s="53"/>
    </row>
    <row r="189" spans="1:3" ht="15" x14ac:dyDescent="0.3">
      <c r="A189" s="300"/>
      <c r="B189" s="313"/>
      <c r="C189" s="53"/>
    </row>
    <row r="190" spans="1:3" ht="15" x14ac:dyDescent="0.3">
      <c r="A190" s="300"/>
      <c r="B190" s="313"/>
      <c r="C190" s="53"/>
    </row>
    <row r="191" spans="1:3" ht="15" x14ac:dyDescent="0.3">
      <c r="A191" s="300"/>
      <c r="B191" s="313"/>
      <c r="C191" s="53"/>
    </row>
    <row r="192" spans="1:3" ht="15" x14ac:dyDescent="0.3">
      <c r="A192" s="300"/>
      <c r="B192" s="313"/>
      <c r="C192" s="53"/>
    </row>
    <row r="193" spans="1:3" ht="15" x14ac:dyDescent="0.3">
      <c r="A193" s="300"/>
      <c r="B193" s="313"/>
      <c r="C193" s="53"/>
    </row>
    <row r="194" spans="1:3" ht="15" x14ac:dyDescent="0.3">
      <c r="A194" s="300"/>
      <c r="B194" s="313"/>
      <c r="C194" s="53"/>
    </row>
    <row r="195" spans="1:3" ht="15" x14ac:dyDescent="0.3">
      <c r="A195" s="300"/>
      <c r="B195" s="313"/>
      <c r="C195" s="53"/>
    </row>
    <row r="196" spans="1:3" ht="15" x14ac:dyDescent="0.3">
      <c r="A196" s="300"/>
      <c r="B196" s="313"/>
      <c r="C196" s="53"/>
    </row>
    <row r="197" spans="1:3" ht="15" x14ac:dyDescent="0.3">
      <c r="A197" s="300"/>
      <c r="B197" s="313"/>
      <c r="C197" s="53"/>
    </row>
    <row r="198" spans="1:3" ht="15" x14ac:dyDescent="0.3">
      <c r="A198" s="300"/>
      <c r="B198" s="313"/>
      <c r="C198" s="53"/>
    </row>
    <row r="199" spans="1:3" ht="15" x14ac:dyDescent="0.3">
      <c r="A199" s="300"/>
      <c r="B199" s="313"/>
      <c r="C199" s="53"/>
    </row>
    <row r="200" spans="1:3" ht="15" x14ac:dyDescent="0.3">
      <c r="A200" s="300"/>
      <c r="B200" s="313"/>
      <c r="C200" s="53"/>
    </row>
    <row r="201" spans="1:3" ht="15" x14ac:dyDescent="0.3">
      <c r="A201" s="300"/>
      <c r="B201" s="313"/>
      <c r="C201" s="53"/>
    </row>
    <row r="202" spans="1:3" ht="15" x14ac:dyDescent="0.3">
      <c r="A202" s="300"/>
      <c r="B202" s="313"/>
      <c r="C202" s="53"/>
    </row>
    <row r="203" spans="1:3" ht="15" x14ac:dyDescent="0.3">
      <c r="A203" s="300"/>
      <c r="B203" s="313"/>
      <c r="C203" s="53"/>
    </row>
    <row r="204" spans="1:3" ht="15" x14ac:dyDescent="0.3">
      <c r="A204" s="300"/>
      <c r="B204" s="313"/>
      <c r="C204" s="53"/>
    </row>
    <row r="205" spans="1:3" ht="15" x14ac:dyDescent="0.3">
      <c r="A205" s="300"/>
      <c r="B205" s="313"/>
      <c r="C205" s="53"/>
    </row>
    <row r="206" spans="1:3" ht="15" x14ac:dyDescent="0.3">
      <c r="A206" s="300"/>
      <c r="B206" s="313"/>
      <c r="C206" s="53"/>
    </row>
    <row r="207" spans="1:3" ht="15" x14ac:dyDescent="0.3">
      <c r="A207" s="300"/>
      <c r="B207" s="313"/>
      <c r="C207" s="53"/>
    </row>
    <row r="208" spans="1:3" ht="15" x14ac:dyDescent="0.3">
      <c r="A208" s="300"/>
      <c r="B208" s="313"/>
      <c r="C208" s="53"/>
    </row>
    <row r="209" spans="1:3" ht="15" x14ac:dyDescent="0.3">
      <c r="A209" s="300"/>
      <c r="B209" s="313"/>
      <c r="C209" s="53"/>
    </row>
    <row r="210" spans="1:3" ht="15" x14ac:dyDescent="0.3">
      <c r="A210" s="300"/>
      <c r="B210" s="313"/>
      <c r="C210" s="53"/>
    </row>
    <row r="211" spans="1:3" ht="15" x14ac:dyDescent="0.3">
      <c r="A211" s="300"/>
      <c r="B211" s="313"/>
      <c r="C211" s="53"/>
    </row>
    <row r="212" spans="1:3" ht="15" x14ac:dyDescent="0.3">
      <c r="A212" s="300"/>
      <c r="B212" s="313"/>
      <c r="C212" s="53"/>
    </row>
    <row r="213" spans="1:3" ht="15" x14ac:dyDescent="0.3">
      <c r="A213" s="300"/>
      <c r="B213" s="313"/>
      <c r="C213" s="53"/>
    </row>
    <row r="214" spans="1:3" ht="15" x14ac:dyDescent="0.3">
      <c r="A214" s="300"/>
      <c r="B214" s="313"/>
      <c r="C214" s="53"/>
    </row>
    <row r="215" spans="1:3" ht="15" x14ac:dyDescent="0.3">
      <c r="A215" s="300"/>
      <c r="B215" s="313"/>
      <c r="C215" s="53"/>
    </row>
    <row r="216" spans="1:3" ht="15" x14ac:dyDescent="0.3">
      <c r="A216" s="300"/>
      <c r="B216" s="313"/>
      <c r="C216" s="53"/>
    </row>
    <row r="217" spans="1:3" ht="15" x14ac:dyDescent="0.3">
      <c r="A217" s="300"/>
      <c r="B217" s="313"/>
      <c r="C217" s="53"/>
    </row>
    <row r="218" spans="1:3" ht="15" x14ac:dyDescent="0.3">
      <c r="A218" s="300"/>
      <c r="B218" s="313"/>
      <c r="C218" s="53"/>
    </row>
    <row r="219" spans="1:3" ht="15" x14ac:dyDescent="0.3">
      <c r="A219" s="300"/>
      <c r="B219" s="313"/>
      <c r="C219" s="53"/>
    </row>
    <row r="220" spans="1:3" ht="15" x14ac:dyDescent="0.3">
      <c r="A220" s="300"/>
      <c r="B220" s="313"/>
      <c r="C220" s="53"/>
    </row>
    <row r="221" spans="1:3" ht="15" x14ac:dyDescent="0.3">
      <c r="A221" s="300"/>
      <c r="B221" s="313"/>
      <c r="C221" s="53"/>
    </row>
    <row r="222" spans="1:3" ht="15" x14ac:dyDescent="0.3">
      <c r="A222" s="300"/>
      <c r="B222" s="313"/>
      <c r="C222" s="53"/>
    </row>
    <row r="223" spans="1:3" ht="15" x14ac:dyDescent="0.3">
      <c r="A223" s="300"/>
      <c r="B223" s="313"/>
      <c r="C223" s="53"/>
    </row>
    <row r="224" spans="1:3" ht="15" x14ac:dyDescent="0.3">
      <c r="A224" s="300"/>
      <c r="B224" s="313"/>
      <c r="C224" s="53"/>
    </row>
    <row r="225" spans="1:3" ht="15" x14ac:dyDescent="0.3">
      <c r="A225" s="300"/>
      <c r="B225" s="313"/>
      <c r="C225" s="53"/>
    </row>
    <row r="226" spans="1:3" ht="15" x14ac:dyDescent="0.3">
      <c r="A226" s="300"/>
      <c r="B226" s="313"/>
      <c r="C226" s="53"/>
    </row>
    <row r="227" spans="1:3" ht="15" x14ac:dyDescent="0.3">
      <c r="A227" s="300"/>
      <c r="B227" s="313"/>
      <c r="C227" s="53"/>
    </row>
    <row r="228" spans="1:3" ht="15" x14ac:dyDescent="0.3">
      <c r="A228" s="300"/>
      <c r="B228" s="313"/>
      <c r="C228" s="53"/>
    </row>
    <row r="229" spans="1:3" ht="15" x14ac:dyDescent="0.3">
      <c r="A229" s="300"/>
      <c r="B229" s="313"/>
      <c r="C229" s="53"/>
    </row>
    <row r="230" spans="1:3" ht="15" x14ac:dyDescent="0.3">
      <c r="A230" s="300"/>
      <c r="B230" s="313"/>
      <c r="C230" s="53"/>
    </row>
    <row r="231" spans="1:3" ht="15" x14ac:dyDescent="0.3">
      <c r="A231" s="300"/>
      <c r="B231" s="313"/>
      <c r="C231" s="53"/>
    </row>
    <row r="232" spans="1:3" ht="15" x14ac:dyDescent="0.3">
      <c r="A232" s="300"/>
      <c r="B232" s="313"/>
      <c r="C232" s="53"/>
    </row>
    <row r="233" spans="1:3" ht="15" x14ac:dyDescent="0.3">
      <c r="A233" s="300"/>
      <c r="B233" s="313"/>
      <c r="C233" s="53"/>
    </row>
    <row r="234" spans="1:3" ht="15" x14ac:dyDescent="0.3">
      <c r="A234" s="300"/>
      <c r="B234" s="313"/>
      <c r="C234" s="53"/>
    </row>
    <row r="235" spans="1:3" ht="15" x14ac:dyDescent="0.3">
      <c r="A235" s="300"/>
      <c r="B235" s="313"/>
      <c r="C235" s="53"/>
    </row>
    <row r="236" spans="1:3" ht="15" x14ac:dyDescent="0.3">
      <c r="A236" s="300"/>
      <c r="B236" s="313"/>
      <c r="C236" s="53"/>
    </row>
    <row r="237" spans="1:3" ht="15" x14ac:dyDescent="0.3">
      <c r="A237" s="300"/>
      <c r="B237" s="313"/>
      <c r="C237" s="53"/>
    </row>
    <row r="238" spans="1:3" ht="15" x14ac:dyDescent="0.3">
      <c r="A238" s="300"/>
      <c r="B238" s="313"/>
      <c r="C238" s="53"/>
    </row>
    <row r="239" spans="1:3" ht="15" x14ac:dyDescent="0.3">
      <c r="A239" s="300"/>
      <c r="B239" s="313"/>
      <c r="C239" s="53"/>
    </row>
    <row r="240" spans="1:3" ht="15" x14ac:dyDescent="0.3">
      <c r="A240" s="300"/>
      <c r="B240" s="313"/>
      <c r="C240" s="53"/>
    </row>
    <row r="241" spans="1:3" ht="15" x14ac:dyDescent="0.3">
      <c r="A241" s="300"/>
      <c r="B241" s="313"/>
      <c r="C241" s="53"/>
    </row>
    <row r="242" spans="1:3" ht="15" x14ac:dyDescent="0.3">
      <c r="A242" s="300"/>
      <c r="B242" s="313"/>
      <c r="C242" s="53"/>
    </row>
    <row r="243" spans="1:3" ht="15" x14ac:dyDescent="0.3">
      <c r="A243" s="300"/>
      <c r="B243" s="313"/>
      <c r="C243" s="53"/>
    </row>
    <row r="244" spans="1:3" ht="15" x14ac:dyDescent="0.3">
      <c r="A244" s="300"/>
      <c r="B244" s="313"/>
      <c r="C244" s="53"/>
    </row>
    <row r="245" spans="1:3" ht="15" x14ac:dyDescent="0.3">
      <c r="A245" s="300"/>
      <c r="B245" s="313"/>
      <c r="C245" s="53"/>
    </row>
    <row r="246" spans="1:3" ht="15" x14ac:dyDescent="0.3">
      <c r="A246" s="300"/>
      <c r="B246" s="313"/>
      <c r="C246" s="53"/>
    </row>
    <row r="247" spans="1:3" ht="15" x14ac:dyDescent="0.3">
      <c r="A247" s="300"/>
      <c r="B247" s="313"/>
      <c r="C247" s="53"/>
    </row>
    <row r="248" spans="1:3" ht="15" x14ac:dyDescent="0.3">
      <c r="A248" s="300"/>
      <c r="B248" s="313"/>
      <c r="C248" s="53"/>
    </row>
    <row r="249" spans="1:3" ht="15" x14ac:dyDescent="0.3">
      <c r="A249" s="300"/>
      <c r="B249" s="313"/>
      <c r="C249" s="53"/>
    </row>
    <row r="250" spans="1:3" ht="15" x14ac:dyDescent="0.3">
      <c r="A250" s="300"/>
      <c r="B250" s="313"/>
      <c r="C250" s="53"/>
    </row>
    <row r="251" spans="1:3" ht="15" x14ac:dyDescent="0.3">
      <c r="A251" s="300"/>
      <c r="B251" s="313"/>
      <c r="C251" s="53"/>
    </row>
    <row r="252" spans="1:3" ht="15" x14ac:dyDescent="0.3">
      <c r="A252" s="300"/>
      <c r="B252" s="313"/>
      <c r="C252" s="53"/>
    </row>
    <row r="253" spans="1:3" ht="15" x14ac:dyDescent="0.3">
      <c r="A253" s="300"/>
      <c r="B253" s="313"/>
      <c r="C253" s="53"/>
    </row>
    <row r="254" spans="1:3" ht="15" x14ac:dyDescent="0.3">
      <c r="A254" s="300"/>
      <c r="B254" s="313"/>
      <c r="C254" s="53"/>
    </row>
    <row r="255" spans="1:3" ht="15" x14ac:dyDescent="0.3">
      <c r="A255" s="300"/>
      <c r="B255" s="313"/>
      <c r="C255" s="53"/>
    </row>
    <row r="256" spans="1:3" ht="15" x14ac:dyDescent="0.3">
      <c r="A256" s="300"/>
      <c r="B256" s="313"/>
      <c r="C256" s="53"/>
    </row>
    <row r="257" spans="1:3" ht="15" x14ac:dyDescent="0.3">
      <c r="A257" s="300"/>
      <c r="B257" s="313"/>
      <c r="C257" s="53"/>
    </row>
    <row r="258" spans="1:3" ht="15" x14ac:dyDescent="0.3">
      <c r="A258" s="300"/>
      <c r="B258" s="313"/>
      <c r="C258" s="53"/>
    </row>
    <row r="259" spans="1:3" ht="15" x14ac:dyDescent="0.3">
      <c r="A259" s="300"/>
      <c r="B259" s="313"/>
      <c r="C259" s="53"/>
    </row>
    <row r="260" spans="1:3" ht="15" x14ac:dyDescent="0.3">
      <c r="A260" s="300"/>
      <c r="B260" s="313"/>
      <c r="C260" s="53"/>
    </row>
    <row r="261" spans="1:3" ht="15" x14ac:dyDescent="0.3">
      <c r="A261" s="300"/>
      <c r="B261" s="313"/>
      <c r="C261" s="53"/>
    </row>
    <row r="262" spans="1:3" ht="15" x14ac:dyDescent="0.3">
      <c r="A262" s="300"/>
      <c r="B262" s="313"/>
      <c r="C262" s="53"/>
    </row>
    <row r="263" spans="1:3" ht="15" x14ac:dyDescent="0.3">
      <c r="A263" s="300"/>
      <c r="B263" s="313"/>
      <c r="C263" s="53"/>
    </row>
    <row r="264" spans="1:3" ht="15" x14ac:dyDescent="0.3">
      <c r="A264" s="300"/>
      <c r="B264" s="313"/>
      <c r="C264" s="53"/>
    </row>
    <row r="265" spans="1:3" ht="15" x14ac:dyDescent="0.3">
      <c r="A265" s="300"/>
      <c r="B265" s="313"/>
      <c r="C265" s="53"/>
    </row>
    <row r="266" spans="1:3" ht="15" x14ac:dyDescent="0.3">
      <c r="A266" s="300"/>
      <c r="B266" s="313"/>
      <c r="C266" s="53"/>
    </row>
    <row r="267" spans="1:3" ht="15" x14ac:dyDescent="0.3">
      <c r="A267" s="300"/>
      <c r="B267" s="313"/>
      <c r="C267" s="53"/>
    </row>
    <row r="268" spans="1:3" ht="15" x14ac:dyDescent="0.3">
      <c r="A268" s="300"/>
      <c r="B268" s="313"/>
      <c r="C268" s="53"/>
    </row>
    <row r="269" spans="1:3" ht="15" x14ac:dyDescent="0.3">
      <c r="A269" s="300"/>
      <c r="B269" s="313"/>
      <c r="C269" s="53"/>
    </row>
    <row r="270" spans="1:3" ht="15" x14ac:dyDescent="0.3">
      <c r="A270" s="300"/>
      <c r="B270" s="313"/>
      <c r="C270" s="53"/>
    </row>
    <row r="271" spans="1:3" ht="15" x14ac:dyDescent="0.3">
      <c r="A271" s="300"/>
      <c r="B271" s="313"/>
      <c r="C271" s="53"/>
    </row>
    <row r="272" spans="1:3" ht="15" x14ac:dyDescent="0.3">
      <c r="A272" s="300"/>
      <c r="B272" s="313"/>
      <c r="C272" s="53"/>
    </row>
    <row r="273" spans="1:3" ht="15" x14ac:dyDescent="0.3">
      <c r="A273" s="300"/>
      <c r="B273" s="313"/>
      <c r="C273" s="53"/>
    </row>
    <row r="274" spans="1:3" ht="15" x14ac:dyDescent="0.3">
      <c r="A274" s="300"/>
      <c r="B274" s="313"/>
      <c r="C274" s="53"/>
    </row>
    <row r="275" spans="1:3" ht="15" x14ac:dyDescent="0.3">
      <c r="A275" s="300"/>
      <c r="B275" s="313"/>
      <c r="C275" s="53"/>
    </row>
    <row r="276" spans="1:3" ht="15" x14ac:dyDescent="0.3">
      <c r="A276" s="300"/>
      <c r="B276" s="313"/>
      <c r="C276" s="53"/>
    </row>
    <row r="277" spans="1:3" ht="15" x14ac:dyDescent="0.3">
      <c r="A277" s="300"/>
      <c r="B277" s="313"/>
      <c r="C277" s="53"/>
    </row>
    <row r="278" spans="1:3" ht="15" x14ac:dyDescent="0.3">
      <c r="A278" s="300"/>
      <c r="B278" s="313"/>
      <c r="C278" s="53"/>
    </row>
    <row r="279" spans="1:3" ht="15" x14ac:dyDescent="0.3">
      <c r="A279" s="300"/>
      <c r="B279" s="313"/>
      <c r="C279" s="53"/>
    </row>
    <row r="280" spans="1:3" ht="15" x14ac:dyDescent="0.3">
      <c r="A280" s="300"/>
      <c r="B280" s="313"/>
      <c r="C280" s="53"/>
    </row>
    <row r="281" spans="1:3" ht="15" x14ac:dyDescent="0.3">
      <c r="A281" s="300"/>
      <c r="B281" s="313"/>
      <c r="C281" s="53"/>
    </row>
    <row r="282" spans="1:3" ht="15" x14ac:dyDescent="0.3">
      <c r="A282" s="300"/>
      <c r="B282" s="313"/>
      <c r="C282" s="53"/>
    </row>
    <row r="283" spans="1:3" ht="15" x14ac:dyDescent="0.3">
      <c r="A283" s="300"/>
      <c r="B283" s="313"/>
      <c r="C283" s="53"/>
    </row>
    <row r="284" spans="1:3" ht="15" x14ac:dyDescent="0.3">
      <c r="A284" s="300"/>
      <c r="B284" s="313"/>
      <c r="C284" s="53"/>
    </row>
    <row r="285" spans="1:3" ht="15" x14ac:dyDescent="0.3">
      <c r="A285" s="300"/>
      <c r="B285" s="313"/>
      <c r="C285" s="53"/>
    </row>
    <row r="286" spans="1:3" ht="15" x14ac:dyDescent="0.3">
      <c r="A286" s="300"/>
      <c r="B286" s="313"/>
      <c r="C286" s="53"/>
    </row>
    <row r="287" spans="1:3" ht="15" x14ac:dyDescent="0.3">
      <c r="A287" s="300"/>
      <c r="B287" s="313"/>
      <c r="C287" s="53"/>
    </row>
    <row r="288" spans="1:3" ht="15" x14ac:dyDescent="0.3">
      <c r="A288" s="300"/>
      <c r="B288" s="313"/>
      <c r="C288" s="53"/>
    </row>
    <row r="289" spans="1:3" ht="15" x14ac:dyDescent="0.3">
      <c r="A289" s="300"/>
      <c r="B289" s="313"/>
      <c r="C289" s="53"/>
    </row>
    <row r="290" spans="1:3" ht="15" x14ac:dyDescent="0.3">
      <c r="A290" s="300"/>
      <c r="B290" s="313"/>
      <c r="C290" s="53"/>
    </row>
    <row r="291" spans="1:3" ht="15" x14ac:dyDescent="0.3">
      <c r="A291" s="300"/>
      <c r="B291" s="313"/>
      <c r="C291" s="53"/>
    </row>
    <row r="292" spans="1:3" ht="15" x14ac:dyDescent="0.3">
      <c r="A292" s="300"/>
      <c r="B292" s="313"/>
      <c r="C292" s="53"/>
    </row>
    <row r="293" spans="1:3" ht="15" x14ac:dyDescent="0.3">
      <c r="A293" s="300"/>
      <c r="B293" s="313"/>
      <c r="C293" s="53"/>
    </row>
    <row r="294" spans="1:3" ht="15" x14ac:dyDescent="0.3">
      <c r="A294" s="300"/>
      <c r="B294" s="313"/>
      <c r="C294" s="53"/>
    </row>
    <row r="295" spans="1:3" ht="15" x14ac:dyDescent="0.3">
      <c r="A295" s="300"/>
      <c r="B295" s="313"/>
      <c r="C295" s="53"/>
    </row>
    <row r="296" spans="1:3" ht="15" x14ac:dyDescent="0.3">
      <c r="A296" s="300"/>
      <c r="B296" s="313"/>
      <c r="C296" s="53"/>
    </row>
    <row r="297" spans="1:3" ht="15" x14ac:dyDescent="0.3">
      <c r="A297" s="300"/>
      <c r="B297" s="313"/>
      <c r="C297" s="53"/>
    </row>
    <row r="298" spans="1:3" ht="15" x14ac:dyDescent="0.3">
      <c r="A298" s="300"/>
      <c r="B298" s="313"/>
      <c r="C298" s="53"/>
    </row>
    <row r="299" spans="1:3" ht="15" x14ac:dyDescent="0.3">
      <c r="A299" s="300"/>
      <c r="B299" s="313"/>
      <c r="C299" s="53"/>
    </row>
    <row r="300" spans="1:3" ht="15" x14ac:dyDescent="0.3">
      <c r="A300" s="300"/>
      <c r="B300" s="313"/>
      <c r="C300" s="53"/>
    </row>
    <row r="301" spans="1:3" ht="15" x14ac:dyDescent="0.3">
      <c r="A301" s="300"/>
      <c r="B301" s="313"/>
      <c r="C301" s="53"/>
    </row>
    <row r="302" spans="1:3" ht="15" x14ac:dyDescent="0.3">
      <c r="A302" s="300"/>
      <c r="B302" s="313"/>
      <c r="C302" s="53"/>
    </row>
    <row r="303" spans="1:3" ht="15" x14ac:dyDescent="0.3">
      <c r="A303" s="300"/>
      <c r="B303" s="313"/>
      <c r="C303" s="53"/>
    </row>
    <row r="304" spans="1:3" ht="15" x14ac:dyDescent="0.3">
      <c r="A304" s="300"/>
      <c r="B304" s="313"/>
      <c r="C304" s="53"/>
    </row>
    <row r="305" spans="1:3" ht="15" x14ac:dyDescent="0.3">
      <c r="A305" s="300"/>
      <c r="B305" s="313"/>
      <c r="C305" s="53"/>
    </row>
    <row r="306" spans="1:3" ht="15" x14ac:dyDescent="0.3">
      <c r="A306" s="300"/>
      <c r="B306" s="313"/>
      <c r="C306" s="53"/>
    </row>
    <row r="307" spans="1:3" ht="15" x14ac:dyDescent="0.3">
      <c r="A307" s="300"/>
      <c r="B307" s="313"/>
      <c r="C307" s="53"/>
    </row>
    <row r="308" spans="1:3" ht="15" x14ac:dyDescent="0.3">
      <c r="A308" s="300"/>
      <c r="B308" s="313"/>
      <c r="C308" s="53"/>
    </row>
    <row r="309" spans="1:3" ht="15" x14ac:dyDescent="0.3">
      <c r="A309" s="300"/>
      <c r="B309" s="313"/>
      <c r="C309" s="53"/>
    </row>
    <row r="310" spans="1:3" ht="15" x14ac:dyDescent="0.3">
      <c r="A310" s="300"/>
      <c r="B310" s="313"/>
      <c r="C310" s="53"/>
    </row>
    <row r="311" spans="1:3" ht="15" x14ac:dyDescent="0.3">
      <c r="A311" s="300"/>
      <c r="B311" s="313"/>
      <c r="C311" s="53"/>
    </row>
    <row r="312" spans="1:3" ht="15" x14ac:dyDescent="0.3">
      <c r="A312" s="300"/>
      <c r="B312" s="313"/>
      <c r="C312" s="53"/>
    </row>
    <row r="313" spans="1:3" ht="15" x14ac:dyDescent="0.3">
      <c r="A313" s="300"/>
      <c r="B313" s="313"/>
      <c r="C313" s="53"/>
    </row>
    <row r="314" spans="1:3" ht="15" x14ac:dyDescent="0.3">
      <c r="A314" s="300"/>
      <c r="B314" s="313"/>
      <c r="C314" s="53"/>
    </row>
    <row r="315" spans="1:3" ht="15" x14ac:dyDescent="0.3">
      <c r="A315" s="300"/>
      <c r="B315" s="313"/>
      <c r="C315" s="53"/>
    </row>
    <row r="316" spans="1:3" ht="15" x14ac:dyDescent="0.3">
      <c r="A316" s="300"/>
      <c r="B316" s="313"/>
      <c r="C316" s="53"/>
    </row>
    <row r="317" spans="1:3" ht="15" x14ac:dyDescent="0.3">
      <c r="A317" s="300"/>
      <c r="B317" s="313"/>
      <c r="C317" s="53"/>
    </row>
    <row r="318" spans="1:3" ht="15" x14ac:dyDescent="0.3">
      <c r="A318" s="300"/>
      <c r="B318" s="313"/>
      <c r="C318" s="53"/>
    </row>
    <row r="319" spans="1:3" ht="15" x14ac:dyDescent="0.3">
      <c r="A319" s="300"/>
      <c r="B319" s="313"/>
      <c r="C319" s="53"/>
    </row>
    <row r="320" spans="1:3" ht="15" x14ac:dyDescent="0.3">
      <c r="A320" s="300"/>
      <c r="B320" s="313"/>
      <c r="C320" s="53"/>
    </row>
    <row r="321" spans="1:3" ht="15" x14ac:dyDescent="0.3">
      <c r="A321" s="300"/>
      <c r="B321" s="313"/>
      <c r="C321" s="53"/>
    </row>
    <row r="322" spans="1:3" ht="15" x14ac:dyDescent="0.3">
      <c r="A322" s="300"/>
      <c r="B322" s="313"/>
      <c r="C322" s="53"/>
    </row>
    <row r="323" spans="1:3" ht="15" x14ac:dyDescent="0.3">
      <c r="A323" s="300"/>
      <c r="B323" s="313"/>
      <c r="C323" s="53"/>
    </row>
    <row r="324" spans="1:3" ht="15" x14ac:dyDescent="0.3">
      <c r="A324" s="300"/>
      <c r="B324" s="313"/>
      <c r="C324" s="53"/>
    </row>
    <row r="325" spans="1:3" ht="15" x14ac:dyDescent="0.3">
      <c r="A325" s="300"/>
      <c r="B325" s="313"/>
      <c r="C325" s="53"/>
    </row>
    <row r="326" spans="1:3" ht="15" x14ac:dyDescent="0.3">
      <c r="A326" s="300"/>
      <c r="B326" s="313"/>
      <c r="C326" s="53"/>
    </row>
    <row r="327" spans="1:3" ht="15" x14ac:dyDescent="0.3">
      <c r="A327" s="300"/>
      <c r="B327" s="313"/>
      <c r="C327" s="53"/>
    </row>
    <row r="328" spans="1:3" ht="15" x14ac:dyDescent="0.3">
      <c r="A328" s="300"/>
      <c r="B328" s="313"/>
      <c r="C328" s="53"/>
    </row>
    <row r="329" spans="1:3" ht="15" x14ac:dyDescent="0.3">
      <c r="A329" s="300"/>
      <c r="B329" s="313"/>
      <c r="C329" s="53"/>
    </row>
    <row r="330" spans="1:3" ht="15" x14ac:dyDescent="0.3">
      <c r="A330" s="300"/>
      <c r="B330" s="313"/>
      <c r="C330" s="53"/>
    </row>
    <row r="331" spans="1:3" ht="15" x14ac:dyDescent="0.3">
      <c r="A331" s="300"/>
      <c r="B331" s="313"/>
      <c r="C331" s="53"/>
    </row>
    <row r="332" spans="1:3" ht="15" x14ac:dyDescent="0.3">
      <c r="A332" s="300"/>
      <c r="B332" s="313"/>
      <c r="C332" s="53"/>
    </row>
    <row r="333" spans="1:3" ht="15" x14ac:dyDescent="0.3">
      <c r="A333" s="300"/>
      <c r="B333" s="313"/>
      <c r="C333" s="53"/>
    </row>
    <row r="334" spans="1:3" ht="15" x14ac:dyDescent="0.3">
      <c r="A334" s="300"/>
      <c r="B334" s="313"/>
      <c r="C334" s="53"/>
    </row>
    <row r="335" spans="1:3" ht="15" x14ac:dyDescent="0.3">
      <c r="A335" s="300"/>
      <c r="B335" s="313"/>
      <c r="C335" s="53"/>
    </row>
    <row r="336" spans="1:3" ht="15" x14ac:dyDescent="0.3">
      <c r="A336" s="300"/>
      <c r="B336" s="313"/>
      <c r="C336" s="53"/>
    </row>
    <row r="337" spans="1:3" ht="15" x14ac:dyDescent="0.3">
      <c r="A337" s="300"/>
      <c r="B337" s="313"/>
      <c r="C337" s="53"/>
    </row>
    <row r="338" spans="1:3" ht="15" x14ac:dyDescent="0.3">
      <c r="A338" s="300"/>
      <c r="B338" s="313"/>
      <c r="C338" s="53"/>
    </row>
    <row r="339" spans="1:3" ht="15" x14ac:dyDescent="0.3">
      <c r="A339" s="300"/>
      <c r="B339" s="313"/>
      <c r="C339" s="53"/>
    </row>
    <row r="340" spans="1:3" ht="15" x14ac:dyDescent="0.3">
      <c r="A340" s="300"/>
      <c r="B340" s="313"/>
      <c r="C340" s="53"/>
    </row>
    <row r="341" spans="1:3" ht="15" x14ac:dyDescent="0.3">
      <c r="A341" s="300"/>
      <c r="B341" s="313"/>
      <c r="C341" s="53"/>
    </row>
    <row r="342" spans="1:3" ht="15" x14ac:dyDescent="0.3">
      <c r="A342" s="300"/>
      <c r="B342" s="313"/>
      <c r="C342" s="53"/>
    </row>
    <row r="343" spans="1:3" ht="15" x14ac:dyDescent="0.3">
      <c r="A343" s="300"/>
      <c r="B343" s="313"/>
      <c r="C343" s="53"/>
    </row>
    <row r="344" spans="1:3" ht="15" x14ac:dyDescent="0.3">
      <c r="A344" s="300"/>
      <c r="B344" s="313"/>
      <c r="C344" s="53"/>
    </row>
    <row r="345" spans="1:3" ht="15" x14ac:dyDescent="0.3">
      <c r="A345" s="300"/>
      <c r="B345" s="313"/>
      <c r="C345" s="53"/>
    </row>
    <row r="346" spans="1:3" ht="15" x14ac:dyDescent="0.3">
      <c r="A346" s="300"/>
      <c r="B346" s="313"/>
      <c r="C346" s="53"/>
    </row>
    <row r="347" spans="1:3" ht="15" x14ac:dyDescent="0.3">
      <c r="A347" s="300"/>
      <c r="B347" s="313"/>
      <c r="C347" s="53"/>
    </row>
    <row r="348" spans="1:3" ht="15" x14ac:dyDescent="0.3">
      <c r="A348" s="300"/>
      <c r="B348" s="313"/>
      <c r="C348" s="53"/>
    </row>
    <row r="349" spans="1:3" ht="15" x14ac:dyDescent="0.3">
      <c r="A349" s="300"/>
      <c r="B349" s="313"/>
      <c r="C349" s="53"/>
    </row>
    <row r="350" spans="1:3" ht="15" x14ac:dyDescent="0.3">
      <c r="A350" s="300"/>
      <c r="B350" s="313"/>
      <c r="C350" s="53"/>
    </row>
    <row r="351" spans="1:3" ht="15" x14ac:dyDescent="0.3">
      <c r="A351" s="300"/>
      <c r="B351" s="313"/>
      <c r="C351" s="53"/>
    </row>
    <row r="352" spans="1:3" ht="15" x14ac:dyDescent="0.3">
      <c r="A352" s="300"/>
      <c r="B352" s="313"/>
      <c r="C352" s="53"/>
    </row>
    <row r="353" spans="1:3" ht="15" x14ac:dyDescent="0.3">
      <c r="A353" s="300"/>
      <c r="B353" s="313"/>
      <c r="C353" s="53"/>
    </row>
    <row r="354" spans="1:3" ht="15" x14ac:dyDescent="0.3">
      <c r="A354" s="300"/>
      <c r="B354" s="313"/>
      <c r="C354" s="53"/>
    </row>
    <row r="355" spans="1:3" ht="15" x14ac:dyDescent="0.3">
      <c r="A355" s="300"/>
      <c r="B355" s="313"/>
      <c r="C355" s="53"/>
    </row>
    <row r="356" spans="1:3" ht="15" x14ac:dyDescent="0.3">
      <c r="A356" s="300"/>
      <c r="B356" s="313"/>
      <c r="C356" s="53"/>
    </row>
    <row r="357" spans="1:3" ht="15" x14ac:dyDescent="0.3">
      <c r="A357" s="300"/>
      <c r="B357" s="313"/>
      <c r="C357" s="53"/>
    </row>
    <row r="358" spans="1:3" ht="15" x14ac:dyDescent="0.3">
      <c r="A358" s="300"/>
      <c r="B358" s="313"/>
      <c r="C358" s="53"/>
    </row>
    <row r="359" spans="1:3" ht="15" x14ac:dyDescent="0.3">
      <c r="A359" s="300"/>
      <c r="B359" s="313"/>
      <c r="C359" s="53"/>
    </row>
    <row r="360" spans="1:3" ht="15" x14ac:dyDescent="0.3">
      <c r="A360" s="300"/>
      <c r="B360" s="313"/>
      <c r="C360" s="53"/>
    </row>
    <row r="361" spans="1:3" ht="15" x14ac:dyDescent="0.3">
      <c r="A361" s="300"/>
      <c r="B361" s="313"/>
      <c r="C361" s="53"/>
    </row>
    <row r="362" spans="1:3" ht="15" x14ac:dyDescent="0.3">
      <c r="A362" s="300"/>
      <c r="B362" s="313"/>
      <c r="C362" s="53"/>
    </row>
    <row r="363" spans="1:3" ht="15" x14ac:dyDescent="0.3">
      <c r="A363" s="300"/>
      <c r="B363" s="313"/>
      <c r="C363" s="53"/>
    </row>
    <row r="364" spans="1:3" ht="15" x14ac:dyDescent="0.3">
      <c r="A364" s="300"/>
      <c r="B364" s="313"/>
      <c r="C364" s="53"/>
    </row>
    <row r="365" spans="1:3" ht="15" x14ac:dyDescent="0.3">
      <c r="A365" s="300"/>
      <c r="B365" s="313"/>
      <c r="C365" s="53"/>
    </row>
    <row r="366" spans="1:3" ht="15" x14ac:dyDescent="0.3">
      <c r="A366" s="300"/>
      <c r="B366" s="313"/>
      <c r="C366" s="53"/>
    </row>
    <row r="367" spans="1:3" ht="15" x14ac:dyDescent="0.3">
      <c r="A367" s="300"/>
      <c r="B367" s="313"/>
      <c r="C367" s="53"/>
    </row>
    <row r="368" spans="1:3" ht="15" x14ac:dyDescent="0.3">
      <c r="A368" s="300"/>
      <c r="B368" s="313"/>
      <c r="C368" s="53"/>
    </row>
    <row r="369" spans="1:3" ht="15" x14ac:dyDescent="0.3">
      <c r="A369" s="300"/>
      <c r="B369" s="313"/>
      <c r="C369" s="53"/>
    </row>
    <row r="370" spans="1:3" ht="15" x14ac:dyDescent="0.3">
      <c r="A370" s="300"/>
      <c r="B370" s="313"/>
      <c r="C370" s="53"/>
    </row>
    <row r="371" spans="1:3" ht="15" x14ac:dyDescent="0.3">
      <c r="A371" s="300"/>
      <c r="B371" s="313"/>
      <c r="C371" s="53"/>
    </row>
    <row r="372" spans="1:3" ht="15" x14ac:dyDescent="0.3">
      <c r="A372" s="300"/>
      <c r="B372" s="313"/>
      <c r="C372" s="53"/>
    </row>
    <row r="373" spans="1:3" ht="15" x14ac:dyDescent="0.3">
      <c r="A373" s="300"/>
      <c r="B373" s="313"/>
      <c r="C373" s="53"/>
    </row>
    <row r="374" spans="1:3" ht="15" x14ac:dyDescent="0.3">
      <c r="A374" s="300"/>
      <c r="B374" s="313"/>
      <c r="C374" s="53"/>
    </row>
    <row r="375" spans="1:3" ht="15" x14ac:dyDescent="0.3">
      <c r="A375" s="300"/>
      <c r="B375" s="313"/>
      <c r="C375" s="53"/>
    </row>
    <row r="376" spans="1:3" ht="15" x14ac:dyDescent="0.3">
      <c r="A376" s="300"/>
      <c r="B376" s="313"/>
      <c r="C376" s="53"/>
    </row>
    <row r="377" spans="1:3" ht="15" x14ac:dyDescent="0.3">
      <c r="A377" s="300"/>
      <c r="B377" s="313"/>
      <c r="C377" s="53"/>
    </row>
    <row r="378" spans="1:3" ht="15" x14ac:dyDescent="0.3">
      <c r="A378" s="300"/>
      <c r="B378" s="313"/>
      <c r="C378" s="53"/>
    </row>
    <row r="379" spans="1:3" ht="15" x14ac:dyDescent="0.3">
      <c r="A379" s="300"/>
      <c r="B379" s="313"/>
      <c r="C379" s="53"/>
    </row>
    <row r="380" spans="1:3" ht="15" x14ac:dyDescent="0.3">
      <c r="A380" s="300"/>
      <c r="B380" s="313"/>
      <c r="C380" s="53"/>
    </row>
    <row r="381" spans="1:3" ht="15" x14ac:dyDescent="0.3">
      <c r="A381" s="300"/>
      <c r="B381" s="313"/>
      <c r="C381" s="53"/>
    </row>
    <row r="382" spans="1:3" ht="15" x14ac:dyDescent="0.3">
      <c r="A382" s="300"/>
      <c r="B382" s="313"/>
      <c r="C382" s="53"/>
    </row>
    <row r="383" spans="1:3" ht="15" x14ac:dyDescent="0.3">
      <c r="A383" s="300"/>
      <c r="B383" s="313"/>
      <c r="C383" s="53"/>
    </row>
    <row r="384" spans="1:3" ht="15" x14ac:dyDescent="0.3">
      <c r="A384" s="300"/>
      <c r="B384" s="313"/>
      <c r="C384" s="53"/>
    </row>
    <row r="385" spans="1:3" ht="15" x14ac:dyDescent="0.3">
      <c r="A385" s="300"/>
      <c r="B385" s="313"/>
      <c r="C385" s="53"/>
    </row>
    <row r="386" spans="1:3" ht="15" x14ac:dyDescent="0.3">
      <c r="A386" s="300"/>
      <c r="B386" s="313"/>
      <c r="C386" s="53"/>
    </row>
    <row r="387" spans="1:3" ht="15" x14ac:dyDescent="0.3">
      <c r="A387" s="300"/>
      <c r="B387" s="313"/>
      <c r="C387" s="53"/>
    </row>
    <row r="388" spans="1:3" ht="15" x14ac:dyDescent="0.3">
      <c r="A388" s="300"/>
      <c r="B388" s="313"/>
      <c r="C388" s="53"/>
    </row>
    <row r="389" spans="1:3" ht="15" x14ac:dyDescent="0.3">
      <c r="A389" s="300"/>
      <c r="B389" s="313"/>
      <c r="C389" s="53"/>
    </row>
    <row r="390" spans="1:3" ht="15" x14ac:dyDescent="0.3">
      <c r="A390" s="300"/>
      <c r="B390" s="313"/>
      <c r="C390" s="53"/>
    </row>
    <row r="391" spans="1:3" ht="15" x14ac:dyDescent="0.3">
      <c r="A391" s="300"/>
      <c r="B391" s="313"/>
      <c r="C391" s="53"/>
    </row>
    <row r="392" spans="1:3" ht="15" x14ac:dyDescent="0.3">
      <c r="A392" s="300"/>
      <c r="B392" s="313"/>
      <c r="C392" s="53"/>
    </row>
    <row r="393" spans="1:3" ht="15" x14ac:dyDescent="0.3">
      <c r="A393" s="300"/>
      <c r="B393" s="313"/>
      <c r="C393" s="53"/>
    </row>
    <row r="394" spans="1:3" ht="15" x14ac:dyDescent="0.3">
      <c r="A394" s="300"/>
      <c r="B394" s="313"/>
      <c r="C394" s="53"/>
    </row>
    <row r="395" spans="1:3" ht="15" x14ac:dyDescent="0.3">
      <c r="A395" s="300"/>
      <c r="B395" s="313"/>
      <c r="C395" s="53"/>
    </row>
    <row r="396" spans="1:3" ht="15" x14ac:dyDescent="0.3">
      <c r="A396" s="300"/>
      <c r="B396" s="313"/>
      <c r="C396" s="53"/>
    </row>
    <row r="397" spans="1:3" ht="15" x14ac:dyDescent="0.3">
      <c r="A397" s="300"/>
      <c r="B397" s="313"/>
      <c r="C397" s="53"/>
    </row>
    <row r="398" spans="1:3" ht="15" x14ac:dyDescent="0.3">
      <c r="A398" s="300"/>
      <c r="B398" s="313"/>
      <c r="C398" s="53"/>
    </row>
    <row r="399" spans="1:3" ht="15" x14ac:dyDescent="0.3">
      <c r="A399" s="300"/>
      <c r="B399" s="313"/>
      <c r="C399" s="53"/>
    </row>
    <row r="400" spans="1:3" ht="15" x14ac:dyDescent="0.3">
      <c r="A400" s="300"/>
      <c r="B400" s="313"/>
      <c r="C400" s="53"/>
    </row>
    <row r="401" spans="1:3" ht="15" x14ac:dyDescent="0.3">
      <c r="A401" s="300"/>
      <c r="B401" s="313"/>
      <c r="C401" s="53"/>
    </row>
    <row r="402" spans="1:3" ht="15" x14ac:dyDescent="0.3">
      <c r="A402" s="300"/>
      <c r="B402" s="313"/>
      <c r="C402" s="53"/>
    </row>
    <row r="403" spans="1:3" ht="15" x14ac:dyDescent="0.3">
      <c r="A403" s="300"/>
      <c r="B403" s="313"/>
      <c r="C403" s="53"/>
    </row>
    <row r="404" spans="1:3" ht="15" x14ac:dyDescent="0.3">
      <c r="A404" s="300"/>
      <c r="B404" s="313"/>
      <c r="C404" s="53"/>
    </row>
    <row r="405" spans="1:3" ht="15" x14ac:dyDescent="0.3">
      <c r="A405" s="300"/>
      <c r="B405" s="313"/>
      <c r="C405" s="53"/>
    </row>
    <row r="406" spans="1:3" ht="15" x14ac:dyDescent="0.3">
      <c r="A406" s="300"/>
      <c r="B406" s="313"/>
      <c r="C406" s="53"/>
    </row>
    <row r="407" spans="1:3" ht="15" x14ac:dyDescent="0.3">
      <c r="A407" s="300"/>
      <c r="B407" s="313"/>
      <c r="C407" s="53"/>
    </row>
    <row r="408" spans="1:3" ht="15" x14ac:dyDescent="0.3">
      <c r="A408" s="300"/>
      <c r="B408" s="313"/>
      <c r="C408" s="53"/>
    </row>
    <row r="409" spans="1:3" ht="15" x14ac:dyDescent="0.3">
      <c r="A409" s="300"/>
      <c r="B409" s="313"/>
      <c r="C409" s="53"/>
    </row>
    <row r="410" spans="1:3" ht="15" x14ac:dyDescent="0.3">
      <c r="A410" s="300"/>
      <c r="B410" s="313"/>
      <c r="C410" s="53"/>
    </row>
    <row r="411" spans="1:3" ht="15" x14ac:dyDescent="0.3">
      <c r="A411" s="300"/>
      <c r="B411" s="313"/>
      <c r="C411" s="53"/>
    </row>
    <row r="412" spans="1:3" ht="15" x14ac:dyDescent="0.3">
      <c r="A412" s="300"/>
      <c r="B412" s="313"/>
      <c r="C412" s="53"/>
    </row>
    <row r="413" spans="1:3" ht="15" x14ac:dyDescent="0.3">
      <c r="A413" s="300"/>
      <c r="B413" s="313"/>
      <c r="C413" s="53"/>
    </row>
    <row r="414" spans="1:3" ht="15" x14ac:dyDescent="0.3">
      <c r="A414" s="300"/>
      <c r="B414" s="313"/>
      <c r="C414" s="53"/>
    </row>
    <row r="415" spans="1:3" ht="15" x14ac:dyDescent="0.3">
      <c r="A415" s="300"/>
      <c r="B415" s="313"/>
      <c r="C415" s="53"/>
    </row>
    <row r="416" spans="1:3" ht="15" x14ac:dyDescent="0.3">
      <c r="A416" s="300"/>
      <c r="B416" s="313"/>
      <c r="C416" s="53"/>
    </row>
    <row r="417" spans="1:3" ht="15" x14ac:dyDescent="0.3">
      <c r="A417" s="300"/>
      <c r="B417" s="313"/>
      <c r="C417" s="53"/>
    </row>
    <row r="418" spans="1:3" ht="15" x14ac:dyDescent="0.3">
      <c r="A418" s="300"/>
      <c r="B418" s="313"/>
      <c r="C418" s="53"/>
    </row>
    <row r="419" spans="1:3" ht="15" x14ac:dyDescent="0.3">
      <c r="A419" s="300"/>
      <c r="B419" s="313"/>
      <c r="C419" s="53"/>
    </row>
    <row r="420" spans="1:3" ht="15" x14ac:dyDescent="0.3">
      <c r="A420" s="300"/>
      <c r="B420" s="313"/>
      <c r="C420" s="53"/>
    </row>
    <row r="421" spans="1:3" ht="15" x14ac:dyDescent="0.3">
      <c r="A421" s="300"/>
      <c r="B421" s="313"/>
      <c r="C421" s="53"/>
    </row>
    <row r="422" spans="1:3" ht="15" x14ac:dyDescent="0.3">
      <c r="A422" s="300"/>
      <c r="B422" s="313"/>
      <c r="C422" s="53"/>
    </row>
    <row r="423" spans="1:3" ht="15" x14ac:dyDescent="0.3">
      <c r="A423" s="300"/>
      <c r="B423" s="313"/>
      <c r="C423" s="53"/>
    </row>
    <row r="424" spans="1:3" ht="15" x14ac:dyDescent="0.3">
      <c r="A424" s="300"/>
      <c r="B424" s="313"/>
      <c r="C424" s="53"/>
    </row>
    <row r="425" spans="1:3" ht="15" x14ac:dyDescent="0.3">
      <c r="A425" s="300"/>
      <c r="B425" s="313"/>
      <c r="C425" s="53"/>
    </row>
    <row r="426" spans="1:3" ht="15" x14ac:dyDescent="0.3">
      <c r="A426" s="300"/>
      <c r="B426" s="313"/>
      <c r="C426" s="53"/>
    </row>
    <row r="427" spans="1:3" ht="15" x14ac:dyDescent="0.3">
      <c r="A427" s="300"/>
      <c r="B427" s="313"/>
      <c r="C427" s="53"/>
    </row>
    <row r="428" spans="1:3" ht="15" x14ac:dyDescent="0.3">
      <c r="A428" s="300"/>
      <c r="B428" s="313"/>
      <c r="C428" s="53"/>
    </row>
    <row r="429" spans="1:3" ht="15" x14ac:dyDescent="0.3">
      <c r="A429" s="300"/>
      <c r="B429" s="313"/>
      <c r="C429" s="53"/>
    </row>
    <row r="430" spans="1:3" ht="15" x14ac:dyDescent="0.3">
      <c r="A430" s="300"/>
      <c r="B430" s="313"/>
      <c r="C430" s="53"/>
    </row>
    <row r="431" spans="1:3" ht="15" x14ac:dyDescent="0.3">
      <c r="A431" s="300"/>
      <c r="B431" s="313"/>
      <c r="C431" s="53"/>
    </row>
    <row r="432" spans="1:3" ht="15" x14ac:dyDescent="0.3">
      <c r="A432" s="300"/>
      <c r="B432" s="313"/>
      <c r="C432" s="53"/>
    </row>
    <row r="433" spans="1:3" ht="15" x14ac:dyDescent="0.3">
      <c r="A433" s="300"/>
      <c r="B433" s="313"/>
      <c r="C433" s="53"/>
    </row>
    <row r="434" spans="1:3" ht="15" x14ac:dyDescent="0.3">
      <c r="A434" s="300"/>
      <c r="B434" s="313"/>
      <c r="C434" s="53"/>
    </row>
    <row r="435" spans="1:3" ht="15" x14ac:dyDescent="0.3">
      <c r="A435" s="300"/>
      <c r="B435" s="313"/>
      <c r="C435" s="53"/>
    </row>
    <row r="436" spans="1:3" ht="15" x14ac:dyDescent="0.3">
      <c r="A436" s="300"/>
      <c r="B436" s="313"/>
      <c r="C436" s="53"/>
    </row>
    <row r="437" spans="1:3" ht="15" x14ac:dyDescent="0.3">
      <c r="A437" s="300"/>
      <c r="B437" s="313"/>
      <c r="C437" s="53"/>
    </row>
    <row r="438" spans="1:3" ht="15" x14ac:dyDescent="0.3">
      <c r="A438" s="300"/>
      <c r="B438" s="313"/>
      <c r="C438" s="53"/>
    </row>
    <row r="439" spans="1:3" ht="15" x14ac:dyDescent="0.3">
      <c r="A439" s="300"/>
      <c r="B439" s="313"/>
      <c r="C439" s="53"/>
    </row>
    <row r="440" spans="1:3" ht="15" x14ac:dyDescent="0.3">
      <c r="A440" s="300"/>
      <c r="B440" s="313"/>
      <c r="C440" s="53"/>
    </row>
    <row r="441" spans="1:3" ht="15" x14ac:dyDescent="0.3">
      <c r="A441" s="300"/>
      <c r="B441" s="313"/>
      <c r="C441" s="53"/>
    </row>
    <row r="442" spans="1:3" ht="15" x14ac:dyDescent="0.3">
      <c r="A442" s="300"/>
      <c r="B442" s="313"/>
      <c r="C442" s="53"/>
    </row>
    <row r="443" spans="1:3" ht="15" x14ac:dyDescent="0.3">
      <c r="A443" s="300"/>
      <c r="B443" s="313"/>
      <c r="C443" s="53"/>
    </row>
    <row r="444" spans="1:3" ht="15" x14ac:dyDescent="0.3">
      <c r="A444" s="300"/>
      <c r="B444" s="313"/>
      <c r="C444" s="53"/>
    </row>
    <row r="445" spans="1:3" ht="15" x14ac:dyDescent="0.3">
      <c r="A445" s="300"/>
      <c r="B445" s="313"/>
      <c r="C445" s="53"/>
    </row>
    <row r="446" spans="1:3" ht="15" x14ac:dyDescent="0.3">
      <c r="A446" s="300"/>
      <c r="B446" s="313"/>
      <c r="C446" s="53"/>
    </row>
    <row r="447" spans="1:3" ht="15" x14ac:dyDescent="0.3">
      <c r="A447" s="300"/>
      <c r="B447" s="313"/>
      <c r="C447" s="53"/>
    </row>
    <row r="448" spans="1:3" ht="15" x14ac:dyDescent="0.3">
      <c r="A448" s="300"/>
      <c r="B448" s="313"/>
      <c r="C448" s="53"/>
    </row>
    <row r="449" spans="1:3" ht="15" x14ac:dyDescent="0.3">
      <c r="A449" s="300"/>
      <c r="B449" s="313"/>
      <c r="C449" s="53"/>
    </row>
    <row r="450" spans="1:3" ht="15" x14ac:dyDescent="0.3">
      <c r="A450" s="300"/>
      <c r="B450" s="313"/>
      <c r="C450" s="53"/>
    </row>
    <row r="451" spans="1:3" ht="15" x14ac:dyDescent="0.3">
      <c r="A451" s="300"/>
      <c r="B451" s="313"/>
      <c r="C451" s="53"/>
    </row>
    <row r="452" spans="1:3" ht="15" x14ac:dyDescent="0.3">
      <c r="A452" s="300"/>
      <c r="B452" s="313"/>
      <c r="C452" s="53"/>
    </row>
    <row r="453" spans="1:3" ht="15" x14ac:dyDescent="0.3">
      <c r="A453" s="300"/>
      <c r="B453" s="313"/>
      <c r="C453" s="53"/>
    </row>
    <row r="454" spans="1:3" ht="15" x14ac:dyDescent="0.3">
      <c r="A454" s="300"/>
      <c r="B454" s="313"/>
      <c r="C454" s="53"/>
    </row>
    <row r="455" spans="1:3" ht="15" x14ac:dyDescent="0.3">
      <c r="A455" s="300"/>
      <c r="B455" s="313"/>
      <c r="C455" s="53"/>
    </row>
    <row r="456" spans="1:3" ht="15" x14ac:dyDescent="0.3">
      <c r="A456" s="300"/>
      <c r="B456" s="313"/>
      <c r="C456" s="53"/>
    </row>
    <row r="457" spans="1:3" ht="15" x14ac:dyDescent="0.3">
      <c r="A457" s="300"/>
      <c r="B457" s="313"/>
      <c r="C457" s="53"/>
    </row>
    <row r="458" spans="1:3" ht="15" x14ac:dyDescent="0.3">
      <c r="A458" s="300"/>
      <c r="B458" s="313"/>
      <c r="C458" s="53"/>
    </row>
    <row r="459" spans="1:3" ht="15" x14ac:dyDescent="0.3">
      <c r="A459" s="300"/>
      <c r="B459" s="313"/>
      <c r="C459" s="53"/>
    </row>
    <row r="460" spans="1:3" ht="15" x14ac:dyDescent="0.3">
      <c r="A460" s="300"/>
      <c r="B460" s="313"/>
      <c r="C460" s="53"/>
    </row>
    <row r="461" spans="1:3" ht="15" x14ac:dyDescent="0.3">
      <c r="A461" s="300"/>
      <c r="B461" s="313"/>
      <c r="C461" s="53"/>
    </row>
    <row r="462" spans="1:3" ht="15" x14ac:dyDescent="0.3">
      <c r="A462" s="300"/>
      <c r="B462" s="313"/>
      <c r="C462" s="53"/>
    </row>
    <row r="463" spans="1:3" ht="15" x14ac:dyDescent="0.3">
      <c r="A463" s="300"/>
      <c r="B463" s="313"/>
      <c r="C463" s="53"/>
    </row>
    <row r="464" spans="1:3" ht="15" x14ac:dyDescent="0.3">
      <c r="A464" s="300"/>
      <c r="B464" s="313"/>
      <c r="C464" s="53"/>
    </row>
    <row r="465" spans="1:3" ht="15" x14ac:dyDescent="0.3">
      <c r="A465" s="300"/>
      <c r="B465" s="313"/>
      <c r="C465" s="53"/>
    </row>
    <row r="466" spans="1:3" ht="15" x14ac:dyDescent="0.3">
      <c r="A466" s="300"/>
      <c r="B466" s="313"/>
      <c r="C466" s="53"/>
    </row>
    <row r="467" spans="1:3" ht="15" x14ac:dyDescent="0.3">
      <c r="A467" s="300"/>
      <c r="B467" s="313"/>
      <c r="C467" s="53"/>
    </row>
    <row r="468" spans="1:3" ht="15" x14ac:dyDescent="0.3">
      <c r="A468" s="300"/>
      <c r="B468" s="313"/>
      <c r="C468" s="53"/>
    </row>
    <row r="469" spans="1:3" ht="15" x14ac:dyDescent="0.3">
      <c r="A469" s="300"/>
      <c r="B469" s="313"/>
      <c r="C469" s="53"/>
    </row>
    <row r="470" spans="1:3" ht="15" x14ac:dyDescent="0.3">
      <c r="A470" s="300"/>
      <c r="B470" s="313"/>
      <c r="C470" s="53"/>
    </row>
    <row r="471" spans="1:3" ht="15" x14ac:dyDescent="0.3">
      <c r="A471" s="300"/>
      <c r="B471" s="313"/>
      <c r="C471" s="53"/>
    </row>
    <row r="472" spans="1:3" ht="15" x14ac:dyDescent="0.3">
      <c r="A472" s="300"/>
      <c r="B472" s="313"/>
      <c r="C472" s="53"/>
    </row>
    <row r="473" spans="1:3" ht="15" x14ac:dyDescent="0.3">
      <c r="A473" s="300"/>
      <c r="B473" s="313"/>
      <c r="C473" s="53"/>
    </row>
    <row r="474" spans="1:3" ht="15" x14ac:dyDescent="0.3">
      <c r="A474" s="300"/>
      <c r="B474" s="313"/>
      <c r="C474" s="53"/>
    </row>
    <row r="475" spans="1:3" ht="15" x14ac:dyDescent="0.3">
      <c r="A475" s="300"/>
      <c r="B475" s="313"/>
      <c r="C475" s="53"/>
    </row>
    <row r="476" spans="1:3" ht="15" x14ac:dyDescent="0.3">
      <c r="A476" s="300"/>
      <c r="B476" s="313"/>
      <c r="C476" s="53"/>
    </row>
    <row r="477" spans="1:3" ht="15" x14ac:dyDescent="0.3">
      <c r="A477" s="300"/>
      <c r="B477" s="313"/>
      <c r="C477" s="53"/>
    </row>
    <row r="478" spans="1:3" ht="15" x14ac:dyDescent="0.3">
      <c r="A478" s="300"/>
      <c r="B478" s="313"/>
      <c r="C478" s="53"/>
    </row>
    <row r="479" spans="1:3" ht="15" x14ac:dyDescent="0.3">
      <c r="A479" s="300"/>
      <c r="B479" s="313"/>
      <c r="C479" s="53"/>
    </row>
    <row r="480" spans="1:3" ht="15" x14ac:dyDescent="0.3">
      <c r="A480" s="300"/>
      <c r="B480" s="313"/>
      <c r="C480" s="53"/>
    </row>
    <row r="481" spans="1:3" ht="15" x14ac:dyDescent="0.3">
      <c r="A481" s="300"/>
      <c r="B481" s="313"/>
      <c r="C481" s="53"/>
    </row>
    <row r="482" spans="1:3" ht="15" x14ac:dyDescent="0.3">
      <c r="A482" s="300"/>
      <c r="B482" s="313"/>
      <c r="C482" s="53"/>
    </row>
    <row r="483" spans="1:3" ht="15" x14ac:dyDescent="0.3">
      <c r="A483" s="300"/>
      <c r="B483" s="313"/>
      <c r="C483" s="53"/>
    </row>
    <row r="484" spans="1:3" ht="15" x14ac:dyDescent="0.3">
      <c r="A484" s="300"/>
      <c r="B484" s="313"/>
      <c r="C484" s="53"/>
    </row>
    <row r="485" spans="1:3" ht="15" x14ac:dyDescent="0.3">
      <c r="A485" s="300"/>
      <c r="B485" s="313"/>
      <c r="C485" s="53"/>
    </row>
    <row r="486" spans="1:3" ht="15" x14ac:dyDescent="0.3">
      <c r="A486" s="300"/>
      <c r="B486" s="313"/>
      <c r="C486" s="53"/>
    </row>
    <row r="487" spans="1:3" ht="15" x14ac:dyDescent="0.3">
      <c r="A487" s="300"/>
      <c r="B487" s="313"/>
      <c r="C487" s="53"/>
    </row>
    <row r="488" spans="1:3" ht="15" x14ac:dyDescent="0.3">
      <c r="A488" s="300"/>
      <c r="B488" s="313"/>
      <c r="C488" s="53"/>
    </row>
    <row r="489" spans="1:3" ht="15" x14ac:dyDescent="0.3">
      <c r="A489" s="300"/>
      <c r="B489" s="313"/>
      <c r="C489" s="53"/>
    </row>
    <row r="490" spans="1:3" ht="15" x14ac:dyDescent="0.3">
      <c r="A490" s="300"/>
      <c r="B490" s="313"/>
      <c r="C490" s="53"/>
    </row>
    <row r="491" spans="1:3" ht="15" x14ac:dyDescent="0.3">
      <c r="A491" s="300"/>
      <c r="B491" s="313"/>
      <c r="C491" s="53"/>
    </row>
    <row r="492" spans="1:3" ht="15" x14ac:dyDescent="0.3">
      <c r="A492" s="300"/>
      <c r="B492" s="313"/>
      <c r="C492" s="53"/>
    </row>
    <row r="493" spans="1:3" ht="15" x14ac:dyDescent="0.3">
      <c r="A493" s="300"/>
      <c r="B493" s="313"/>
      <c r="C493" s="53"/>
    </row>
    <row r="494" spans="1:3" ht="15" x14ac:dyDescent="0.3">
      <c r="A494" s="300"/>
      <c r="B494" s="313"/>
      <c r="C494" s="53"/>
    </row>
    <row r="495" spans="1:3" ht="15" x14ac:dyDescent="0.3">
      <c r="A495" s="300"/>
      <c r="B495" s="313"/>
      <c r="C495" s="53"/>
    </row>
    <row r="496" spans="1:3" ht="15" x14ac:dyDescent="0.3">
      <c r="A496" s="300"/>
      <c r="B496" s="313"/>
      <c r="C496" s="53"/>
    </row>
    <row r="497" spans="1:3" ht="15" x14ac:dyDescent="0.3">
      <c r="A497" s="300"/>
      <c r="B497" s="313"/>
      <c r="C497" s="53"/>
    </row>
    <row r="498" spans="1:3" ht="15" x14ac:dyDescent="0.3">
      <c r="A498" s="300"/>
      <c r="B498" s="313"/>
      <c r="C498" s="53"/>
    </row>
    <row r="499" spans="1:3" ht="15" x14ac:dyDescent="0.3">
      <c r="A499" s="300"/>
      <c r="B499" s="313"/>
      <c r="C499" s="53"/>
    </row>
    <row r="500" spans="1:3" ht="15" x14ac:dyDescent="0.3">
      <c r="A500" s="300"/>
      <c r="B500" s="313"/>
      <c r="C500" s="53"/>
    </row>
    <row r="501" spans="1:3" ht="15" x14ac:dyDescent="0.3">
      <c r="A501" s="300"/>
      <c r="B501" s="313"/>
      <c r="C501" s="53"/>
    </row>
    <row r="502" spans="1:3" ht="15" x14ac:dyDescent="0.3">
      <c r="A502" s="300"/>
      <c r="B502" s="313"/>
      <c r="C502" s="53"/>
    </row>
    <row r="503" spans="1:3" ht="15" x14ac:dyDescent="0.3">
      <c r="A503" s="300"/>
      <c r="B503" s="313"/>
      <c r="C503" s="53"/>
    </row>
    <row r="504" spans="1:3" ht="15" x14ac:dyDescent="0.3">
      <c r="A504" s="300"/>
      <c r="B504" s="313"/>
      <c r="C504" s="53"/>
    </row>
    <row r="505" spans="1:3" ht="15" x14ac:dyDescent="0.3">
      <c r="A505" s="300"/>
      <c r="B505" s="313"/>
      <c r="C505" s="53"/>
    </row>
    <row r="506" spans="1:3" ht="15" x14ac:dyDescent="0.3">
      <c r="A506" s="300"/>
      <c r="B506" s="313"/>
      <c r="C506" s="53"/>
    </row>
    <row r="507" spans="1:3" ht="15" x14ac:dyDescent="0.3">
      <c r="A507" s="300"/>
      <c r="B507" s="313"/>
      <c r="C507" s="53"/>
    </row>
    <row r="508" spans="1:3" ht="15" x14ac:dyDescent="0.3">
      <c r="A508" s="300"/>
      <c r="B508" s="313"/>
      <c r="C508" s="53"/>
    </row>
    <row r="509" spans="1:3" ht="15" x14ac:dyDescent="0.3">
      <c r="A509" s="300"/>
      <c r="B509" s="313"/>
      <c r="C509" s="53"/>
    </row>
    <row r="510" spans="1:3" ht="15" x14ac:dyDescent="0.3">
      <c r="A510" s="300"/>
      <c r="B510" s="313"/>
      <c r="C510" s="53"/>
    </row>
    <row r="511" spans="1:3" ht="15" x14ac:dyDescent="0.3">
      <c r="A511" s="300"/>
      <c r="B511" s="313"/>
      <c r="C511" s="53"/>
    </row>
    <row r="512" spans="1:3" ht="15" x14ac:dyDescent="0.3">
      <c r="A512" s="300"/>
      <c r="B512" s="313"/>
      <c r="C512" s="53"/>
    </row>
    <row r="513" spans="1:3" ht="15" x14ac:dyDescent="0.3">
      <c r="A513" s="300"/>
      <c r="B513" s="313"/>
      <c r="C513" s="53"/>
    </row>
    <row r="514" spans="1:3" ht="15" x14ac:dyDescent="0.3">
      <c r="A514" s="300"/>
      <c r="B514" s="313"/>
      <c r="C514" s="53"/>
    </row>
    <row r="515" spans="1:3" ht="15" x14ac:dyDescent="0.3">
      <c r="A515" s="300"/>
      <c r="B515" s="313"/>
      <c r="C515" s="53"/>
    </row>
    <row r="516" spans="1:3" ht="15" x14ac:dyDescent="0.3">
      <c r="A516" s="300"/>
      <c r="B516" s="313"/>
      <c r="C516" s="53"/>
    </row>
    <row r="517" spans="1:3" ht="15" x14ac:dyDescent="0.3">
      <c r="A517" s="300"/>
      <c r="B517" s="313"/>
      <c r="C517" s="53"/>
    </row>
    <row r="518" spans="1:3" ht="15" x14ac:dyDescent="0.3">
      <c r="A518" s="300"/>
      <c r="B518" s="313"/>
      <c r="C518" s="53"/>
    </row>
    <row r="519" spans="1:3" ht="15" x14ac:dyDescent="0.3">
      <c r="A519" s="300"/>
      <c r="B519" s="313"/>
      <c r="C519" s="53"/>
    </row>
    <row r="520" spans="1:3" ht="15" x14ac:dyDescent="0.3">
      <c r="A520" s="300"/>
      <c r="B520" s="313"/>
      <c r="C520" s="53"/>
    </row>
    <row r="521" spans="1:3" ht="15" x14ac:dyDescent="0.3">
      <c r="A521" s="300"/>
      <c r="B521" s="313"/>
      <c r="C521" s="53"/>
    </row>
    <row r="522" spans="1:3" ht="15" x14ac:dyDescent="0.3">
      <c r="A522" s="300"/>
      <c r="B522" s="313"/>
      <c r="C522" s="53"/>
    </row>
    <row r="523" spans="1:3" ht="15" x14ac:dyDescent="0.3">
      <c r="A523" s="300"/>
      <c r="B523" s="313"/>
      <c r="C523" s="53"/>
    </row>
    <row r="524" spans="1:3" ht="15" x14ac:dyDescent="0.3">
      <c r="A524" s="300"/>
      <c r="B524" s="313"/>
      <c r="C524" s="53"/>
    </row>
    <row r="525" spans="1:3" ht="15" x14ac:dyDescent="0.3">
      <c r="A525" s="300"/>
      <c r="B525" s="313"/>
      <c r="C525" s="53"/>
    </row>
    <row r="526" spans="1:3" ht="15" x14ac:dyDescent="0.3">
      <c r="A526" s="300"/>
      <c r="B526" s="313"/>
      <c r="C526" s="53"/>
    </row>
    <row r="527" spans="1:3" ht="15" x14ac:dyDescent="0.3">
      <c r="A527" s="300"/>
      <c r="B527" s="313"/>
      <c r="C527" s="53"/>
    </row>
    <row r="528" spans="1:3" ht="15" x14ac:dyDescent="0.3">
      <c r="A528" s="300"/>
      <c r="B528" s="313"/>
      <c r="C528" s="53"/>
    </row>
    <row r="529" spans="1:3" ht="15" x14ac:dyDescent="0.3">
      <c r="A529" s="300"/>
      <c r="B529" s="313"/>
      <c r="C529" s="53"/>
    </row>
    <row r="530" spans="1:3" ht="15" x14ac:dyDescent="0.3">
      <c r="A530" s="300"/>
      <c r="B530" s="313"/>
      <c r="C530" s="53"/>
    </row>
    <row r="531" spans="1:3" ht="15" x14ac:dyDescent="0.3">
      <c r="A531" s="300"/>
      <c r="B531" s="313"/>
      <c r="C531" s="53"/>
    </row>
    <row r="532" spans="1:3" ht="15" x14ac:dyDescent="0.3">
      <c r="A532" s="300"/>
      <c r="B532" s="313"/>
      <c r="C532" s="53"/>
    </row>
    <row r="533" spans="1:3" ht="15" x14ac:dyDescent="0.3">
      <c r="A533" s="300"/>
      <c r="B533" s="313"/>
      <c r="C533" s="53"/>
    </row>
    <row r="534" spans="1:3" ht="15" x14ac:dyDescent="0.3">
      <c r="A534" s="300"/>
      <c r="B534" s="313"/>
      <c r="C534" s="53"/>
    </row>
    <row r="535" spans="1:3" ht="15" x14ac:dyDescent="0.3">
      <c r="A535" s="300"/>
      <c r="B535" s="313"/>
      <c r="C535" s="53"/>
    </row>
    <row r="536" spans="1:3" ht="15" x14ac:dyDescent="0.3">
      <c r="A536" s="300"/>
      <c r="B536" s="313"/>
      <c r="C536" s="53"/>
    </row>
    <row r="537" spans="1:3" ht="15" x14ac:dyDescent="0.3">
      <c r="A537" s="300"/>
      <c r="B537" s="313"/>
      <c r="C537" s="53"/>
    </row>
    <row r="538" spans="1:3" ht="15" x14ac:dyDescent="0.3">
      <c r="A538" s="300"/>
      <c r="B538" s="313"/>
      <c r="C538" s="53"/>
    </row>
    <row r="539" spans="1:3" ht="15" x14ac:dyDescent="0.3">
      <c r="A539" s="300"/>
      <c r="B539" s="313"/>
      <c r="C539" s="53"/>
    </row>
    <row r="540" spans="1:3" ht="15" x14ac:dyDescent="0.3">
      <c r="A540" s="300"/>
      <c r="B540" s="313"/>
      <c r="C540" s="53"/>
    </row>
    <row r="541" spans="1:3" ht="15" x14ac:dyDescent="0.3">
      <c r="A541" s="300"/>
      <c r="B541" s="313"/>
      <c r="C541" s="53"/>
    </row>
    <row r="542" spans="1:3" ht="15" x14ac:dyDescent="0.3">
      <c r="A542" s="300"/>
      <c r="B542" s="313"/>
      <c r="C542" s="53"/>
    </row>
    <row r="543" spans="1:3" ht="15" x14ac:dyDescent="0.3">
      <c r="A543" s="300"/>
      <c r="B543" s="313"/>
      <c r="C543" s="53"/>
    </row>
    <row r="544" spans="1:3" ht="15" x14ac:dyDescent="0.3">
      <c r="A544" s="300"/>
      <c r="B544" s="313"/>
      <c r="C544" s="53"/>
    </row>
    <row r="545" spans="1:3" ht="15" x14ac:dyDescent="0.3">
      <c r="A545" s="300"/>
      <c r="B545" s="313"/>
      <c r="C545" s="53"/>
    </row>
    <row r="546" spans="1:3" ht="15" x14ac:dyDescent="0.3">
      <c r="A546" s="300"/>
      <c r="B546" s="313"/>
      <c r="C546" s="53"/>
    </row>
    <row r="547" spans="1:3" ht="15" x14ac:dyDescent="0.3">
      <c r="A547" s="300"/>
      <c r="B547" s="313"/>
      <c r="C547" s="53"/>
    </row>
    <row r="548" spans="1:3" ht="15" x14ac:dyDescent="0.3">
      <c r="A548" s="300"/>
      <c r="B548" s="313"/>
      <c r="C548" s="53"/>
    </row>
    <row r="549" spans="1:3" ht="15" x14ac:dyDescent="0.3">
      <c r="A549" s="300"/>
      <c r="B549" s="313"/>
      <c r="C549" s="53"/>
    </row>
    <row r="550" spans="1:3" ht="15" x14ac:dyDescent="0.3">
      <c r="A550" s="300"/>
      <c r="B550" s="313"/>
      <c r="C550" s="53"/>
    </row>
    <row r="551" spans="1:3" ht="15" x14ac:dyDescent="0.3">
      <c r="A551" s="300"/>
      <c r="B551" s="313"/>
      <c r="C551" s="53"/>
    </row>
    <row r="552" spans="1:3" ht="15" x14ac:dyDescent="0.3">
      <c r="A552" s="300"/>
      <c r="B552" s="313"/>
      <c r="C552" s="53"/>
    </row>
    <row r="553" spans="1:3" ht="15" x14ac:dyDescent="0.3">
      <c r="A553" s="300"/>
      <c r="B553" s="313"/>
      <c r="C553" s="53"/>
    </row>
    <row r="554" spans="1:3" ht="15" x14ac:dyDescent="0.3">
      <c r="A554" s="300"/>
      <c r="B554" s="313"/>
      <c r="C554" s="53"/>
    </row>
    <row r="555" spans="1:3" ht="15" x14ac:dyDescent="0.3">
      <c r="A555" s="300"/>
      <c r="B555" s="313"/>
      <c r="C555" s="53"/>
    </row>
    <row r="556" spans="1:3" ht="15" x14ac:dyDescent="0.3">
      <c r="A556" s="300"/>
      <c r="B556" s="313"/>
      <c r="C556" s="53"/>
    </row>
    <row r="557" spans="1:3" ht="15" x14ac:dyDescent="0.3">
      <c r="A557" s="300"/>
      <c r="B557" s="313"/>
      <c r="C557" s="53"/>
    </row>
    <row r="558" spans="1:3" ht="15" x14ac:dyDescent="0.3">
      <c r="A558" s="300"/>
      <c r="B558" s="313"/>
      <c r="C558" s="53"/>
    </row>
    <row r="559" spans="1:3" ht="15" x14ac:dyDescent="0.3">
      <c r="A559" s="300"/>
      <c r="B559" s="313"/>
      <c r="C559" s="53"/>
    </row>
    <row r="560" spans="1:3" ht="15" x14ac:dyDescent="0.3">
      <c r="A560" s="300"/>
      <c r="B560" s="313"/>
      <c r="C560" s="53"/>
    </row>
    <row r="561" spans="1:3" ht="15" x14ac:dyDescent="0.3">
      <c r="A561" s="300"/>
      <c r="B561" s="313"/>
      <c r="C561" s="53"/>
    </row>
    <row r="562" spans="1:3" ht="15" x14ac:dyDescent="0.3">
      <c r="A562" s="300"/>
      <c r="B562" s="313"/>
      <c r="C562" s="53"/>
    </row>
    <row r="563" spans="1:3" ht="15" x14ac:dyDescent="0.3">
      <c r="A563" s="300"/>
      <c r="B563" s="313"/>
      <c r="C563" s="53"/>
    </row>
    <row r="564" spans="1:3" ht="15" x14ac:dyDescent="0.3">
      <c r="A564" s="300"/>
      <c r="B564" s="313"/>
      <c r="C564" s="53"/>
    </row>
    <row r="565" spans="1:3" ht="15" x14ac:dyDescent="0.3">
      <c r="A565" s="300"/>
      <c r="B565" s="313"/>
      <c r="C565" s="53"/>
    </row>
    <row r="566" spans="1:3" ht="15" x14ac:dyDescent="0.3">
      <c r="A566" s="300"/>
      <c r="B566" s="313"/>
      <c r="C566" s="53"/>
    </row>
    <row r="567" spans="1:3" ht="15" x14ac:dyDescent="0.3">
      <c r="A567" s="300"/>
      <c r="B567" s="313"/>
      <c r="C567" s="53"/>
    </row>
    <row r="568" spans="1:3" ht="15" x14ac:dyDescent="0.3">
      <c r="A568" s="300"/>
      <c r="B568" s="313"/>
      <c r="C568" s="53"/>
    </row>
    <row r="569" spans="1:3" ht="15" x14ac:dyDescent="0.3">
      <c r="A569" s="300"/>
      <c r="B569" s="313"/>
      <c r="C569" s="53"/>
    </row>
    <row r="570" spans="1:3" ht="15" x14ac:dyDescent="0.3">
      <c r="A570" s="300"/>
      <c r="B570" s="313"/>
      <c r="C570" s="53"/>
    </row>
    <row r="571" spans="1:3" ht="15" x14ac:dyDescent="0.3">
      <c r="A571" s="300"/>
      <c r="B571" s="313"/>
      <c r="C571" s="53"/>
    </row>
    <row r="572" spans="1:3" ht="15" x14ac:dyDescent="0.3">
      <c r="A572" s="300"/>
      <c r="B572" s="313"/>
      <c r="C572" s="53"/>
    </row>
    <row r="573" spans="1:3" ht="15" x14ac:dyDescent="0.3">
      <c r="A573" s="300"/>
      <c r="B573" s="313"/>
      <c r="C573" s="53"/>
    </row>
    <row r="574" spans="1:3" ht="15" x14ac:dyDescent="0.3">
      <c r="A574" s="300"/>
      <c r="B574" s="313"/>
      <c r="C574" s="53"/>
    </row>
    <row r="575" spans="1:3" ht="15" x14ac:dyDescent="0.3">
      <c r="A575" s="300"/>
      <c r="B575" s="313"/>
      <c r="C575" s="53"/>
    </row>
    <row r="576" spans="1:3" ht="15" x14ac:dyDescent="0.3">
      <c r="A576" s="300"/>
      <c r="B576" s="313"/>
      <c r="C576" s="53"/>
    </row>
    <row r="577" spans="1:3" ht="15" x14ac:dyDescent="0.3">
      <c r="A577" s="300"/>
      <c r="B577" s="313"/>
      <c r="C577" s="53"/>
    </row>
    <row r="578" spans="1:3" ht="15" x14ac:dyDescent="0.3">
      <c r="A578" s="300"/>
      <c r="B578" s="313"/>
      <c r="C578" s="53"/>
    </row>
    <row r="579" spans="1:3" ht="15" x14ac:dyDescent="0.3">
      <c r="A579" s="300"/>
      <c r="B579" s="313"/>
      <c r="C579" s="53"/>
    </row>
    <row r="580" spans="1:3" ht="15" x14ac:dyDescent="0.3">
      <c r="A580" s="300"/>
      <c r="B580" s="313"/>
      <c r="C580" s="53"/>
    </row>
    <row r="581" spans="1:3" ht="15" x14ac:dyDescent="0.3">
      <c r="A581" s="300"/>
      <c r="B581" s="313"/>
      <c r="C581" s="53"/>
    </row>
    <row r="582" spans="1:3" ht="15" x14ac:dyDescent="0.3">
      <c r="A582" s="300"/>
      <c r="B582" s="313"/>
      <c r="C582" s="53"/>
    </row>
    <row r="583" spans="1:3" ht="15" x14ac:dyDescent="0.3">
      <c r="A583" s="300"/>
      <c r="B583" s="313"/>
      <c r="C583" s="53"/>
    </row>
    <row r="584" spans="1:3" ht="15" x14ac:dyDescent="0.3">
      <c r="A584" s="300"/>
      <c r="B584" s="313"/>
      <c r="C584" s="53"/>
    </row>
    <row r="585" spans="1:3" ht="15" x14ac:dyDescent="0.3">
      <c r="A585" s="300"/>
      <c r="B585" s="313"/>
      <c r="C585" s="53"/>
    </row>
    <row r="586" spans="1:3" ht="15" x14ac:dyDescent="0.3">
      <c r="A586" s="300"/>
      <c r="B586" s="313"/>
      <c r="C586" s="53"/>
    </row>
    <row r="587" spans="1:3" ht="15" x14ac:dyDescent="0.3">
      <c r="A587" s="300"/>
      <c r="B587" s="313"/>
      <c r="C587" s="53"/>
    </row>
    <row r="588" spans="1:3" ht="15" x14ac:dyDescent="0.3">
      <c r="A588" s="300"/>
      <c r="B588" s="313"/>
      <c r="C588" s="53"/>
    </row>
    <row r="589" spans="1:3" ht="15" x14ac:dyDescent="0.3">
      <c r="A589" s="300"/>
      <c r="B589" s="313"/>
      <c r="C589" s="53"/>
    </row>
    <row r="590" spans="1:3" ht="15" x14ac:dyDescent="0.3">
      <c r="A590" s="300"/>
      <c r="B590" s="313"/>
      <c r="C590" s="53"/>
    </row>
    <row r="591" spans="1:3" ht="15" x14ac:dyDescent="0.3">
      <c r="A591" s="300"/>
      <c r="B591" s="313"/>
      <c r="C591" s="53"/>
    </row>
    <row r="592" spans="1:3" ht="15" x14ac:dyDescent="0.3">
      <c r="A592" s="300"/>
      <c r="B592" s="313"/>
      <c r="C592" s="53"/>
    </row>
    <row r="593" spans="1:3" ht="15" x14ac:dyDescent="0.3">
      <c r="A593" s="300"/>
      <c r="B593" s="313"/>
      <c r="C593" s="53"/>
    </row>
    <row r="594" spans="1:3" ht="15" x14ac:dyDescent="0.3">
      <c r="A594" s="300"/>
      <c r="B594" s="313"/>
      <c r="C594" s="53"/>
    </row>
    <row r="595" spans="1:3" ht="15" x14ac:dyDescent="0.3">
      <c r="A595" s="300"/>
      <c r="B595" s="313"/>
      <c r="C595" s="53"/>
    </row>
    <row r="596" spans="1:3" ht="15" x14ac:dyDescent="0.3">
      <c r="A596" s="300"/>
      <c r="B596" s="313"/>
      <c r="C596" s="53"/>
    </row>
    <row r="597" spans="1:3" ht="15" x14ac:dyDescent="0.3">
      <c r="A597" s="300"/>
      <c r="B597" s="313"/>
      <c r="C597" s="53"/>
    </row>
    <row r="598" spans="1:3" ht="15" x14ac:dyDescent="0.3">
      <c r="A598" s="300"/>
      <c r="B598" s="313"/>
      <c r="C598" s="53"/>
    </row>
    <row r="599" spans="1:3" ht="15" x14ac:dyDescent="0.3">
      <c r="A599" s="300"/>
      <c r="B599" s="313"/>
      <c r="C599" s="53"/>
    </row>
    <row r="600" spans="1:3" ht="15" x14ac:dyDescent="0.3">
      <c r="A600" s="300"/>
      <c r="B600" s="313"/>
      <c r="C600" s="53"/>
    </row>
    <row r="601" spans="1:3" ht="15" x14ac:dyDescent="0.3">
      <c r="A601" s="300"/>
      <c r="B601" s="313"/>
      <c r="C601" s="53"/>
    </row>
    <row r="602" spans="1:3" ht="15" x14ac:dyDescent="0.3">
      <c r="A602" s="300"/>
      <c r="B602" s="313"/>
      <c r="C602" s="53"/>
    </row>
    <row r="603" spans="1:3" ht="15" x14ac:dyDescent="0.3">
      <c r="A603" s="300"/>
      <c r="B603" s="313"/>
      <c r="C603" s="53"/>
    </row>
    <row r="604" spans="1:3" ht="15" x14ac:dyDescent="0.3">
      <c r="A604" s="300"/>
      <c r="B604" s="313"/>
      <c r="C604" s="53"/>
    </row>
    <row r="605" spans="1:3" ht="15" x14ac:dyDescent="0.3">
      <c r="A605" s="300"/>
      <c r="B605" s="313"/>
      <c r="C605" s="53"/>
    </row>
    <row r="606" spans="1:3" ht="15" x14ac:dyDescent="0.3">
      <c r="A606" s="300"/>
      <c r="B606" s="313"/>
      <c r="C606" s="53"/>
    </row>
    <row r="607" spans="1:3" ht="15" x14ac:dyDescent="0.3">
      <c r="A607" s="300"/>
      <c r="B607" s="313"/>
      <c r="C607" s="53"/>
    </row>
    <row r="608" spans="1:3" ht="15" x14ac:dyDescent="0.3">
      <c r="A608" s="300"/>
      <c r="B608" s="313"/>
      <c r="C608" s="53"/>
    </row>
    <row r="609" spans="1:3" ht="15" x14ac:dyDescent="0.3">
      <c r="A609" s="300"/>
      <c r="B609" s="313"/>
      <c r="C609" s="53"/>
    </row>
    <row r="610" spans="1:3" ht="15" x14ac:dyDescent="0.3">
      <c r="A610" s="300"/>
      <c r="B610" s="313"/>
      <c r="C610" s="53"/>
    </row>
    <row r="611" spans="1:3" ht="15" x14ac:dyDescent="0.3">
      <c r="A611" s="300"/>
      <c r="B611" s="313"/>
      <c r="C611" s="53"/>
    </row>
    <row r="612" spans="1:3" ht="15" x14ac:dyDescent="0.3">
      <c r="A612" s="300"/>
      <c r="B612" s="313"/>
      <c r="C612" s="53"/>
    </row>
    <row r="613" spans="1:3" ht="15" x14ac:dyDescent="0.3">
      <c r="A613" s="300"/>
      <c r="B613" s="313"/>
      <c r="C613" s="53"/>
    </row>
    <row r="614" spans="1:3" ht="15" x14ac:dyDescent="0.3">
      <c r="A614" s="300"/>
      <c r="B614" s="313"/>
      <c r="C614" s="53"/>
    </row>
    <row r="615" spans="1:3" ht="15" x14ac:dyDescent="0.3">
      <c r="A615" s="300"/>
      <c r="B615" s="313"/>
      <c r="C615" s="53"/>
    </row>
    <row r="616" spans="1:3" ht="15" x14ac:dyDescent="0.3">
      <c r="A616" s="300"/>
      <c r="B616" s="313"/>
      <c r="C616" s="53"/>
    </row>
    <row r="617" spans="1:3" ht="15" x14ac:dyDescent="0.3">
      <c r="A617" s="300"/>
      <c r="B617" s="313"/>
      <c r="C617" s="53"/>
    </row>
    <row r="618" spans="1:3" ht="15" x14ac:dyDescent="0.3">
      <c r="A618" s="300"/>
      <c r="B618" s="313"/>
      <c r="C618" s="53"/>
    </row>
    <row r="619" spans="1:3" ht="15" x14ac:dyDescent="0.3">
      <c r="A619" s="300"/>
      <c r="B619" s="313"/>
      <c r="C619" s="53"/>
    </row>
    <row r="620" spans="1:3" ht="15" x14ac:dyDescent="0.3">
      <c r="A620" s="300"/>
      <c r="B620" s="313"/>
      <c r="C620" s="53"/>
    </row>
    <row r="621" spans="1:3" ht="15" x14ac:dyDescent="0.3">
      <c r="A621" s="300"/>
      <c r="B621" s="313"/>
      <c r="C621" s="53"/>
    </row>
    <row r="622" spans="1:3" ht="15" x14ac:dyDescent="0.3">
      <c r="A622" s="300"/>
      <c r="B622" s="313"/>
      <c r="C622" s="53"/>
    </row>
    <row r="623" spans="1:3" ht="15" x14ac:dyDescent="0.3">
      <c r="A623" s="300"/>
      <c r="B623" s="313"/>
      <c r="C623" s="53"/>
    </row>
    <row r="624" spans="1:3" ht="15" x14ac:dyDescent="0.3">
      <c r="A624" s="300"/>
      <c r="B624" s="313"/>
      <c r="C624" s="53"/>
    </row>
    <row r="625" spans="1:3" ht="15" x14ac:dyDescent="0.3">
      <c r="A625" s="300"/>
      <c r="B625" s="313"/>
      <c r="C625" s="53"/>
    </row>
    <row r="626" spans="1:3" ht="15" x14ac:dyDescent="0.3">
      <c r="A626" s="300"/>
      <c r="B626" s="313"/>
      <c r="C626" s="53"/>
    </row>
    <row r="627" spans="1:3" ht="15" x14ac:dyDescent="0.3">
      <c r="A627" s="300"/>
      <c r="B627" s="313"/>
      <c r="C627" s="53"/>
    </row>
    <row r="628" spans="1:3" ht="15" x14ac:dyDescent="0.3">
      <c r="A628" s="300"/>
      <c r="B628" s="313"/>
      <c r="C628" s="53"/>
    </row>
    <row r="629" spans="1:3" ht="15" x14ac:dyDescent="0.3">
      <c r="A629" s="300"/>
      <c r="B629" s="313"/>
      <c r="C629" s="53"/>
    </row>
    <row r="630" spans="1:3" ht="15" x14ac:dyDescent="0.3">
      <c r="A630" s="300"/>
      <c r="B630" s="313"/>
      <c r="C630" s="53"/>
    </row>
    <row r="631" spans="1:3" ht="15" x14ac:dyDescent="0.3">
      <c r="A631" s="300"/>
      <c r="B631" s="313"/>
      <c r="C631" s="53"/>
    </row>
    <row r="632" spans="1:3" ht="15" x14ac:dyDescent="0.3">
      <c r="A632" s="300"/>
      <c r="B632" s="313"/>
      <c r="C632" s="53"/>
    </row>
    <row r="633" spans="1:3" ht="15" x14ac:dyDescent="0.3">
      <c r="A633" s="300"/>
      <c r="B633" s="313"/>
      <c r="C633" s="53"/>
    </row>
    <row r="634" spans="1:3" ht="15" x14ac:dyDescent="0.3">
      <c r="A634" s="300"/>
      <c r="B634" s="313"/>
      <c r="C634" s="53"/>
    </row>
    <row r="635" spans="1:3" ht="15" x14ac:dyDescent="0.3">
      <c r="A635" s="300"/>
      <c r="B635" s="313"/>
      <c r="C635" s="53"/>
    </row>
    <row r="636" spans="1:3" ht="15" x14ac:dyDescent="0.3">
      <c r="A636" s="300"/>
      <c r="B636" s="313"/>
      <c r="C636" s="53"/>
    </row>
    <row r="637" spans="1:3" ht="15" x14ac:dyDescent="0.3">
      <c r="A637" s="300"/>
      <c r="B637" s="313"/>
      <c r="C637" s="53"/>
    </row>
    <row r="638" spans="1:3" ht="15" x14ac:dyDescent="0.3">
      <c r="A638" s="300"/>
      <c r="B638" s="313"/>
      <c r="C638" s="53"/>
    </row>
    <row r="639" spans="1:3" ht="15" x14ac:dyDescent="0.3">
      <c r="A639" s="300"/>
      <c r="B639" s="313"/>
      <c r="C639" s="53"/>
    </row>
    <row r="640" spans="1:3" ht="15" x14ac:dyDescent="0.3">
      <c r="A640" s="300"/>
      <c r="B640" s="313"/>
      <c r="C640" s="53"/>
    </row>
    <row r="641" spans="1:3" ht="15" x14ac:dyDescent="0.3">
      <c r="A641" s="300"/>
      <c r="B641" s="313"/>
      <c r="C641" s="53"/>
    </row>
    <row r="642" spans="1:3" ht="15" x14ac:dyDescent="0.3">
      <c r="A642" s="300"/>
      <c r="B642" s="313"/>
      <c r="C642" s="53"/>
    </row>
    <row r="643" spans="1:3" ht="15" x14ac:dyDescent="0.3">
      <c r="A643" s="300"/>
      <c r="B643" s="313"/>
      <c r="C643" s="53"/>
    </row>
    <row r="644" spans="1:3" ht="15" x14ac:dyDescent="0.3">
      <c r="A644" s="300"/>
      <c r="B644" s="313"/>
      <c r="C644" s="53"/>
    </row>
    <row r="645" spans="1:3" ht="15" x14ac:dyDescent="0.3">
      <c r="A645" s="300"/>
      <c r="B645" s="313"/>
      <c r="C645" s="53"/>
    </row>
    <row r="646" spans="1:3" ht="15" x14ac:dyDescent="0.3">
      <c r="A646" s="300"/>
      <c r="B646" s="313"/>
      <c r="C646" s="53"/>
    </row>
    <row r="647" spans="1:3" ht="15" x14ac:dyDescent="0.3">
      <c r="A647" s="300"/>
      <c r="B647" s="313"/>
      <c r="C647" s="53"/>
    </row>
    <row r="648" spans="1:3" ht="15" x14ac:dyDescent="0.3">
      <c r="A648" s="300"/>
      <c r="B648" s="313"/>
      <c r="C648" s="53"/>
    </row>
    <row r="649" spans="1:3" ht="15" x14ac:dyDescent="0.3">
      <c r="A649" s="300"/>
      <c r="B649" s="313"/>
      <c r="C649" s="53"/>
    </row>
    <row r="650" spans="1:3" ht="15" x14ac:dyDescent="0.3">
      <c r="A650" s="300"/>
      <c r="B650" s="313"/>
      <c r="C650" s="53"/>
    </row>
    <row r="651" spans="1:3" ht="15" x14ac:dyDescent="0.3">
      <c r="A651" s="300"/>
      <c r="B651" s="313"/>
      <c r="C651" s="53"/>
    </row>
    <row r="652" spans="1:3" ht="15" x14ac:dyDescent="0.3">
      <c r="A652" s="300"/>
      <c r="B652" s="313"/>
      <c r="C652" s="53"/>
    </row>
    <row r="653" spans="1:3" ht="15" x14ac:dyDescent="0.3">
      <c r="A653" s="300"/>
      <c r="B653" s="313"/>
      <c r="C653" s="53"/>
    </row>
    <row r="654" spans="1:3" ht="15" x14ac:dyDescent="0.3">
      <c r="A654" s="300"/>
      <c r="B654" s="313"/>
      <c r="C654" s="53"/>
    </row>
    <row r="655" spans="1:3" ht="15" x14ac:dyDescent="0.3">
      <c r="A655" s="300"/>
      <c r="B655" s="313"/>
      <c r="C655" s="53"/>
    </row>
    <row r="656" spans="1:3" ht="15" x14ac:dyDescent="0.3">
      <c r="A656" s="300"/>
      <c r="B656" s="313"/>
      <c r="C656" s="53"/>
    </row>
    <row r="657" spans="1:3" ht="15" x14ac:dyDescent="0.3">
      <c r="A657" s="300"/>
      <c r="B657" s="313"/>
      <c r="C657" s="53"/>
    </row>
    <row r="658" spans="1:3" ht="15" x14ac:dyDescent="0.3">
      <c r="A658" s="300"/>
      <c r="B658" s="313"/>
      <c r="C658" s="53"/>
    </row>
    <row r="659" spans="1:3" ht="15" x14ac:dyDescent="0.3">
      <c r="A659" s="300"/>
      <c r="B659" s="313"/>
      <c r="C659" s="53"/>
    </row>
    <row r="660" spans="1:3" ht="15" x14ac:dyDescent="0.3">
      <c r="A660" s="300"/>
      <c r="B660" s="313"/>
      <c r="C660" s="53"/>
    </row>
    <row r="661" spans="1:3" ht="15" x14ac:dyDescent="0.3">
      <c r="A661" s="300"/>
      <c r="B661" s="313"/>
      <c r="C661" s="53"/>
    </row>
    <row r="662" spans="1:3" ht="15" x14ac:dyDescent="0.3">
      <c r="A662" s="300"/>
      <c r="B662" s="313"/>
      <c r="C662" s="53"/>
    </row>
    <row r="663" spans="1:3" ht="15" x14ac:dyDescent="0.3">
      <c r="A663" s="300"/>
      <c r="B663" s="313"/>
      <c r="C663" s="53"/>
    </row>
    <row r="664" spans="1:3" ht="15" x14ac:dyDescent="0.3">
      <c r="A664" s="300"/>
      <c r="B664" s="313"/>
      <c r="C664" s="53"/>
    </row>
    <row r="665" spans="1:3" ht="15" x14ac:dyDescent="0.3">
      <c r="A665" s="300"/>
      <c r="B665" s="313"/>
      <c r="C665" s="53"/>
    </row>
    <row r="666" spans="1:3" ht="15" x14ac:dyDescent="0.3">
      <c r="A666" s="300"/>
      <c r="B666" s="313"/>
      <c r="C666" s="53"/>
    </row>
    <row r="667" spans="1:3" ht="15" x14ac:dyDescent="0.3">
      <c r="A667" s="300"/>
      <c r="B667" s="313"/>
      <c r="C667" s="53"/>
    </row>
    <row r="668" spans="1:3" ht="15" x14ac:dyDescent="0.3">
      <c r="A668" s="300"/>
      <c r="B668" s="313"/>
      <c r="C668" s="53"/>
    </row>
    <row r="669" spans="1:3" ht="15" x14ac:dyDescent="0.3">
      <c r="A669" s="300"/>
      <c r="B669" s="313"/>
      <c r="C669" s="53"/>
    </row>
    <row r="670" spans="1:3" ht="15" x14ac:dyDescent="0.3">
      <c r="A670" s="300"/>
      <c r="B670" s="313"/>
      <c r="C670" s="53"/>
    </row>
    <row r="671" spans="1:3" ht="15" x14ac:dyDescent="0.3">
      <c r="A671" s="300"/>
      <c r="B671" s="313"/>
      <c r="C671" s="53"/>
    </row>
    <row r="672" spans="1:3" ht="15" x14ac:dyDescent="0.3">
      <c r="A672" s="300"/>
      <c r="B672" s="313"/>
      <c r="C672" s="53"/>
    </row>
    <row r="673" spans="1:3" ht="15" x14ac:dyDescent="0.3">
      <c r="A673" s="300"/>
      <c r="B673" s="313"/>
      <c r="C673" s="53"/>
    </row>
    <row r="674" spans="1:3" ht="15" x14ac:dyDescent="0.3">
      <c r="A674" s="300"/>
      <c r="B674" s="313"/>
      <c r="C674" s="53"/>
    </row>
    <row r="675" spans="1:3" ht="15" x14ac:dyDescent="0.3">
      <c r="A675" s="300"/>
      <c r="B675" s="313"/>
      <c r="C675" s="53"/>
    </row>
    <row r="676" spans="1:3" ht="15" x14ac:dyDescent="0.3">
      <c r="A676" s="300"/>
      <c r="B676" s="313"/>
      <c r="C676" s="53"/>
    </row>
    <row r="677" spans="1:3" ht="15" x14ac:dyDescent="0.3">
      <c r="A677" s="300"/>
      <c r="B677" s="313"/>
      <c r="C677" s="53"/>
    </row>
    <row r="678" spans="1:3" ht="15" x14ac:dyDescent="0.3">
      <c r="A678" s="300"/>
      <c r="B678" s="313"/>
      <c r="C678" s="53"/>
    </row>
    <row r="679" spans="1:3" ht="15" x14ac:dyDescent="0.3">
      <c r="A679" s="300"/>
      <c r="B679" s="313"/>
      <c r="C679" s="53"/>
    </row>
    <row r="680" spans="1:3" ht="15" x14ac:dyDescent="0.3">
      <c r="A680" s="300"/>
      <c r="B680" s="313"/>
      <c r="C680" s="53"/>
    </row>
    <row r="681" spans="1:3" ht="15" x14ac:dyDescent="0.3">
      <c r="A681" s="300"/>
      <c r="B681" s="313"/>
      <c r="C681" s="53"/>
    </row>
    <row r="682" spans="1:3" ht="15" x14ac:dyDescent="0.3">
      <c r="A682" s="300"/>
      <c r="B682" s="313"/>
      <c r="C682" s="53"/>
    </row>
    <row r="683" spans="1:3" ht="15" x14ac:dyDescent="0.3">
      <c r="A683" s="300"/>
      <c r="B683" s="313"/>
      <c r="C683" s="53"/>
    </row>
    <row r="684" spans="1:3" ht="15" x14ac:dyDescent="0.3">
      <c r="A684" s="300"/>
      <c r="B684" s="313"/>
      <c r="C684" s="53"/>
    </row>
    <row r="685" spans="1:3" ht="15" x14ac:dyDescent="0.3">
      <c r="A685" s="300"/>
      <c r="B685" s="313"/>
      <c r="C685" s="53"/>
    </row>
    <row r="686" spans="1:3" ht="15" x14ac:dyDescent="0.3">
      <c r="A686" s="300"/>
      <c r="B686" s="313"/>
      <c r="C686" s="53"/>
    </row>
    <row r="687" spans="1:3" ht="15" x14ac:dyDescent="0.3">
      <c r="A687" s="300"/>
      <c r="B687" s="313"/>
      <c r="C687" s="53"/>
    </row>
    <row r="688" spans="1:3" ht="15" x14ac:dyDescent="0.3">
      <c r="A688" s="300"/>
      <c r="B688" s="313"/>
      <c r="C688" s="53"/>
    </row>
    <row r="689" spans="1:3" ht="15" x14ac:dyDescent="0.3">
      <c r="A689" s="300"/>
      <c r="B689" s="313"/>
      <c r="C689" s="53"/>
    </row>
    <row r="690" spans="1:3" ht="15" x14ac:dyDescent="0.3">
      <c r="A690" s="300"/>
      <c r="B690" s="313"/>
      <c r="C690" s="53"/>
    </row>
    <row r="691" spans="1:3" ht="15" x14ac:dyDescent="0.3">
      <c r="A691" s="300"/>
      <c r="B691" s="313"/>
      <c r="C691" s="53"/>
    </row>
    <row r="692" spans="1:3" ht="15" x14ac:dyDescent="0.3">
      <c r="A692" s="300"/>
      <c r="B692" s="313"/>
      <c r="C692" s="53"/>
    </row>
    <row r="693" spans="1:3" ht="15" x14ac:dyDescent="0.3">
      <c r="A693" s="300"/>
      <c r="B693" s="313"/>
      <c r="C693" s="53"/>
    </row>
    <row r="694" spans="1:3" ht="15" x14ac:dyDescent="0.3">
      <c r="A694" s="300"/>
      <c r="B694" s="313"/>
      <c r="C694" s="53"/>
    </row>
    <row r="695" spans="1:3" ht="15" x14ac:dyDescent="0.3">
      <c r="A695" s="300"/>
      <c r="B695" s="313"/>
      <c r="C695" s="53"/>
    </row>
    <row r="696" spans="1:3" ht="15" x14ac:dyDescent="0.3">
      <c r="A696" s="300"/>
      <c r="B696" s="313"/>
      <c r="C696" s="53"/>
    </row>
    <row r="697" spans="1:3" ht="15" x14ac:dyDescent="0.3">
      <c r="A697" s="300"/>
      <c r="B697" s="313"/>
      <c r="C697" s="53"/>
    </row>
    <row r="698" spans="1:3" ht="15" x14ac:dyDescent="0.3">
      <c r="A698" s="300"/>
      <c r="B698" s="313"/>
      <c r="C698" s="53"/>
    </row>
    <row r="699" spans="1:3" ht="15" x14ac:dyDescent="0.3">
      <c r="A699" s="300"/>
      <c r="B699" s="313"/>
      <c r="C699" s="53"/>
    </row>
    <row r="700" spans="1:3" ht="15" x14ac:dyDescent="0.3">
      <c r="A700" s="300"/>
      <c r="B700" s="313"/>
      <c r="C700" s="53"/>
    </row>
    <row r="701" spans="1:3" ht="15" x14ac:dyDescent="0.3">
      <c r="A701" s="300"/>
      <c r="B701" s="313"/>
      <c r="C701" s="53"/>
    </row>
    <row r="702" spans="1:3" ht="15" x14ac:dyDescent="0.3">
      <c r="A702" s="300"/>
      <c r="B702" s="313"/>
      <c r="C702" s="53"/>
    </row>
    <row r="703" spans="1:3" ht="15" x14ac:dyDescent="0.3">
      <c r="A703" s="300"/>
      <c r="B703" s="313"/>
      <c r="C703" s="53"/>
    </row>
    <row r="704" spans="1:3" ht="15" x14ac:dyDescent="0.3">
      <c r="A704" s="300"/>
      <c r="B704" s="313"/>
      <c r="C704" s="53"/>
    </row>
    <row r="705" spans="1:3" ht="15" x14ac:dyDescent="0.3">
      <c r="A705" s="300"/>
      <c r="B705" s="313"/>
      <c r="C705" s="53"/>
    </row>
    <row r="706" spans="1:3" ht="15" x14ac:dyDescent="0.3">
      <c r="A706" s="300"/>
      <c r="B706" s="313"/>
      <c r="C706" s="53"/>
    </row>
    <row r="707" spans="1:3" ht="15" x14ac:dyDescent="0.3">
      <c r="A707" s="300"/>
      <c r="B707" s="313"/>
      <c r="C707" s="53"/>
    </row>
    <row r="708" spans="1:3" ht="15" x14ac:dyDescent="0.3">
      <c r="A708" s="300"/>
      <c r="B708" s="313"/>
      <c r="C708" s="53"/>
    </row>
    <row r="709" spans="1:3" ht="15" x14ac:dyDescent="0.3">
      <c r="A709" s="300"/>
      <c r="B709" s="313"/>
      <c r="C709" s="53"/>
    </row>
    <row r="710" spans="1:3" ht="15" x14ac:dyDescent="0.3">
      <c r="A710" s="300"/>
      <c r="B710" s="313"/>
      <c r="C710" s="53"/>
    </row>
    <row r="711" spans="1:3" ht="15" x14ac:dyDescent="0.3">
      <c r="A711" s="300"/>
      <c r="B711" s="313"/>
      <c r="C711" s="53"/>
    </row>
    <row r="712" spans="1:3" ht="15" x14ac:dyDescent="0.3">
      <c r="A712" s="300"/>
      <c r="B712" s="313"/>
      <c r="C712" s="53"/>
    </row>
    <row r="713" spans="1:3" ht="15" x14ac:dyDescent="0.3">
      <c r="A713" s="300"/>
      <c r="B713" s="313"/>
      <c r="C713" s="53"/>
    </row>
    <row r="714" spans="1:3" ht="15" x14ac:dyDescent="0.3">
      <c r="A714" s="300"/>
      <c r="B714" s="313"/>
      <c r="C714" s="53"/>
    </row>
    <row r="715" spans="1:3" ht="15" x14ac:dyDescent="0.3">
      <c r="A715" s="300"/>
      <c r="B715" s="313"/>
      <c r="C715" s="53"/>
    </row>
    <row r="716" spans="1:3" ht="15" x14ac:dyDescent="0.3">
      <c r="A716" s="300"/>
      <c r="B716" s="313"/>
      <c r="C716" s="53"/>
    </row>
    <row r="717" spans="1:3" ht="15" x14ac:dyDescent="0.3">
      <c r="A717" s="300"/>
      <c r="B717" s="313"/>
      <c r="C717" s="53"/>
    </row>
    <row r="718" spans="1:3" ht="15" x14ac:dyDescent="0.3">
      <c r="A718" s="300"/>
      <c r="B718" s="313"/>
      <c r="C718" s="53"/>
    </row>
    <row r="719" spans="1:3" ht="15" x14ac:dyDescent="0.3">
      <c r="A719" s="300"/>
      <c r="B719" s="313"/>
      <c r="C719" s="53"/>
    </row>
    <row r="720" spans="1:3" ht="15" x14ac:dyDescent="0.3">
      <c r="A720" s="300"/>
      <c r="B720" s="313"/>
      <c r="C720" s="53"/>
    </row>
    <row r="721" spans="1:3" ht="15" x14ac:dyDescent="0.3">
      <c r="A721" s="300"/>
      <c r="B721" s="313"/>
      <c r="C721" s="53"/>
    </row>
    <row r="722" spans="1:3" ht="15" x14ac:dyDescent="0.3">
      <c r="A722" s="300"/>
      <c r="B722" s="313"/>
      <c r="C722" s="53"/>
    </row>
    <row r="723" spans="1:3" ht="15" x14ac:dyDescent="0.3">
      <c r="A723" s="300"/>
      <c r="B723" s="313"/>
      <c r="C723" s="53"/>
    </row>
    <row r="724" spans="1:3" ht="15" x14ac:dyDescent="0.3">
      <c r="A724" s="300"/>
      <c r="B724" s="313"/>
      <c r="C724" s="53"/>
    </row>
    <row r="725" spans="1:3" ht="15" x14ac:dyDescent="0.3">
      <c r="A725" s="300"/>
      <c r="B725" s="313"/>
      <c r="C725" s="53"/>
    </row>
    <row r="726" spans="1:3" ht="15" x14ac:dyDescent="0.3">
      <c r="A726" s="300"/>
      <c r="B726" s="313"/>
      <c r="C726" s="53"/>
    </row>
    <row r="727" spans="1:3" ht="15" x14ac:dyDescent="0.3">
      <c r="A727" s="300"/>
      <c r="B727" s="313"/>
      <c r="C727" s="53"/>
    </row>
    <row r="728" spans="1:3" ht="15" x14ac:dyDescent="0.3">
      <c r="A728" s="300"/>
      <c r="B728" s="313"/>
      <c r="C728" s="53"/>
    </row>
    <row r="729" spans="1:3" ht="15" x14ac:dyDescent="0.3">
      <c r="A729" s="300"/>
      <c r="B729" s="313"/>
      <c r="C729" s="53"/>
    </row>
    <row r="730" spans="1:3" ht="15" x14ac:dyDescent="0.3">
      <c r="A730" s="300"/>
      <c r="B730" s="313"/>
      <c r="C730" s="53"/>
    </row>
    <row r="731" spans="1:3" ht="15" x14ac:dyDescent="0.3">
      <c r="A731" s="300"/>
      <c r="B731" s="313"/>
      <c r="C731" s="53"/>
    </row>
    <row r="732" spans="1:3" ht="15" x14ac:dyDescent="0.3">
      <c r="A732" s="300"/>
      <c r="B732" s="313"/>
      <c r="C732" s="53"/>
    </row>
    <row r="733" spans="1:3" ht="15" x14ac:dyDescent="0.3">
      <c r="A733" s="300"/>
      <c r="B733" s="313"/>
      <c r="C733" s="53"/>
    </row>
    <row r="734" spans="1:3" ht="15" x14ac:dyDescent="0.3">
      <c r="A734" s="300"/>
      <c r="B734" s="313"/>
      <c r="C734" s="53"/>
    </row>
    <row r="735" spans="1:3" ht="15" x14ac:dyDescent="0.3">
      <c r="A735" s="300"/>
      <c r="B735" s="313"/>
      <c r="C735" s="53"/>
    </row>
    <row r="736" spans="1:3" ht="15" x14ac:dyDescent="0.3">
      <c r="A736" s="300"/>
      <c r="B736" s="313"/>
      <c r="C736" s="53"/>
    </row>
    <row r="737" spans="1:3" ht="15" x14ac:dyDescent="0.3">
      <c r="A737" s="300"/>
      <c r="B737" s="313"/>
      <c r="C737" s="53"/>
    </row>
    <row r="738" spans="1:3" ht="15" x14ac:dyDescent="0.3">
      <c r="A738" s="300"/>
      <c r="B738" s="313"/>
      <c r="C738" s="53"/>
    </row>
    <row r="739" spans="1:3" ht="15" x14ac:dyDescent="0.3">
      <c r="A739" s="300"/>
      <c r="B739" s="313"/>
      <c r="C739" s="53"/>
    </row>
    <row r="740" spans="1:3" ht="15" x14ac:dyDescent="0.3">
      <c r="A740" s="300"/>
      <c r="B740" s="313"/>
      <c r="C740" s="53"/>
    </row>
    <row r="741" spans="1:3" ht="15" x14ac:dyDescent="0.3">
      <c r="A741" s="300"/>
      <c r="B741" s="313"/>
      <c r="C741" s="53"/>
    </row>
    <row r="742" spans="1:3" ht="15" x14ac:dyDescent="0.3">
      <c r="A742" s="300"/>
      <c r="B742" s="313"/>
      <c r="C742" s="53"/>
    </row>
    <row r="743" spans="1:3" ht="15" x14ac:dyDescent="0.3">
      <c r="A743" s="300"/>
      <c r="B743" s="313"/>
      <c r="C743" s="53"/>
    </row>
    <row r="744" spans="1:3" ht="15" x14ac:dyDescent="0.3">
      <c r="A744" s="300"/>
      <c r="B744" s="313"/>
      <c r="C744" s="53"/>
    </row>
    <row r="745" spans="1:3" ht="15" x14ac:dyDescent="0.3">
      <c r="A745" s="300"/>
      <c r="B745" s="313"/>
      <c r="C745" s="53"/>
    </row>
    <row r="746" spans="1:3" ht="15" x14ac:dyDescent="0.3">
      <c r="A746" s="300"/>
      <c r="B746" s="313"/>
      <c r="C746" s="53"/>
    </row>
    <row r="747" spans="1:3" ht="15" x14ac:dyDescent="0.3">
      <c r="A747" s="300"/>
      <c r="B747" s="313"/>
      <c r="C747" s="53"/>
    </row>
    <row r="748" spans="1:3" ht="15" x14ac:dyDescent="0.3">
      <c r="A748" s="300"/>
      <c r="B748" s="313"/>
      <c r="C748" s="53"/>
    </row>
    <row r="749" spans="1:3" ht="15" x14ac:dyDescent="0.3">
      <c r="A749" s="300"/>
      <c r="B749" s="313"/>
      <c r="C749" s="53"/>
    </row>
    <row r="750" spans="1:3" ht="15" x14ac:dyDescent="0.3">
      <c r="A750" s="300"/>
      <c r="B750" s="313"/>
      <c r="C750" s="53"/>
    </row>
    <row r="751" spans="1:3" ht="15" x14ac:dyDescent="0.3">
      <c r="A751" s="300"/>
      <c r="B751" s="313"/>
      <c r="C751" s="53"/>
    </row>
    <row r="752" spans="1:3" ht="15" x14ac:dyDescent="0.3">
      <c r="A752" s="300"/>
      <c r="B752" s="313"/>
      <c r="C752" s="53"/>
    </row>
    <row r="753" spans="1:3" ht="15" x14ac:dyDescent="0.3">
      <c r="A753" s="300"/>
      <c r="B753" s="313"/>
      <c r="C753" s="53"/>
    </row>
    <row r="754" spans="1:3" ht="15" x14ac:dyDescent="0.3">
      <c r="A754" s="300"/>
      <c r="B754" s="313"/>
      <c r="C754" s="53"/>
    </row>
    <row r="755" spans="1:3" ht="15" x14ac:dyDescent="0.3">
      <c r="A755" s="300"/>
      <c r="B755" s="313"/>
      <c r="C755" s="53"/>
    </row>
    <row r="756" spans="1:3" ht="15" x14ac:dyDescent="0.3">
      <c r="A756" s="300"/>
      <c r="B756" s="313"/>
      <c r="C756" s="53"/>
    </row>
    <row r="757" spans="1:3" ht="15" x14ac:dyDescent="0.3">
      <c r="A757" s="300"/>
      <c r="B757" s="313"/>
      <c r="C757" s="53"/>
    </row>
    <row r="758" spans="1:3" ht="15" x14ac:dyDescent="0.3">
      <c r="A758" s="300"/>
      <c r="B758" s="313"/>
      <c r="C758" s="53"/>
    </row>
    <row r="759" spans="1:3" ht="15" x14ac:dyDescent="0.3">
      <c r="A759" s="300"/>
      <c r="B759" s="313"/>
      <c r="C759" s="53"/>
    </row>
    <row r="760" spans="1:3" ht="15" x14ac:dyDescent="0.3">
      <c r="A760" s="300"/>
      <c r="B760" s="313"/>
      <c r="C760" s="53"/>
    </row>
    <row r="761" spans="1:3" ht="15" x14ac:dyDescent="0.3">
      <c r="A761" s="300"/>
      <c r="B761" s="313"/>
      <c r="C761" s="53"/>
    </row>
    <row r="762" spans="1:3" ht="15" x14ac:dyDescent="0.3">
      <c r="A762" s="300"/>
      <c r="B762" s="313"/>
      <c r="C762" s="53"/>
    </row>
    <row r="763" spans="1:3" ht="15" x14ac:dyDescent="0.3">
      <c r="A763" s="300"/>
      <c r="B763" s="313"/>
      <c r="C763" s="53"/>
    </row>
    <row r="764" spans="1:3" ht="15" x14ac:dyDescent="0.3">
      <c r="A764" s="300"/>
      <c r="B764" s="313"/>
      <c r="C764" s="53"/>
    </row>
    <row r="765" spans="1:3" ht="15" x14ac:dyDescent="0.3">
      <c r="A765" s="300"/>
      <c r="B765" s="313"/>
      <c r="C765" s="53"/>
    </row>
    <row r="766" spans="1:3" ht="15" x14ac:dyDescent="0.3">
      <c r="A766" s="300"/>
      <c r="B766" s="313"/>
      <c r="C766" s="53"/>
    </row>
    <row r="767" spans="1:3" ht="15" x14ac:dyDescent="0.3">
      <c r="A767" s="300"/>
      <c r="B767" s="313"/>
      <c r="C767" s="53"/>
    </row>
    <row r="768" spans="1:3" ht="15" x14ac:dyDescent="0.3">
      <c r="A768" s="300"/>
      <c r="B768" s="313"/>
      <c r="C768" s="53"/>
    </row>
    <row r="769" spans="1:3" ht="15" x14ac:dyDescent="0.3">
      <c r="A769" s="300"/>
      <c r="B769" s="313"/>
      <c r="C769" s="53"/>
    </row>
    <row r="770" spans="1:3" ht="15" x14ac:dyDescent="0.3">
      <c r="A770" s="300"/>
      <c r="B770" s="313"/>
      <c r="C770" s="53"/>
    </row>
    <row r="771" spans="1:3" ht="15" x14ac:dyDescent="0.3">
      <c r="A771" s="300"/>
      <c r="B771" s="313"/>
      <c r="C771" s="53"/>
    </row>
    <row r="772" spans="1:3" ht="15" x14ac:dyDescent="0.3">
      <c r="A772" s="300"/>
      <c r="B772" s="313"/>
      <c r="C772" s="53"/>
    </row>
    <row r="773" spans="1:3" ht="15" x14ac:dyDescent="0.3">
      <c r="A773" s="300"/>
      <c r="B773" s="313"/>
      <c r="C773" s="53"/>
    </row>
    <row r="774" spans="1:3" ht="15" x14ac:dyDescent="0.3">
      <c r="A774" s="300"/>
      <c r="B774" s="313"/>
      <c r="C774" s="53"/>
    </row>
    <row r="775" spans="1:3" ht="15" x14ac:dyDescent="0.3">
      <c r="A775" s="300"/>
      <c r="B775" s="313"/>
      <c r="C775" s="53"/>
    </row>
    <row r="776" spans="1:3" ht="15" x14ac:dyDescent="0.3">
      <c r="A776" s="300"/>
      <c r="B776" s="313"/>
      <c r="C776" s="53"/>
    </row>
    <row r="777" spans="1:3" ht="15" x14ac:dyDescent="0.3">
      <c r="A777" s="300"/>
      <c r="B777" s="313"/>
      <c r="C777" s="53"/>
    </row>
    <row r="778" spans="1:3" ht="15" x14ac:dyDescent="0.3">
      <c r="A778" s="300"/>
      <c r="B778" s="313"/>
      <c r="C778" s="53"/>
    </row>
    <row r="779" spans="1:3" ht="15" x14ac:dyDescent="0.3">
      <c r="A779" s="300"/>
      <c r="B779" s="313"/>
      <c r="C779" s="53"/>
    </row>
    <row r="780" spans="1:3" ht="15" x14ac:dyDescent="0.3">
      <c r="A780" s="300"/>
      <c r="B780" s="313"/>
      <c r="C780" s="53"/>
    </row>
    <row r="781" spans="1:3" ht="15" x14ac:dyDescent="0.3">
      <c r="A781" s="300"/>
      <c r="B781" s="313"/>
      <c r="C781" s="53"/>
    </row>
    <row r="782" spans="1:3" ht="15" x14ac:dyDescent="0.3">
      <c r="A782" s="300"/>
      <c r="B782" s="313"/>
      <c r="C782" s="53"/>
    </row>
    <row r="783" spans="1:3" ht="15" x14ac:dyDescent="0.3">
      <c r="A783" s="300"/>
      <c r="B783" s="313"/>
      <c r="C783" s="53"/>
    </row>
    <row r="784" spans="1:3" ht="15" x14ac:dyDescent="0.3">
      <c r="A784" s="300"/>
      <c r="B784" s="313"/>
      <c r="C784" s="53"/>
    </row>
    <row r="785" spans="1:3" ht="15" x14ac:dyDescent="0.3">
      <c r="A785" s="300"/>
      <c r="B785" s="313"/>
      <c r="C785" s="53"/>
    </row>
    <row r="786" spans="1:3" ht="15" x14ac:dyDescent="0.3">
      <c r="A786" s="300"/>
      <c r="B786" s="313"/>
      <c r="C786" s="53"/>
    </row>
    <row r="787" spans="1:3" ht="15" x14ac:dyDescent="0.3">
      <c r="A787" s="300"/>
      <c r="B787" s="313"/>
      <c r="C787" s="53"/>
    </row>
    <row r="788" spans="1:3" ht="15" x14ac:dyDescent="0.3">
      <c r="A788" s="300"/>
      <c r="B788" s="313"/>
      <c r="C788" s="53"/>
    </row>
    <row r="789" spans="1:3" ht="15" x14ac:dyDescent="0.3">
      <c r="A789" s="300"/>
      <c r="B789" s="313"/>
      <c r="C789" s="53"/>
    </row>
    <row r="790" spans="1:3" ht="15" x14ac:dyDescent="0.3">
      <c r="A790" s="300"/>
      <c r="B790" s="313"/>
      <c r="C790" s="53"/>
    </row>
    <row r="791" spans="1:3" ht="15" x14ac:dyDescent="0.3">
      <c r="A791" s="300"/>
      <c r="B791" s="313"/>
      <c r="C791" s="53"/>
    </row>
    <row r="792" spans="1:3" ht="15" x14ac:dyDescent="0.3">
      <c r="A792" s="300"/>
      <c r="B792" s="313"/>
      <c r="C792" s="53"/>
    </row>
    <row r="793" spans="1:3" ht="15" x14ac:dyDescent="0.3">
      <c r="A793" s="300"/>
      <c r="B793" s="313"/>
      <c r="C793" s="53"/>
    </row>
    <row r="794" spans="1:3" ht="15" x14ac:dyDescent="0.3">
      <c r="A794" s="300"/>
      <c r="B794" s="313"/>
      <c r="C794" s="53"/>
    </row>
    <row r="795" spans="1:3" ht="15" x14ac:dyDescent="0.3">
      <c r="A795" s="300"/>
      <c r="B795" s="313"/>
      <c r="C795" s="53"/>
    </row>
    <row r="796" spans="1:3" ht="15" x14ac:dyDescent="0.3">
      <c r="A796" s="300"/>
      <c r="B796" s="313"/>
      <c r="C796" s="53"/>
    </row>
    <row r="797" spans="1:3" ht="15" x14ac:dyDescent="0.3">
      <c r="A797" s="300"/>
      <c r="B797" s="313"/>
      <c r="C797" s="53"/>
    </row>
    <row r="798" spans="1:3" ht="15" x14ac:dyDescent="0.3">
      <c r="A798" s="300"/>
      <c r="B798" s="313"/>
      <c r="C798" s="53"/>
    </row>
    <row r="799" spans="1:3" ht="15" x14ac:dyDescent="0.3">
      <c r="A799" s="300"/>
      <c r="B799" s="313"/>
      <c r="C799" s="53"/>
    </row>
    <row r="800" spans="1:3" ht="15" x14ac:dyDescent="0.3">
      <c r="A800" s="300"/>
      <c r="B800" s="313"/>
      <c r="C800" s="53"/>
    </row>
    <row r="801" spans="1:3" ht="15" x14ac:dyDescent="0.3">
      <c r="A801" s="300"/>
      <c r="B801" s="313"/>
      <c r="C801" s="53"/>
    </row>
    <row r="802" spans="1:3" ht="15" x14ac:dyDescent="0.3">
      <c r="A802" s="300"/>
      <c r="B802" s="313"/>
      <c r="C802" s="53"/>
    </row>
    <row r="803" spans="1:3" ht="15" x14ac:dyDescent="0.3">
      <c r="A803" s="300"/>
      <c r="B803" s="313"/>
      <c r="C803" s="53"/>
    </row>
    <row r="804" spans="1:3" ht="15" x14ac:dyDescent="0.3">
      <c r="A804" s="300"/>
      <c r="B804" s="313"/>
      <c r="C804" s="53"/>
    </row>
    <row r="805" spans="1:3" ht="15" x14ac:dyDescent="0.3">
      <c r="A805" s="300"/>
      <c r="B805" s="313"/>
      <c r="C805" s="53"/>
    </row>
    <row r="806" spans="1:3" ht="15" x14ac:dyDescent="0.3">
      <c r="A806" s="300"/>
      <c r="B806" s="313"/>
      <c r="C806" s="53"/>
    </row>
    <row r="807" spans="1:3" ht="15" x14ac:dyDescent="0.3">
      <c r="A807" s="300"/>
      <c r="B807" s="313"/>
      <c r="C807" s="53"/>
    </row>
    <row r="808" spans="1:3" ht="15" x14ac:dyDescent="0.3">
      <c r="A808" s="300"/>
      <c r="B808" s="313"/>
      <c r="C808" s="53"/>
    </row>
    <row r="809" spans="1:3" ht="15" x14ac:dyDescent="0.3">
      <c r="A809" s="300"/>
      <c r="B809" s="313"/>
      <c r="C809" s="53"/>
    </row>
    <row r="810" spans="1:3" ht="15" x14ac:dyDescent="0.3">
      <c r="A810" s="300"/>
      <c r="B810" s="313"/>
      <c r="C810" s="53"/>
    </row>
    <row r="811" spans="1:3" ht="15" x14ac:dyDescent="0.3">
      <c r="A811" s="300"/>
      <c r="B811" s="313"/>
      <c r="C811" s="53"/>
    </row>
    <row r="812" spans="1:3" ht="15" x14ac:dyDescent="0.3">
      <c r="A812" s="300"/>
      <c r="B812" s="313"/>
      <c r="C812" s="53"/>
    </row>
    <row r="813" spans="1:3" ht="15" x14ac:dyDescent="0.3">
      <c r="A813" s="300"/>
      <c r="B813" s="313"/>
      <c r="C813" s="53"/>
    </row>
    <row r="814" spans="1:3" ht="15" x14ac:dyDescent="0.3">
      <c r="A814" s="300"/>
      <c r="B814" s="313"/>
      <c r="C814" s="53"/>
    </row>
    <row r="815" spans="1:3" ht="15" x14ac:dyDescent="0.3">
      <c r="A815" s="300"/>
      <c r="B815" s="313"/>
      <c r="C815" s="53"/>
    </row>
    <row r="816" spans="1:3" ht="15" x14ac:dyDescent="0.3">
      <c r="A816" s="300"/>
      <c r="B816" s="313"/>
      <c r="C816" s="53"/>
    </row>
    <row r="817" spans="1:3" ht="15" x14ac:dyDescent="0.3">
      <c r="A817" s="300"/>
      <c r="B817" s="313"/>
      <c r="C817" s="53"/>
    </row>
    <row r="818" spans="1:3" ht="15" x14ac:dyDescent="0.3">
      <c r="A818" s="300"/>
      <c r="B818" s="313"/>
      <c r="C818" s="53"/>
    </row>
    <row r="819" spans="1:3" ht="15" x14ac:dyDescent="0.3">
      <c r="A819" s="300"/>
      <c r="B819" s="313"/>
      <c r="C819" s="53"/>
    </row>
    <row r="820" spans="1:3" ht="15" x14ac:dyDescent="0.3">
      <c r="A820" s="300"/>
      <c r="B820" s="313"/>
      <c r="C820" s="53"/>
    </row>
    <row r="821" spans="1:3" ht="15" x14ac:dyDescent="0.3">
      <c r="A821" s="300"/>
      <c r="B821" s="313"/>
      <c r="C821" s="53"/>
    </row>
    <row r="822" spans="1:3" ht="15" x14ac:dyDescent="0.3">
      <c r="A822" s="300"/>
      <c r="B822" s="313"/>
      <c r="C822" s="53"/>
    </row>
    <row r="823" spans="1:3" ht="15" x14ac:dyDescent="0.3">
      <c r="A823" s="300"/>
      <c r="B823" s="313"/>
      <c r="C823" s="53"/>
    </row>
    <row r="824" spans="1:3" ht="15" x14ac:dyDescent="0.3">
      <c r="A824" s="300"/>
      <c r="B824" s="313"/>
      <c r="C824" s="53"/>
    </row>
    <row r="825" spans="1:3" ht="15" x14ac:dyDescent="0.3">
      <c r="A825" s="300"/>
      <c r="B825" s="313"/>
      <c r="C825" s="53"/>
    </row>
    <row r="826" spans="1:3" ht="15" x14ac:dyDescent="0.3">
      <c r="A826" s="300"/>
      <c r="B826" s="313"/>
      <c r="C826" s="53"/>
    </row>
    <row r="827" spans="1:3" ht="15" x14ac:dyDescent="0.3">
      <c r="A827" s="300"/>
      <c r="B827" s="313"/>
      <c r="C827" s="53"/>
    </row>
    <row r="828" spans="1:3" ht="15" x14ac:dyDescent="0.3">
      <c r="A828" s="300"/>
      <c r="B828" s="313"/>
      <c r="C828" s="53"/>
    </row>
    <row r="829" spans="1:3" ht="15" x14ac:dyDescent="0.3">
      <c r="A829" s="300"/>
      <c r="B829" s="313"/>
      <c r="C829" s="53"/>
    </row>
    <row r="830" spans="1:3" ht="15" x14ac:dyDescent="0.3">
      <c r="A830" s="300"/>
      <c r="B830" s="313"/>
      <c r="C830" s="53"/>
    </row>
    <row r="831" spans="1:3" ht="15" x14ac:dyDescent="0.3">
      <c r="A831" s="300"/>
      <c r="B831" s="313"/>
      <c r="C831" s="53"/>
    </row>
    <row r="832" spans="1:3" ht="15" x14ac:dyDescent="0.3">
      <c r="A832" s="300"/>
      <c r="B832" s="313"/>
      <c r="C832" s="53"/>
    </row>
    <row r="833" spans="1:3" ht="15" x14ac:dyDescent="0.3">
      <c r="A833" s="300"/>
      <c r="B833" s="313"/>
      <c r="C833" s="53"/>
    </row>
    <row r="834" spans="1:3" ht="15" x14ac:dyDescent="0.3">
      <c r="A834" s="300"/>
      <c r="B834" s="313"/>
      <c r="C834" s="53"/>
    </row>
    <row r="835" spans="1:3" ht="15" x14ac:dyDescent="0.3">
      <c r="A835" s="300"/>
      <c r="B835" s="313"/>
      <c r="C835" s="53"/>
    </row>
    <row r="836" spans="1:3" ht="15" x14ac:dyDescent="0.3">
      <c r="A836" s="300"/>
      <c r="B836" s="313"/>
      <c r="C836" s="53"/>
    </row>
    <row r="837" spans="1:3" ht="15" x14ac:dyDescent="0.3">
      <c r="A837" s="300"/>
      <c r="B837" s="313"/>
      <c r="C837" s="53"/>
    </row>
    <row r="838" spans="1:3" ht="15" x14ac:dyDescent="0.3">
      <c r="A838" s="300"/>
      <c r="B838" s="313"/>
      <c r="C838" s="53"/>
    </row>
    <row r="839" spans="1:3" ht="15" x14ac:dyDescent="0.3">
      <c r="A839" s="300"/>
      <c r="B839" s="313"/>
      <c r="C839" s="53"/>
    </row>
    <row r="840" spans="1:3" ht="15" x14ac:dyDescent="0.3">
      <c r="A840" s="300"/>
      <c r="B840" s="313"/>
      <c r="C840" s="53"/>
    </row>
    <row r="841" spans="1:3" ht="15" x14ac:dyDescent="0.3">
      <c r="A841" s="300"/>
      <c r="B841" s="313"/>
      <c r="C841" s="53"/>
    </row>
    <row r="842" spans="1:3" ht="15" x14ac:dyDescent="0.3">
      <c r="A842" s="300"/>
      <c r="B842" s="313"/>
      <c r="C842" s="53"/>
    </row>
    <row r="843" spans="1:3" ht="15" x14ac:dyDescent="0.3">
      <c r="A843" s="300"/>
      <c r="B843" s="313"/>
      <c r="C843" s="53"/>
    </row>
    <row r="844" spans="1:3" ht="15" x14ac:dyDescent="0.3">
      <c r="A844" s="300"/>
      <c r="B844" s="313"/>
      <c r="C844" s="53"/>
    </row>
    <row r="845" spans="1:3" ht="15" x14ac:dyDescent="0.3">
      <c r="A845" s="300"/>
      <c r="B845" s="313"/>
      <c r="C845" s="53"/>
    </row>
    <row r="846" spans="1:3" ht="15" x14ac:dyDescent="0.3">
      <c r="A846" s="300"/>
      <c r="B846" s="313"/>
      <c r="C846" s="53"/>
    </row>
    <row r="847" spans="1:3" ht="15" x14ac:dyDescent="0.3">
      <c r="A847" s="300"/>
      <c r="B847" s="313"/>
      <c r="C847" s="53"/>
    </row>
    <row r="848" spans="1:3" ht="15" x14ac:dyDescent="0.3">
      <c r="A848" s="300"/>
      <c r="B848" s="313"/>
      <c r="C848" s="53"/>
    </row>
    <row r="849" spans="1:3" ht="15" x14ac:dyDescent="0.3">
      <c r="A849" s="300"/>
      <c r="B849" s="313"/>
      <c r="C849" s="53"/>
    </row>
    <row r="850" spans="1:3" ht="15" x14ac:dyDescent="0.3">
      <c r="A850" s="300"/>
      <c r="B850" s="313"/>
      <c r="C850" s="53"/>
    </row>
    <row r="851" spans="1:3" ht="15" x14ac:dyDescent="0.3">
      <c r="A851" s="300"/>
      <c r="B851" s="313"/>
      <c r="C851" s="53"/>
    </row>
    <row r="852" spans="1:3" ht="15" x14ac:dyDescent="0.3">
      <c r="A852" s="300"/>
      <c r="B852" s="313"/>
      <c r="C852" s="53"/>
    </row>
    <row r="853" spans="1:3" ht="15" x14ac:dyDescent="0.3">
      <c r="A853" s="300"/>
      <c r="B853" s="313"/>
      <c r="C853" s="53"/>
    </row>
    <row r="854" spans="1:3" ht="15" x14ac:dyDescent="0.3">
      <c r="A854" s="300"/>
      <c r="B854" s="313"/>
      <c r="C854" s="53"/>
    </row>
    <row r="855" spans="1:3" ht="15" x14ac:dyDescent="0.3">
      <c r="A855" s="300"/>
      <c r="B855" s="313"/>
      <c r="C855" s="53"/>
    </row>
    <row r="856" spans="1:3" ht="15" x14ac:dyDescent="0.3">
      <c r="A856" s="300"/>
      <c r="B856" s="313"/>
      <c r="C856" s="53"/>
    </row>
    <row r="857" spans="1:3" ht="15" x14ac:dyDescent="0.3">
      <c r="A857" s="300"/>
      <c r="B857" s="313"/>
      <c r="C857" s="53"/>
    </row>
    <row r="858" spans="1:3" ht="15" x14ac:dyDescent="0.3">
      <c r="A858" s="300"/>
      <c r="B858" s="313"/>
      <c r="C858" s="53"/>
    </row>
    <row r="859" spans="1:3" ht="15" x14ac:dyDescent="0.3">
      <c r="A859" s="300"/>
      <c r="B859" s="313"/>
      <c r="C859" s="53"/>
    </row>
    <row r="860" spans="1:3" ht="15" x14ac:dyDescent="0.3">
      <c r="A860" s="300"/>
      <c r="B860" s="313"/>
      <c r="C860" s="53"/>
    </row>
    <row r="861" spans="1:3" ht="15" x14ac:dyDescent="0.3">
      <c r="A861" s="300"/>
      <c r="B861" s="313"/>
      <c r="C861" s="53"/>
    </row>
    <row r="862" spans="1:3" ht="15" x14ac:dyDescent="0.3">
      <c r="A862" s="300"/>
      <c r="B862" s="313"/>
      <c r="C862" s="53"/>
    </row>
    <row r="863" spans="1:3" ht="15" x14ac:dyDescent="0.3">
      <c r="A863" s="300"/>
      <c r="B863" s="313"/>
      <c r="C863" s="53"/>
    </row>
    <row r="864" spans="1:3" ht="15" x14ac:dyDescent="0.3">
      <c r="A864" s="300"/>
      <c r="B864" s="313"/>
      <c r="C864" s="53"/>
    </row>
    <row r="865" spans="1:3" ht="15" x14ac:dyDescent="0.3">
      <c r="A865" s="300"/>
      <c r="B865" s="313"/>
      <c r="C865" s="53"/>
    </row>
    <row r="866" spans="1:3" ht="15" x14ac:dyDescent="0.3">
      <c r="A866" s="300"/>
      <c r="B866" s="313"/>
      <c r="C866" s="53"/>
    </row>
    <row r="867" spans="1:3" ht="15" x14ac:dyDescent="0.3">
      <c r="A867" s="300"/>
      <c r="B867" s="313"/>
      <c r="C867" s="53"/>
    </row>
    <row r="868" spans="1:3" ht="15" x14ac:dyDescent="0.3">
      <c r="A868" s="300"/>
      <c r="B868" s="313"/>
      <c r="C868" s="53"/>
    </row>
    <row r="869" spans="1:3" ht="15" x14ac:dyDescent="0.3">
      <c r="A869" s="300"/>
      <c r="B869" s="313"/>
      <c r="C869" s="53"/>
    </row>
    <row r="870" spans="1:3" ht="15" x14ac:dyDescent="0.3">
      <c r="A870" s="300"/>
      <c r="B870" s="313"/>
      <c r="C870" s="53"/>
    </row>
    <row r="871" spans="1:3" ht="15" x14ac:dyDescent="0.3">
      <c r="A871" s="300"/>
      <c r="B871" s="313"/>
      <c r="C871" s="53"/>
    </row>
    <row r="872" spans="1:3" ht="15" x14ac:dyDescent="0.3">
      <c r="A872" s="300"/>
      <c r="B872" s="313"/>
      <c r="C872" s="53"/>
    </row>
    <row r="873" spans="1:3" ht="15" x14ac:dyDescent="0.3">
      <c r="A873" s="300"/>
      <c r="B873" s="313"/>
      <c r="C873" s="53"/>
    </row>
    <row r="874" spans="1:3" ht="15" x14ac:dyDescent="0.3">
      <c r="A874" s="300"/>
      <c r="B874" s="313"/>
      <c r="C874" s="53"/>
    </row>
    <row r="875" spans="1:3" ht="15" x14ac:dyDescent="0.3">
      <c r="A875" s="300"/>
      <c r="B875" s="313"/>
      <c r="C875" s="53"/>
    </row>
    <row r="876" spans="1:3" ht="15" x14ac:dyDescent="0.3">
      <c r="A876" s="300"/>
      <c r="B876" s="313"/>
      <c r="C876" s="53"/>
    </row>
    <row r="877" spans="1:3" ht="15" x14ac:dyDescent="0.3">
      <c r="A877" s="300"/>
      <c r="B877" s="313"/>
      <c r="C877" s="53"/>
    </row>
    <row r="878" spans="1:3" ht="15" x14ac:dyDescent="0.3">
      <c r="A878" s="300"/>
      <c r="B878" s="313"/>
      <c r="C878" s="53"/>
    </row>
    <row r="879" spans="1:3" ht="15" x14ac:dyDescent="0.3">
      <c r="A879" s="300"/>
      <c r="B879" s="313"/>
      <c r="C879" s="53"/>
    </row>
    <row r="880" spans="1:3" ht="15" x14ac:dyDescent="0.3">
      <c r="A880" s="300"/>
      <c r="B880" s="313"/>
      <c r="C880" s="53"/>
    </row>
    <row r="881" spans="1:3" ht="15" x14ac:dyDescent="0.3">
      <c r="A881" s="300"/>
      <c r="B881" s="313"/>
      <c r="C881" s="53"/>
    </row>
    <row r="882" spans="1:3" ht="15" x14ac:dyDescent="0.3">
      <c r="A882" s="300"/>
      <c r="B882" s="313"/>
      <c r="C882" s="53"/>
    </row>
    <row r="883" spans="1:3" ht="15" x14ac:dyDescent="0.3">
      <c r="A883" s="300"/>
      <c r="B883" s="313"/>
      <c r="C883" s="53"/>
    </row>
    <row r="884" spans="1:3" ht="15" x14ac:dyDescent="0.3">
      <c r="A884" s="300"/>
      <c r="B884" s="313"/>
      <c r="C884" s="53"/>
    </row>
    <row r="885" spans="1:3" ht="15" x14ac:dyDescent="0.3">
      <c r="A885" s="300"/>
      <c r="B885" s="313"/>
      <c r="C885" s="53"/>
    </row>
    <row r="886" spans="1:3" ht="15" x14ac:dyDescent="0.3">
      <c r="A886" s="300"/>
      <c r="B886" s="313"/>
      <c r="C886" s="53"/>
    </row>
    <row r="887" spans="1:3" ht="15" x14ac:dyDescent="0.3">
      <c r="A887" s="300"/>
      <c r="B887" s="313"/>
      <c r="C887" s="53"/>
    </row>
    <row r="888" spans="1:3" ht="15" x14ac:dyDescent="0.3">
      <c r="A888" s="300"/>
      <c r="B888" s="313"/>
      <c r="C888" s="53"/>
    </row>
    <row r="889" spans="1:3" ht="15" x14ac:dyDescent="0.3">
      <c r="A889" s="300"/>
      <c r="B889" s="313"/>
      <c r="C889" s="53"/>
    </row>
    <row r="890" spans="1:3" ht="15" x14ac:dyDescent="0.3">
      <c r="A890" s="300"/>
      <c r="B890" s="313"/>
      <c r="C890" s="53"/>
    </row>
    <row r="891" spans="1:3" ht="15" x14ac:dyDescent="0.3">
      <c r="A891" s="300"/>
      <c r="B891" s="313"/>
      <c r="C891" s="53"/>
    </row>
    <row r="892" spans="1:3" ht="15" x14ac:dyDescent="0.3">
      <c r="A892" s="300"/>
      <c r="B892" s="313"/>
      <c r="C892" s="53"/>
    </row>
    <row r="893" spans="1:3" ht="15" x14ac:dyDescent="0.3">
      <c r="A893" s="300"/>
      <c r="B893" s="313"/>
      <c r="C893" s="53"/>
    </row>
    <row r="894" spans="1:3" ht="15" x14ac:dyDescent="0.3">
      <c r="A894" s="300"/>
      <c r="B894" s="313"/>
      <c r="C894" s="53"/>
    </row>
    <row r="895" spans="1:3" ht="15" x14ac:dyDescent="0.3">
      <c r="A895" s="300"/>
      <c r="B895" s="313"/>
      <c r="C895" s="53"/>
    </row>
    <row r="896" spans="1:3" ht="15" x14ac:dyDescent="0.3">
      <c r="A896" s="300"/>
      <c r="B896" s="313"/>
      <c r="C896" s="53"/>
    </row>
    <row r="897" spans="1:3" ht="15" x14ac:dyDescent="0.3">
      <c r="A897" s="300"/>
      <c r="B897" s="313"/>
      <c r="C897" s="53"/>
    </row>
    <row r="898" spans="1:3" ht="15" x14ac:dyDescent="0.3">
      <c r="A898" s="300"/>
      <c r="B898" s="313"/>
      <c r="C898" s="53"/>
    </row>
    <row r="899" spans="1:3" ht="15" x14ac:dyDescent="0.3">
      <c r="A899" s="300"/>
      <c r="B899" s="313"/>
      <c r="C899" s="53"/>
    </row>
    <row r="900" spans="1:3" ht="15" x14ac:dyDescent="0.3">
      <c r="A900" s="300"/>
      <c r="B900" s="313"/>
      <c r="C900" s="53"/>
    </row>
    <row r="901" spans="1:3" ht="15" x14ac:dyDescent="0.3">
      <c r="A901" s="300"/>
      <c r="B901" s="313"/>
      <c r="C901" s="53"/>
    </row>
    <row r="902" spans="1:3" ht="15" x14ac:dyDescent="0.3">
      <c r="A902" s="300"/>
      <c r="B902" s="313"/>
      <c r="C902" s="53"/>
    </row>
    <row r="903" spans="1:3" ht="15" x14ac:dyDescent="0.3">
      <c r="A903" s="300"/>
      <c r="B903" s="313"/>
      <c r="C903" s="53"/>
    </row>
    <row r="904" spans="1:3" ht="15" x14ac:dyDescent="0.3">
      <c r="A904" s="300"/>
      <c r="B904" s="313"/>
      <c r="C904" s="53"/>
    </row>
    <row r="905" spans="1:3" ht="15" x14ac:dyDescent="0.3">
      <c r="A905" s="300"/>
      <c r="B905" s="313"/>
      <c r="C905" s="53"/>
    </row>
    <row r="906" spans="1:3" ht="15" x14ac:dyDescent="0.3">
      <c r="A906" s="300"/>
      <c r="B906" s="313"/>
      <c r="C906" s="53"/>
    </row>
    <row r="907" spans="1:3" ht="15" x14ac:dyDescent="0.3">
      <c r="A907" s="300"/>
      <c r="B907" s="313"/>
      <c r="C907" s="53"/>
    </row>
    <row r="908" spans="1:3" ht="15" x14ac:dyDescent="0.3">
      <c r="A908" s="300"/>
      <c r="B908" s="313"/>
      <c r="C908" s="53"/>
    </row>
    <row r="909" spans="1:3" ht="15" x14ac:dyDescent="0.3">
      <c r="A909" s="300"/>
      <c r="B909" s="313"/>
      <c r="C909" s="53"/>
    </row>
    <row r="910" spans="1:3" ht="15" x14ac:dyDescent="0.3">
      <c r="A910" s="300"/>
      <c r="B910" s="313"/>
      <c r="C910" s="53"/>
    </row>
    <row r="911" spans="1:3" ht="15" x14ac:dyDescent="0.3">
      <c r="A911" s="300"/>
      <c r="B911" s="313"/>
      <c r="C911" s="53"/>
    </row>
    <row r="912" spans="1:3" ht="15" x14ac:dyDescent="0.3">
      <c r="A912" s="300"/>
      <c r="B912" s="313"/>
      <c r="C912" s="53"/>
    </row>
    <row r="913" spans="1:3" ht="15" x14ac:dyDescent="0.3">
      <c r="A913" s="300"/>
      <c r="B913" s="313"/>
      <c r="C913" s="53"/>
    </row>
    <row r="914" spans="1:3" ht="15" x14ac:dyDescent="0.3">
      <c r="A914" s="300"/>
      <c r="B914" s="313"/>
      <c r="C914" s="53"/>
    </row>
    <row r="915" spans="1:3" ht="15" x14ac:dyDescent="0.3">
      <c r="A915" s="300"/>
      <c r="B915" s="313"/>
      <c r="C915" s="53"/>
    </row>
    <row r="916" spans="1:3" ht="15" x14ac:dyDescent="0.3">
      <c r="A916" s="300"/>
      <c r="B916" s="313"/>
      <c r="C916" s="53"/>
    </row>
    <row r="917" spans="1:3" ht="15" x14ac:dyDescent="0.3">
      <c r="A917" s="300"/>
      <c r="B917" s="313"/>
      <c r="C917" s="53"/>
    </row>
    <row r="918" spans="1:3" ht="15" x14ac:dyDescent="0.3">
      <c r="A918" s="300"/>
      <c r="B918" s="313"/>
      <c r="C918" s="53"/>
    </row>
    <row r="919" spans="1:3" ht="15" x14ac:dyDescent="0.3">
      <c r="A919" s="300"/>
      <c r="B919" s="313"/>
      <c r="C919" s="53"/>
    </row>
    <row r="920" spans="1:3" ht="15" x14ac:dyDescent="0.3">
      <c r="A920" s="300"/>
      <c r="B920" s="313"/>
      <c r="C920" s="53"/>
    </row>
    <row r="921" spans="1:3" ht="15" x14ac:dyDescent="0.3">
      <c r="A921" s="300"/>
      <c r="B921" s="313"/>
      <c r="C921" s="53"/>
    </row>
    <row r="922" spans="1:3" ht="15" x14ac:dyDescent="0.3">
      <c r="A922" s="300"/>
      <c r="B922" s="313"/>
      <c r="C922" s="53"/>
    </row>
    <row r="923" spans="1:3" ht="15" x14ac:dyDescent="0.3">
      <c r="A923" s="300"/>
      <c r="B923" s="313"/>
      <c r="C923" s="53"/>
    </row>
    <row r="924" spans="1:3" ht="15" x14ac:dyDescent="0.3">
      <c r="A924" s="300"/>
      <c r="B924" s="313"/>
      <c r="C924" s="53"/>
    </row>
    <row r="925" spans="1:3" ht="15" x14ac:dyDescent="0.3">
      <c r="A925" s="300"/>
      <c r="B925" s="313"/>
      <c r="C925" s="53"/>
    </row>
    <row r="926" spans="1:3" ht="15" x14ac:dyDescent="0.3">
      <c r="A926" s="300"/>
      <c r="B926" s="313"/>
      <c r="C926" s="53"/>
    </row>
    <row r="927" spans="1:3" ht="15" x14ac:dyDescent="0.3">
      <c r="A927" s="300"/>
      <c r="B927" s="313"/>
      <c r="C927" s="53"/>
    </row>
    <row r="928" spans="1:3" ht="15" x14ac:dyDescent="0.3">
      <c r="A928" s="300"/>
      <c r="B928" s="313"/>
      <c r="C928" s="53"/>
    </row>
    <row r="929" spans="1:3" ht="15" x14ac:dyDescent="0.3">
      <c r="A929" s="300"/>
      <c r="B929" s="313"/>
      <c r="C929" s="53"/>
    </row>
    <row r="930" spans="1:3" ht="15" x14ac:dyDescent="0.3">
      <c r="A930" s="300"/>
      <c r="B930" s="313"/>
      <c r="C930" s="53"/>
    </row>
    <row r="931" spans="1:3" ht="15" x14ac:dyDescent="0.3">
      <c r="A931" s="300"/>
      <c r="B931" s="313"/>
      <c r="C931" s="53"/>
    </row>
    <row r="932" spans="1:3" ht="15" x14ac:dyDescent="0.3">
      <c r="A932" s="300"/>
      <c r="B932" s="313"/>
      <c r="C932" s="53"/>
    </row>
    <row r="933" spans="1:3" ht="15" x14ac:dyDescent="0.3">
      <c r="A933" s="300"/>
      <c r="B933" s="313"/>
      <c r="C933" s="53"/>
    </row>
    <row r="934" spans="1:3" ht="15" x14ac:dyDescent="0.3">
      <c r="A934" s="300"/>
      <c r="B934" s="313"/>
      <c r="C934" s="53"/>
    </row>
    <row r="935" spans="1:3" ht="15" x14ac:dyDescent="0.3">
      <c r="A935" s="300"/>
      <c r="B935" s="313"/>
      <c r="C935" s="53"/>
    </row>
    <row r="936" spans="1:3" ht="15" x14ac:dyDescent="0.3">
      <c r="A936" s="300"/>
      <c r="B936" s="313"/>
      <c r="C936" s="53"/>
    </row>
    <row r="937" spans="1:3" ht="15" x14ac:dyDescent="0.3">
      <c r="A937" s="300"/>
      <c r="B937" s="313"/>
      <c r="C937" s="53"/>
    </row>
    <row r="938" spans="1:3" ht="15" x14ac:dyDescent="0.3">
      <c r="A938" s="300"/>
      <c r="B938" s="313"/>
      <c r="C938" s="53"/>
    </row>
    <row r="939" spans="1:3" ht="15" x14ac:dyDescent="0.3">
      <c r="A939" s="300"/>
      <c r="B939" s="313"/>
      <c r="C939" s="53"/>
    </row>
    <row r="940" spans="1:3" ht="15" x14ac:dyDescent="0.3">
      <c r="A940" s="300"/>
      <c r="B940" s="313"/>
      <c r="C940" s="53"/>
    </row>
    <row r="941" spans="1:3" ht="15" x14ac:dyDescent="0.3">
      <c r="A941" s="300"/>
      <c r="B941" s="313"/>
      <c r="C941" s="53"/>
    </row>
    <row r="942" spans="1:3" ht="15" x14ac:dyDescent="0.3">
      <c r="A942" s="300"/>
      <c r="B942" s="313"/>
      <c r="C942" s="53"/>
    </row>
    <row r="943" spans="1:3" ht="15" x14ac:dyDescent="0.3">
      <c r="A943" s="300"/>
      <c r="B943" s="313"/>
      <c r="C943" s="53"/>
    </row>
    <row r="944" spans="1:3" ht="15" x14ac:dyDescent="0.3">
      <c r="A944" s="300"/>
      <c r="B944" s="313"/>
      <c r="C944" s="53"/>
    </row>
    <row r="945" spans="1:3" ht="15" x14ac:dyDescent="0.3">
      <c r="A945" s="300"/>
      <c r="B945" s="313"/>
      <c r="C945" s="53"/>
    </row>
    <row r="946" spans="1:3" ht="15" x14ac:dyDescent="0.3">
      <c r="A946" s="300"/>
      <c r="B946" s="313"/>
      <c r="C946" s="53"/>
    </row>
    <row r="947" spans="1:3" ht="15" x14ac:dyDescent="0.3">
      <c r="A947" s="300"/>
      <c r="B947" s="313"/>
      <c r="C947" s="53"/>
    </row>
    <row r="948" spans="1:3" ht="15" x14ac:dyDescent="0.3">
      <c r="A948" s="300"/>
      <c r="B948" s="313"/>
      <c r="C948" s="53"/>
    </row>
    <row r="949" spans="1:3" ht="15" x14ac:dyDescent="0.3">
      <c r="A949" s="300"/>
      <c r="B949" s="313"/>
      <c r="C949" s="53"/>
    </row>
    <row r="950" spans="1:3" ht="15" x14ac:dyDescent="0.3">
      <c r="A950" s="300"/>
      <c r="B950" s="313"/>
      <c r="C950" s="53"/>
    </row>
    <row r="951" spans="1:3" ht="15" x14ac:dyDescent="0.3">
      <c r="A951" s="300"/>
      <c r="B951" s="313"/>
      <c r="C951" s="53"/>
    </row>
    <row r="952" spans="1:3" ht="15" x14ac:dyDescent="0.3">
      <c r="A952" s="300"/>
      <c r="B952" s="313"/>
      <c r="C952" s="53"/>
    </row>
    <row r="953" spans="1:3" ht="15" x14ac:dyDescent="0.3">
      <c r="A953" s="300"/>
      <c r="B953" s="313"/>
      <c r="C953" s="53"/>
    </row>
    <row r="954" spans="1:3" ht="15" x14ac:dyDescent="0.3">
      <c r="A954" s="300"/>
      <c r="B954" s="313"/>
      <c r="C954" s="53"/>
    </row>
    <row r="955" spans="1:3" ht="15" x14ac:dyDescent="0.3">
      <c r="A955" s="300"/>
      <c r="B955" s="313"/>
      <c r="C955" s="53"/>
    </row>
    <row r="956" spans="1:3" ht="15" x14ac:dyDescent="0.3">
      <c r="A956" s="300"/>
      <c r="B956" s="313"/>
      <c r="C956" s="53"/>
    </row>
    <row r="957" spans="1:3" ht="15" x14ac:dyDescent="0.3">
      <c r="A957" s="300"/>
      <c r="B957" s="313"/>
      <c r="C957" s="53"/>
    </row>
    <row r="958" spans="1:3" ht="15" x14ac:dyDescent="0.3">
      <c r="A958" s="300"/>
      <c r="B958" s="313"/>
      <c r="C958" s="53"/>
    </row>
    <row r="959" spans="1:3" ht="15" x14ac:dyDescent="0.3">
      <c r="A959" s="300"/>
      <c r="B959" s="313"/>
      <c r="C959" s="53"/>
    </row>
    <row r="960" spans="1:3" ht="15" x14ac:dyDescent="0.3">
      <c r="A960" s="300"/>
      <c r="B960" s="313"/>
      <c r="C960" s="53"/>
    </row>
    <row r="961" spans="1:3" ht="15" x14ac:dyDescent="0.3">
      <c r="A961" s="300"/>
      <c r="B961" s="313"/>
      <c r="C961" s="53"/>
    </row>
    <row r="962" spans="1:3" ht="15" x14ac:dyDescent="0.3">
      <c r="A962" s="300"/>
      <c r="B962" s="313"/>
      <c r="C962" s="53"/>
    </row>
    <row r="963" spans="1:3" ht="15" x14ac:dyDescent="0.3">
      <c r="A963" s="300"/>
      <c r="B963" s="313"/>
      <c r="C963" s="53"/>
    </row>
    <row r="964" spans="1:3" ht="15" x14ac:dyDescent="0.3">
      <c r="A964" s="300"/>
      <c r="B964" s="313"/>
      <c r="C964" s="53"/>
    </row>
    <row r="965" spans="1:3" ht="15" x14ac:dyDescent="0.3">
      <c r="A965" s="300"/>
      <c r="B965" s="313"/>
      <c r="C965" s="53"/>
    </row>
    <row r="966" spans="1:3" ht="15" x14ac:dyDescent="0.3">
      <c r="A966" s="300"/>
      <c r="B966" s="313"/>
      <c r="C966" s="53"/>
    </row>
    <row r="967" spans="1:3" ht="15" x14ac:dyDescent="0.3">
      <c r="A967" s="300"/>
      <c r="B967" s="313"/>
      <c r="C967" s="53"/>
    </row>
    <row r="968" spans="1:3" ht="15" x14ac:dyDescent="0.3">
      <c r="A968" s="300"/>
      <c r="B968" s="313"/>
      <c r="C968" s="53"/>
    </row>
    <row r="969" spans="1:3" ht="15" x14ac:dyDescent="0.3">
      <c r="A969" s="300"/>
      <c r="B969" s="313"/>
      <c r="C969" s="53"/>
    </row>
    <row r="970" spans="1:3" ht="15" x14ac:dyDescent="0.3">
      <c r="A970" s="300"/>
      <c r="B970" s="313"/>
      <c r="C970" s="53"/>
    </row>
    <row r="971" spans="1:3" ht="15" x14ac:dyDescent="0.3">
      <c r="A971" s="300"/>
      <c r="B971" s="313"/>
      <c r="C971" s="53"/>
    </row>
    <row r="972" spans="1:3" ht="15" x14ac:dyDescent="0.3">
      <c r="A972" s="300"/>
      <c r="B972" s="313"/>
      <c r="C972" s="53"/>
    </row>
    <row r="973" spans="1:3" ht="15" x14ac:dyDescent="0.3">
      <c r="A973" s="300"/>
      <c r="B973" s="313"/>
      <c r="C973" s="53"/>
    </row>
    <row r="974" spans="1:3" ht="15" x14ac:dyDescent="0.3">
      <c r="A974" s="300"/>
      <c r="B974" s="313"/>
      <c r="C974" s="53"/>
    </row>
    <row r="975" spans="1:3" ht="15" x14ac:dyDescent="0.3">
      <c r="A975" s="300"/>
      <c r="B975" s="313"/>
      <c r="C975" s="53"/>
    </row>
    <row r="976" spans="1:3" ht="15" x14ac:dyDescent="0.3">
      <c r="A976" s="300"/>
      <c r="B976" s="313"/>
      <c r="C976" s="53"/>
    </row>
    <row r="977" spans="1:3" ht="15" x14ac:dyDescent="0.3">
      <c r="A977" s="300"/>
      <c r="B977" s="313"/>
      <c r="C977" s="53"/>
    </row>
    <row r="978" spans="1:3" ht="15" x14ac:dyDescent="0.3">
      <c r="A978" s="300"/>
      <c r="B978" s="313"/>
      <c r="C978" s="53"/>
    </row>
    <row r="979" spans="1:3" ht="15" x14ac:dyDescent="0.3">
      <c r="A979" s="300"/>
      <c r="B979" s="313"/>
      <c r="C979" s="53"/>
    </row>
    <row r="980" spans="1:3" ht="15" x14ac:dyDescent="0.3">
      <c r="A980" s="300"/>
      <c r="B980" s="313"/>
      <c r="C980" s="53"/>
    </row>
    <row r="981" spans="1:3" ht="15" x14ac:dyDescent="0.3">
      <c r="A981" s="300"/>
      <c r="B981" s="313"/>
      <c r="C981" s="53"/>
    </row>
    <row r="982" spans="1:3" ht="15" x14ac:dyDescent="0.3">
      <c r="A982" s="300"/>
      <c r="B982" s="313"/>
      <c r="C982" s="53"/>
    </row>
    <row r="983" spans="1:3" ht="15" x14ac:dyDescent="0.3">
      <c r="A983" s="300"/>
      <c r="B983" s="313"/>
      <c r="C983" s="53"/>
    </row>
    <row r="984" spans="1:3" ht="15" x14ac:dyDescent="0.3">
      <c r="A984" s="300"/>
      <c r="B984" s="313"/>
      <c r="C984" s="53"/>
    </row>
    <row r="985" spans="1:3" ht="15" x14ac:dyDescent="0.3">
      <c r="A985" s="300"/>
      <c r="B985" s="313"/>
      <c r="C985" s="53"/>
    </row>
    <row r="986" spans="1:3" ht="15" x14ac:dyDescent="0.3">
      <c r="A986" s="300"/>
      <c r="B986" s="313"/>
      <c r="C986" s="53"/>
    </row>
    <row r="987" spans="1:3" ht="15" x14ac:dyDescent="0.3">
      <c r="A987" s="300"/>
      <c r="B987" s="313"/>
      <c r="C987" s="53"/>
    </row>
    <row r="988" spans="1:3" ht="15" x14ac:dyDescent="0.3">
      <c r="A988" s="300"/>
      <c r="B988" s="313"/>
      <c r="C988" s="53"/>
    </row>
    <row r="989" spans="1:3" ht="15" x14ac:dyDescent="0.3">
      <c r="A989" s="300"/>
      <c r="B989" s="313"/>
      <c r="C989" s="53"/>
    </row>
    <row r="990" spans="1:3" ht="15" x14ac:dyDescent="0.3">
      <c r="A990" s="300"/>
      <c r="B990" s="313"/>
      <c r="C990" s="53"/>
    </row>
    <row r="991" spans="1:3" ht="15" x14ac:dyDescent="0.3">
      <c r="A991" s="300"/>
      <c r="B991" s="313"/>
      <c r="C991" s="53"/>
    </row>
    <row r="992" spans="1:3" ht="15" x14ac:dyDescent="0.3">
      <c r="A992" s="300"/>
      <c r="B992" s="313"/>
      <c r="C992" s="53"/>
    </row>
    <row r="993" spans="1:3" ht="15" x14ac:dyDescent="0.3">
      <c r="A993" s="300"/>
      <c r="B993" s="313"/>
      <c r="C993" s="53"/>
    </row>
    <row r="994" spans="1:3" ht="15" x14ac:dyDescent="0.3">
      <c r="A994" s="300"/>
      <c r="B994" s="313"/>
      <c r="C994" s="53"/>
    </row>
    <row r="995" spans="1:3" ht="15" x14ac:dyDescent="0.3">
      <c r="A995" s="300"/>
      <c r="B995" s="313"/>
      <c r="C995" s="53"/>
    </row>
    <row r="996" spans="1:3" ht="15" x14ac:dyDescent="0.3">
      <c r="A996" s="300"/>
      <c r="B996" s="313"/>
      <c r="C996" s="53"/>
    </row>
    <row r="997" spans="1:3" ht="15" x14ac:dyDescent="0.3">
      <c r="A997" s="300"/>
      <c r="B997" s="313"/>
      <c r="C997" s="53"/>
    </row>
    <row r="998" spans="1:3" ht="15" x14ac:dyDescent="0.3">
      <c r="A998" s="300"/>
      <c r="B998" s="313"/>
      <c r="C998" s="53"/>
    </row>
    <row r="999" spans="1:3" ht="15" x14ac:dyDescent="0.3">
      <c r="A999" s="300"/>
      <c r="B999" s="313"/>
      <c r="C999" s="53"/>
    </row>
    <row r="1000" spans="1:3" ht="15" x14ac:dyDescent="0.3">
      <c r="A1000" s="300"/>
      <c r="B1000" s="313"/>
      <c r="C1000" s="53"/>
    </row>
    <row r="1001" spans="1:3" ht="15" x14ac:dyDescent="0.3">
      <c r="A1001" s="300"/>
      <c r="B1001" s="313"/>
      <c r="C1001" s="53"/>
    </row>
    <row r="1002" spans="1:3" ht="15" x14ac:dyDescent="0.3">
      <c r="A1002" s="300"/>
      <c r="B1002" s="313"/>
      <c r="C1002" s="53"/>
    </row>
    <row r="1003" spans="1:3" ht="15" x14ac:dyDescent="0.3">
      <c r="A1003" s="300"/>
      <c r="B1003" s="313"/>
      <c r="C1003" s="53"/>
    </row>
    <row r="1004" spans="1:3" ht="15" x14ac:dyDescent="0.3">
      <c r="A1004" s="300"/>
      <c r="B1004" s="313"/>
      <c r="C1004" s="53"/>
    </row>
    <row r="1005" spans="1:3" ht="15" x14ac:dyDescent="0.3">
      <c r="A1005" s="300"/>
      <c r="B1005" s="313"/>
      <c r="C1005" s="53"/>
    </row>
    <row r="1006" spans="1:3" ht="15" x14ac:dyDescent="0.3">
      <c r="A1006" s="300"/>
      <c r="B1006" s="313"/>
      <c r="C1006" s="53"/>
    </row>
    <row r="1007" spans="1:3" ht="15" x14ac:dyDescent="0.3">
      <c r="A1007" s="300"/>
      <c r="B1007" s="313"/>
      <c r="C1007" s="53"/>
    </row>
    <row r="1008" spans="1:3" ht="15" x14ac:dyDescent="0.3">
      <c r="A1008" s="300"/>
      <c r="B1008" s="313"/>
      <c r="C1008" s="53"/>
    </row>
    <row r="1009" spans="1:3" ht="15" x14ac:dyDescent="0.3">
      <c r="A1009" s="300"/>
      <c r="B1009" s="313"/>
      <c r="C1009" s="53"/>
    </row>
    <row r="1010" spans="1:3" ht="15" x14ac:dyDescent="0.3">
      <c r="A1010" s="300"/>
      <c r="B1010" s="313"/>
      <c r="C1010" s="53"/>
    </row>
    <row r="1011" spans="1:3" ht="15" x14ac:dyDescent="0.3">
      <c r="A1011" s="300"/>
      <c r="B1011" s="313"/>
      <c r="C1011" s="53"/>
    </row>
    <row r="1012" spans="1:3" ht="15" x14ac:dyDescent="0.3">
      <c r="A1012" s="300"/>
      <c r="B1012" s="313"/>
      <c r="C1012" s="53"/>
    </row>
    <row r="1013" spans="1:3" ht="15" x14ac:dyDescent="0.3">
      <c r="A1013" s="300"/>
      <c r="B1013" s="313"/>
      <c r="C1013" s="53"/>
    </row>
    <row r="1014" spans="1:3" ht="15" x14ac:dyDescent="0.3">
      <c r="A1014" s="300"/>
      <c r="B1014" s="313"/>
      <c r="C1014" s="53"/>
    </row>
    <row r="1015" spans="1:3" ht="15" x14ac:dyDescent="0.3">
      <c r="A1015" s="300"/>
      <c r="B1015" s="313"/>
      <c r="C1015" s="53"/>
    </row>
    <row r="1016" spans="1:3" ht="15" x14ac:dyDescent="0.3">
      <c r="A1016" s="300"/>
      <c r="B1016" s="313"/>
      <c r="C1016" s="53"/>
    </row>
    <row r="1017" spans="1:3" ht="15" x14ac:dyDescent="0.3">
      <c r="A1017" s="300"/>
      <c r="B1017" s="313"/>
      <c r="C1017" s="53"/>
    </row>
    <row r="1018" spans="1:3" ht="15" x14ac:dyDescent="0.3">
      <c r="A1018" s="300"/>
      <c r="B1018" s="313"/>
      <c r="C1018" s="53"/>
    </row>
    <row r="1019" spans="1:3" ht="15" x14ac:dyDescent="0.3">
      <c r="A1019" s="300"/>
      <c r="B1019" s="313"/>
      <c r="C1019" s="53"/>
    </row>
    <row r="1020" spans="1:3" ht="15" x14ac:dyDescent="0.3">
      <c r="A1020" s="300"/>
      <c r="B1020" s="313"/>
      <c r="C1020" s="53"/>
    </row>
    <row r="1021" spans="1:3" ht="15" x14ac:dyDescent="0.3">
      <c r="A1021" s="300"/>
      <c r="B1021" s="313"/>
      <c r="C1021" s="53"/>
    </row>
    <row r="1022" spans="1:3" ht="15" x14ac:dyDescent="0.3">
      <c r="A1022" s="300"/>
      <c r="B1022" s="313"/>
      <c r="C1022" s="53"/>
    </row>
    <row r="1023" spans="1:3" ht="15" x14ac:dyDescent="0.3">
      <c r="A1023" s="300"/>
      <c r="B1023" s="313"/>
      <c r="C1023" s="53"/>
    </row>
    <row r="1024" spans="1:3" ht="15" x14ac:dyDescent="0.3">
      <c r="A1024" s="300"/>
      <c r="B1024" s="313"/>
      <c r="C1024" s="53"/>
    </row>
    <row r="1025" spans="1:3" ht="15" x14ac:dyDescent="0.3">
      <c r="A1025" s="300"/>
      <c r="B1025" s="313"/>
      <c r="C1025" s="53"/>
    </row>
    <row r="1026" spans="1:3" ht="15" x14ac:dyDescent="0.3">
      <c r="A1026" s="300"/>
      <c r="B1026" s="313"/>
      <c r="C1026" s="53"/>
    </row>
    <row r="1027" spans="1:3" ht="15" x14ac:dyDescent="0.3">
      <c r="A1027" s="300"/>
      <c r="B1027" s="313"/>
      <c r="C1027" s="53"/>
    </row>
    <row r="1028" spans="1:3" ht="15" x14ac:dyDescent="0.3">
      <c r="A1028" s="300"/>
      <c r="B1028" s="313"/>
      <c r="C1028" s="53"/>
    </row>
    <row r="1029" spans="1:3" ht="15" x14ac:dyDescent="0.3">
      <c r="A1029" s="300"/>
      <c r="B1029" s="313"/>
      <c r="C1029" s="53"/>
    </row>
    <row r="1030" spans="1:3" ht="15" x14ac:dyDescent="0.3">
      <c r="A1030" s="300"/>
      <c r="B1030" s="313"/>
      <c r="C1030" s="53"/>
    </row>
    <row r="1031" spans="1:3" ht="15" x14ac:dyDescent="0.3">
      <c r="A1031" s="300"/>
      <c r="B1031" s="313"/>
      <c r="C1031" s="53"/>
    </row>
    <row r="1032" spans="1:3" ht="15" x14ac:dyDescent="0.3">
      <c r="A1032" s="300"/>
      <c r="B1032" s="313"/>
      <c r="C1032" s="53"/>
    </row>
    <row r="1033" spans="1:3" ht="15" x14ac:dyDescent="0.3">
      <c r="A1033" s="300"/>
      <c r="B1033" s="313"/>
      <c r="C1033" s="53"/>
    </row>
    <row r="1034" spans="1:3" ht="15" x14ac:dyDescent="0.3">
      <c r="A1034" s="300"/>
      <c r="B1034" s="313"/>
      <c r="C1034" s="53"/>
    </row>
    <row r="1035" spans="1:3" ht="15" x14ac:dyDescent="0.3">
      <c r="A1035" s="300"/>
      <c r="B1035" s="313"/>
      <c r="C1035" s="53"/>
    </row>
    <row r="1036" spans="1:3" ht="15" x14ac:dyDescent="0.3">
      <c r="A1036" s="300"/>
      <c r="B1036" s="313"/>
      <c r="C1036" s="53"/>
    </row>
    <row r="1037" spans="1:3" ht="15" x14ac:dyDescent="0.3">
      <c r="A1037" s="300"/>
      <c r="B1037" s="313"/>
      <c r="C1037" s="53"/>
    </row>
    <row r="1038" spans="1:3" ht="15" x14ac:dyDescent="0.3">
      <c r="A1038" s="300"/>
      <c r="B1038" s="313"/>
      <c r="C1038" s="53"/>
    </row>
    <row r="1039" spans="1:3" ht="15" x14ac:dyDescent="0.3">
      <c r="A1039" s="300"/>
      <c r="B1039" s="313"/>
      <c r="C1039" s="53"/>
    </row>
    <row r="1040" spans="1:3" ht="15" x14ac:dyDescent="0.3">
      <c r="A1040" s="300"/>
      <c r="B1040" s="313"/>
      <c r="C1040" s="53"/>
    </row>
  </sheetData>
  <autoFilter ref="A1:D52"/>
  <mergeCells count="26">
    <mergeCell ref="B4:B5"/>
    <mergeCell ref="A4:A5"/>
    <mergeCell ref="B9:B10"/>
    <mergeCell ref="A9:A10"/>
    <mergeCell ref="B26:B32"/>
    <mergeCell ref="A26:A32"/>
    <mergeCell ref="B13:B14"/>
    <mergeCell ref="A13:A14"/>
    <mergeCell ref="A18:A19"/>
    <mergeCell ref="B18:B19"/>
    <mergeCell ref="A20:A23"/>
    <mergeCell ref="B20:B23"/>
    <mergeCell ref="B15:B17"/>
    <mergeCell ref="A15:A17"/>
    <mergeCell ref="B51:B52"/>
    <mergeCell ref="A50:D50"/>
    <mergeCell ref="B24:B25"/>
    <mergeCell ref="A24:A25"/>
    <mergeCell ref="A6:A8"/>
    <mergeCell ref="B6:B8"/>
    <mergeCell ref="B43:B45"/>
    <mergeCell ref="A43:A45"/>
    <mergeCell ref="A33:A38"/>
    <mergeCell ref="B33:B38"/>
    <mergeCell ref="A39:A42"/>
    <mergeCell ref="B39:B4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59"/>
  <sheetViews>
    <sheetView zoomScaleNormal="100" workbookViewId="0">
      <selection sqref="A1:XFD1048576"/>
    </sheetView>
  </sheetViews>
  <sheetFormatPr baseColWidth="10" defaultColWidth="14.42578125" defaultRowHeight="15.75" customHeight="1" x14ac:dyDescent="0.3"/>
  <cols>
    <col min="1" max="1" width="9" style="26" customWidth="1"/>
    <col min="2" max="2" width="86.5703125" style="26" customWidth="1"/>
    <col min="3" max="3" width="8.5703125" style="26" customWidth="1"/>
    <col min="4" max="4" width="63.7109375" style="26" customWidth="1"/>
    <col min="5" max="16384" width="14.42578125" style="26"/>
  </cols>
  <sheetData>
    <row r="1" spans="1:4" ht="18" x14ac:dyDescent="0.35">
      <c r="A1" s="618" t="s">
        <v>78</v>
      </c>
      <c r="B1" s="619"/>
      <c r="C1" s="315" t="s">
        <v>14</v>
      </c>
      <c r="D1" s="316" t="s">
        <v>151</v>
      </c>
    </row>
    <row r="2" spans="1:4" ht="15" x14ac:dyDescent="0.3">
      <c r="A2" s="620" t="s">
        <v>105</v>
      </c>
      <c r="B2" s="620"/>
      <c r="C2" s="620"/>
      <c r="D2" s="620"/>
    </row>
    <row r="3" spans="1:4" ht="117.75" customHeight="1" x14ac:dyDescent="0.3">
      <c r="A3" s="317">
        <v>49</v>
      </c>
      <c r="B3" s="318" t="s">
        <v>152</v>
      </c>
      <c r="C3" s="319">
        <v>21</v>
      </c>
      <c r="D3" s="189" t="str">
        <f>VLOOKUP(C3,MATRIZ!A:B,2,0)</f>
        <v xml:space="preserve">El PO define la composición de los equipos en lo relacionado a su estructura, perfiles, equipamiento, habilidades, conocimiento y responsabilidades de acuerdo a las NTC-AICMA.                          </v>
      </c>
    </row>
    <row r="4" spans="1:4" ht="95.25" customHeight="1" x14ac:dyDescent="0.3">
      <c r="A4" s="511">
        <v>52</v>
      </c>
      <c r="B4" s="520" t="s">
        <v>57</v>
      </c>
      <c r="C4" s="191">
        <v>23</v>
      </c>
      <c r="D4" s="189" t="str">
        <f>VLOOKUP(C4,MATRIZ!A:B,2,0)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5" spans="1:4" ht="87" customHeight="1" x14ac:dyDescent="0.3">
      <c r="A5" s="519"/>
      <c r="B5" s="521"/>
      <c r="C5" s="191">
        <v>24</v>
      </c>
      <c r="D5" s="189" t="str">
        <f>VLOOKUP(C5,MATRIZ!A:B,2,0)</f>
        <v>El PO desarrolla (o enlaza con otro PO) los criterios para llevar a cabo el plan de evacuación médica de acuerdo a las NTC-AICMA y la matriz de riesgos laborales o su equivalente.</v>
      </c>
    </row>
    <row r="6" spans="1:4" ht="15" x14ac:dyDescent="0.3">
      <c r="A6" s="620" t="s">
        <v>111</v>
      </c>
      <c r="B6" s="620"/>
      <c r="C6" s="620"/>
      <c r="D6" s="620"/>
    </row>
    <row r="7" spans="1:4" ht="75" x14ac:dyDescent="0.3">
      <c r="A7" s="548">
        <v>28</v>
      </c>
      <c r="B7" s="550" t="s">
        <v>153</v>
      </c>
      <c r="C7" s="320">
        <v>38</v>
      </c>
      <c r="D7" s="189" t="str">
        <f>VLOOKUP(C7,MATRIZ!A:B,2,0)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8" spans="1:4" ht="57" customHeight="1" x14ac:dyDescent="0.3">
      <c r="A8" s="519"/>
      <c r="B8" s="498"/>
      <c r="C8" s="301">
        <v>35</v>
      </c>
      <c r="D8" s="189" t="str">
        <f>VLOOKUP(C8,MATRIZ!A:B,2,0)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9" spans="1:4" ht="78" customHeight="1" x14ac:dyDescent="0.3">
      <c r="A9" s="621">
        <v>29</v>
      </c>
      <c r="B9" s="550" t="s">
        <v>154</v>
      </c>
      <c r="C9" s="321">
        <v>38</v>
      </c>
      <c r="D9" s="189" t="str">
        <f>VLOOKUP(C9,MATRIZ!A:B,2,0)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10" spans="1:4" ht="45" x14ac:dyDescent="0.3">
      <c r="A10" s="497"/>
      <c r="B10" s="497"/>
      <c r="C10" s="322">
        <v>21</v>
      </c>
      <c r="D10" s="189" t="str">
        <f>VLOOKUP(C10,MATRIZ!A:B,2,0)</f>
        <v xml:space="preserve">El PO define la composición de los equipos en lo relacionado a su estructura, perfiles, equipamiento, habilidades, conocimiento y responsabilidades de acuerdo a las NTC-AICMA.                          </v>
      </c>
    </row>
    <row r="11" spans="1:4" ht="60" customHeight="1" x14ac:dyDescent="0.3">
      <c r="A11" s="498"/>
      <c r="B11" s="498"/>
      <c r="C11" s="322">
        <v>35</v>
      </c>
      <c r="D11" s="189" t="str">
        <f>VLOOKUP(C11,MATRIZ!A:B,2,0)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12" spans="1:4" ht="12.75" customHeight="1" x14ac:dyDescent="0.3">
      <c r="A12" s="622" t="s">
        <v>114</v>
      </c>
      <c r="B12" s="622"/>
      <c r="C12" s="622"/>
      <c r="D12" s="622"/>
    </row>
    <row r="13" spans="1:4" ht="330" x14ac:dyDescent="0.3">
      <c r="A13" s="323">
        <v>17</v>
      </c>
      <c r="B13" s="324" t="s">
        <v>155</v>
      </c>
      <c r="C13" s="321">
        <v>28</v>
      </c>
      <c r="D13" s="189" t="str">
        <f>VLOOKUP(C13,MATRIZ!A:B,2,0)</f>
        <v>El PO define el requerimiento de desarrollar y mantener actualizado el Plan de Operaciones/Intervención y de coordinar la realización de las actividades con la OACP de acuerdo con la Orden de tarea.</v>
      </c>
    </row>
    <row r="14" spans="1:4" ht="45" x14ac:dyDescent="0.3">
      <c r="A14" s="623">
        <v>20</v>
      </c>
      <c r="B14" s="624" t="s">
        <v>156</v>
      </c>
      <c r="C14" s="325">
        <v>18</v>
      </c>
      <c r="D14" s="189" t="str">
        <f>VLOOKUP(C14,MATRIZ!A:B,2,0)</f>
        <v xml:space="preserve">El PO incluye consideraciones mínimas de seguridad para el desarrollo de la operación y la instalación de los sitios de trabajo en una zona o sector y el seguimiento de las mismas.  </v>
      </c>
    </row>
    <row r="15" spans="1:4" ht="80.25" customHeight="1" x14ac:dyDescent="0.3">
      <c r="A15" s="497"/>
      <c r="B15" s="497"/>
      <c r="C15" s="326">
        <v>35</v>
      </c>
      <c r="D15" s="189" t="str">
        <f>VLOOKUP(C15,MATRIZ!A:B,2,0)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16" spans="1:4" ht="60" x14ac:dyDescent="0.3">
      <c r="A16" s="498"/>
      <c r="B16" s="498"/>
      <c r="C16" s="326">
        <v>34</v>
      </c>
      <c r="D16" s="189" t="str">
        <f>VLOOKUP(C16,MATRIZ!A:B,2,0)</f>
        <v>El PO define (en este o enlaza a otro PO) la estructura de supervisión, conformación de equipos, responsabilidad sobre el sistema de gestión de calidad interno, requisitos de entrenamiento y acreditación según las NTC-AICMA.</v>
      </c>
    </row>
    <row r="17" spans="1:4" ht="107.25" customHeight="1" x14ac:dyDescent="0.3">
      <c r="A17" s="621">
        <v>21</v>
      </c>
      <c r="B17" s="550" t="s">
        <v>157</v>
      </c>
      <c r="C17" s="325">
        <v>28</v>
      </c>
      <c r="D17" s="189" t="str">
        <f>VLOOKUP(C17,MATRIZ!A:B,2,0)</f>
        <v>El PO define el requerimiento de desarrollar y mantener actualizado el Plan de Operaciones/Intervención y de coordinar la realización de las actividades con la OACP de acuerdo con la Orden de tarea.</v>
      </c>
    </row>
    <row r="18" spans="1:4" ht="145.5" customHeight="1" x14ac:dyDescent="0.3">
      <c r="A18" s="498"/>
      <c r="B18" s="497"/>
      <c r="C18" s="326">
        <v>34</v>
      </c>
      <c r="D18" s="189" t="str">
        <f>VLOOKUP(C18,MATRIZ!A:B,2,0)</f>
        <v>El PO define (en este o enlaza a otro PO) la estructura de supervisión, conformación de equipos, responsabilidad sobre el sistema de gestión de calidad interno, requisitos de entrenamiento y acreditación según las NTC-AICMA.</v>
      </c>
    </row>
    <row r="19" spans="1:4" ht="107.25" customHeight="1" x14ac:dyDescent="0.3">
      <c r="A19" s="621">
        <v>38</v>
      </c>
      <c r="B19" s="550" t="s">
        <v>158</v>
      </c>
      <c r="C19" s="321">
        <v>23</v>
      </c>
      <c r="D19" s="189" t="str">
        <f>VLOOKUP(C19,MATRIZ!A:B,2,0)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20" spans="1:4" ht="84" customHeight="1" x14ac:dyDescent="0.3">
      <c r="A20" s="497"/>
      <c r="B20" s="497"/>
      <c r="C20" s="322">
        <v>24</v>
      </c>
      <c r="D20" s="189" t="str">
        <f>VLOOKUP(C20,MATRIZ!A:B,2,0)</f>
        <v>El PO desarrolla (o enlaza con otro PO) los criterios para llevar a cabo el plan de evacuación médica de acuerdo a las NTC-AICMA y la matriz de riesgos laborales o su equivalente.</v>
      </c>
    </row>
    <row r="21" spans="1:4" ht="124.5" customHeight="1" x14ac:dyDescent="0.3">
      <c r="A21" s="498"/>
      <c r="B21" s="498"/>
      <c r="C21" s="322">
        <v>34</v>
      </c>
      <c r="D21" s="189" t="str">
        <f>VLOOKUP(C21,MATRIZ!A:B,2,0)</f>
        <v>El PO define (en este o enlaza a otro PO) la estructura de supervisión, conformación de equipos, responsabilidad sobre el sistema de gestión de calidad interno, requisitos de entrenamiento y acreditación según las NTC-AICMA.</v>
      </c>
    </row>
    <row r="22" spans="1:4" ht="93" customHeight="1" x14ac:dyDescent="0.3">
      <c r="A22" s="621">
        <v>44</v>
      </c>
      <c r="B22" s="550" t="s">
        <v>159</v>
      </c>
      <c r="C22" s="321">
        <v>21</v>
      </c>
      <c r="D22" s="189" t="str">
        <f>VLOOKUP(C22,MATRIZ!A:B,2,0)</f>
        <v xml:space="preserve">El PO define la composición de los equipos en lo relacionado a su estructura, perfiles, equipamiento, habilidades, conocimiento y responsabilidades de acuerdo a las NTC-AICMA.                          </v>
      </c>
    </row>
    <row r="23" spans="1:4" ht="74.25" customHeight="1" x14ac:dyDescent="0.3">
      <c r="A23" s="497"/>
      <c r="B23" s="497"/>
      <c r="C23" s="322">
        <v>34</v>
      </c>
      <c r="D23" s="189" t="str">
        <f>VLOOKUP(C23,MATRIZ!A:B,2,0)</f>
        <v>El PO define (en este o enlaza a otro PO) la estructura de supervisión, conformación de equipos, responsabilidad sobre el sistema de gestión de calidad interno, requisitos de entrenamiento y acreditación según las NTC-AICMA.</v>
      </c>
    </row>
    <row r="24" spans="1:4" ht="73.5" customHeight="1" x14ac:dyDescent="0.3">
      <c r="A24" s="497"/>
      <c r="B24" s="497"/>
      <c r="C24" s="322">
        <v>35</v>
      </c>
      <c r="D24" s="189" t="str">
        <f>VLOOKUP(C24,MATRIZ!A:B,2,0)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25" spans="1:4" ht="75" x14ac:dyDescent="0.3">
      <c r="A25" s="498"/>
      <c r="B25" s="498"/>
      <c r="C25" s="322">
        <v>23</v>
      </c>
      <c r="D25" s="189" t="str">
        <f>VLOOKUP(C25,MATRIZ!A:B,2,0)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26" spans="1:4" ht="15" x14ac:dyDescent="0.3">
      <c r="A26" s="622" t="s">
        <v>121</v>
      </c>
      <c r="B26" s="622"/>
      <c r="C26" s="622"/>
      <c r="D26" s="622"/>
    </row>
    <row r="27" spans="1:4" ht="87.75" customHeight="1" x14ac:dyDescent="0.3">
      <c r="A27" s="621"/>
      <c r="B27" s="624" t="s">
        <v>160</v>
      </c>
      <c r="C27" s="326">
        <v>35</v>
      </c>
      <c r="D27" s="189" t="str">
        <f>VLOOKUP(C27,MATRIZ!A:B,2,0)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28" spans="1:4" ht="139.5" customHeight="1" x14ac:dyDescent="0.3">
      <c r="A28" s="498"/>
      <c r="B28" s="497"/>
      <c r="C28" s="326">
        <v>24</v>
      </c>
      <c r="D28" s="189" t="str">
        <f>VLOOKUP(C28,MATRIZ!A:B,2,0)</f>
        <v>El PO desarrolla (o enlaza con otro PO) los criterios para llevar a cabo el plan de evacuación médica de acuerdo a las NTC-AICMA y la matriz de riesgos laborales o su equivalente.</v>
      </c>
    </row>
    <row r="29" spans="1:4" ht="15" x14ac:dyDescent="0.3">
      <c r="A29" s="625" t="s">
        <v>123</v>
      </c>
      <c r="B29" s="625"/>
      <c r="C29" s="625"/>
      <c r="D29" s="625"/>
    </row>
    <row r="30" spans="1:4" ht="60" x14ac:dyDescent="0.3">
      <c r="A30" s="627">
        <v>8</v>
      </c>
      <c r="B30" s="550" t="s">
        <v>161</v>
      </c>
      <c r="C30" s="321">
        <v>34</v>
      </c>
      <c r="D30" s="189" t="str">
        <f>VLOOKUP(C30,MATRIZ!A:B,2,0)</f>
        <v>El PO define (en este o enlaza a otro PO) la estructura de supervisión, conformación de equipos, responsabilidad sobre el sistema de gestión de calidad interno, requisitos de entrenamiento y acreditación según las NTC-AICMA.</v>
      </c>
    </row>
    <row r="31" spans="1:4" ht="75" x14ac:dyDescent="0.3">
      <c r="A31" s="497"/>
      <c r="B31" s="497"/>
      <c r="C31" s="322">
        <v>35</v>
      </c>
      <c r="D31" s="189" t="str">
        <f>VLOOKUP(C31,MATRIZ!A:B,2,0)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2" spans="1:4" ht="71.25" customHeight="1" x14ac:dyDescent="0.3">
      <c r="A32" s="498"/>
      <c r="B32" s="498"/>
      <c r="C32" s="322">
        <v>56</v>
      </c>
      <c r="D32" s="189" t="str">
        <f>VLOOKUP(C32,MATRIZ!A:B,2,0)</f>
        <v>El PO incluye requisitos de análisis de riesgo para la implementación de los procedimientos de EOD y definición de medidas de contención y protección.</v>
      </c>
    </row>
    <row r="33" spans="1:4" ht="175.5" customHeight="1" x14ac:dyDescent="0.3">
      <c r="A33" s="548"/>
      <c r="B33" s="550" t="s">
        <v>162</v>
      </c>
      <c r="C33" s="322">
        <v>35</v>
      </c>
      <c r="D33" s="189" t="str">
        <f>VLOOKUP(C33,MATRIZ!A:B,2,0)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4" spans="1:4" ht="156" customHeight="1" x14ac:dyDescent="0.3">
      <c r="A34" s="498"/>
      <c r="B34" s="497"/>
      <c r="C34" s="322">
        <v>56</v>
      </c>
      <c r="D34" s="189" t="str">
        <f>VLOOKUP(C34,MATRIZ!A:B,2,0)</f>
        <v>El PO incluye requisitos de análisis de riesgo para la implementación de los procedimientos de EOD y definición de medidas de contención y protección.</v>
      </c>
    </row>
    <row r="35" spans="1:4" ht="15" x14ac:dyDescent="0.3">
      <c r="A35" s="625" t="s">
        <v>128</v>
      </c>
      <c r="B35" s="625"/>
      <c r="C35" s="625"/>
      <c r="D35" s="625"/>
    </row>
    <row r="36" spans="1:4" ht="60" x14ac:dyDescent="0.3">
      <c r="A36" s="621">
        <v>14</v>
      </c>
      <c r="B36" s="624" t="s">
        <v>163</v>
      </c>
      <c r="C36" s="321">
        <v>7</v>
      </c>
      <c r="D36" s="189" t="str">
        <f>VLOOKUP(C36,MATRIZ!A:B,2,0)</f>
        <v xml:space="preserve">El PO describe un procedimiento para realizar y mantener la marcación y señalización de polígonos  y del sitio de trabajo. (NTC-AICMA 6476 SEÑALIZACIÓN).
</v>
      </c>
    </row>
    <row r="37" spans="1:4" ht="75" x14ac:dyDescent="0.3">
      <c r="A37" s="497"/>
      <c r="B37" s="497"/>
      <c r="C37" s="322">
        <v>23</v>
      </c>
      <c r="D37" s="189" t="str">
        <f>VLOOKUP(C37,MATRIZ!A:B,2,0)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38" spans="1:4" ht="45" x14ac:dyDescent="0.3">
      <c r="A38" s="497"/>
      <c r="B38" s="497"/>
      <c r="C38" s="322">
        <v>24</v>
      </c>
      <c r="D38" s="189" t="str">
        <f>VLOOKUP(C38,MATRIZ!A:B,2,0)</f>
        <v>El PO desarrolla (o enlaza con otro PO) los criterios para llevar a cabo el plan de evacuación médica de acuerdo a las NTC-AICMA y la matriz de riesgos laborales o su equivalente.</v>
      </c>
    </row>
    <row r="39" spans="1:4" ht="75" x14ac:dyDescent="0.3">
      <c r="A39" s="497"/>
      <c r="B39" s="497"/>
      <c r="C39" s="322">
        <v>35</v>
      </c>
      <c r="D39" s="189" t="str">
        <f>VLOOKUP(C39,MATRIZ!A:B,2,0)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0" spans="1:4" ht="45" x14ac:dyDescent="0.3">
      <c r="A40" s="497"/>
      <c r="B40" s="497"/>
      <c r="C40" s="322">
        <v>54</v>
      </c>
      <c r="D40" s="189" t="str">
        <f>VLOOKUP(C40,MATRIZ!A:B,2,0)</f>
        <v>El documento describe el requisito de obtener la aprobación de procedimientos, (nuevos o enmiendas), previo a la realización de cualquier actividad enmarcada en el desminado humanitario.</v>
      </c>
    </row>
    <row r="41" spans="1:4" ht="60" x14ac:dyDescent="0.3">
      <c r="A41" s="498"/>
      <c r="B41" s="498"/>
      <c r="C41" s="326">
        <v>34</v>
      </c>
      <c r="D41" s="189" t="str">
        <f>VLOOKUP(C41,MATRIZ!A:B,2,0)</f>
        <v>El PO define (en este o enlaza a otro PO) la estructura de supervisión, conformación de equipos, responsabilidad sobre el sistema de gestión de calidad interno, requisitos de entrenamiento y acreditación según las NTC-AICMA.</v>
      </c>
    </row>
    <row r="42" spans="1:4" ht="75" x14ac:dyDescent="0.3">
      <c r="A42" s="621">
        <v>22</v>
      </c>
      <c r="B42" s="624" t="s">
        <v>164</v>
      </c>
      <c r="C42" s="321">
        <v>23</v>
      </c>
      <c r="D42" s="189" t="str">
        <f>VLOOKUP(C42,MATRIZ!A:B,2,0)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43" spans="1:4" ht="45" x14ac:dyDescent="0.3">
      <c r="A43" s="498"/>
      <c r="B43" s="498"/>
      <c r="C43" s="322">
        <v>24</v>
      </c>
      <c r="D43" s="189" t="str">
        <f>VLOOKUP(C43,MATRIZ!A:B,2,0)</f>
        <v>El PO desarrolla (o enlaza con otro PO) los criterios para llevar a cabo el plan de evacuación médica de acuerdo a las NTC-AICMA y la matriz de riesgos laborales o su equivalente.</v>
      </c>
    </row>
    <row r="44" spans="1:4" ht="105" customHeight="1" x14ac:dyDescent="0.3">
      <c r="A44" s="628">
        <v>26</v>
      </c>
      <c r="B44" s="557" t="s">
        <v>165</v>
      </c>
      <c r="C44" s="327">
        <v>60</v>
      </c>
      <c r="D44" s="189" t="str">
        <f>VLOOKUP(C44,MATRIZ!A:B,2,0)</f>
        <v xml:space="preserve">El PO desarrolla procedimientos en caso de incendio y  para la recuperación del operador  y de una máquina en caso de que quede varada en un APS/APC </v>
      </c>
    </row>
    <row r="45" spans="1:4" ht="126.75" customHeight="1" x14ac:dyDescent="0.3">
      <c r="A45" s="498"/>
      <c r="B45" s="498"/>
      <c r="C45" s="328">
        <v>35</v>
      </c>
      <c r="D45" s="189" t="str">
        <f>VLOOKUP(C45,MATRIZ!A:B,2,0)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46" spans="1:4" ht="45" x14ac:dyDescent="0.3">
      <c r="A46" s="623">
        <v>13</v>
      </c>
      <c r="B46" s="624" t="s">
        <v>166</v>
      </c>
      <c r="C46" s="321">
        <v>21</v>
      </c>
      <c r="D46" s="189" t="str">
        <f>VLOOKUP(C46,MATRIZ!A:B,2,0)</f>
        <v xml:space="preserve">El PO define la composición de los equipos en lo relacionado a su estructura, perfiles, equipamiento, habilidades, conocimiento y responsabilidades de acuerdo a las NTC-AICMA.                          </v>
      </c>
    </row>
    <row r="47" spans="1:4" ht="111.75" customHeight="1" x14ac:dyDescent="0.3">
      <c r="A47" s="498"/>
      <c r="B47" s="498"/>
      <c r="C47" s="322">
        <v>34</v>
      </c>
      <c r="D47" s="189" t="str">
        <f>VLOOKUP(C47,MATRIZ!A:B,2,0)</f>
        <v>El PO define (en este o enlaza a otro PO) la estructura de supervisión, conformación de equipos, responsabilidad sobre el sistema de gestión de calidad interno, requisitos de entrenamiento y acreditación según las NTC-AICMA.</v>
      </c>
    </row>
    <row r="48" spans="1:4" ht="15" x14ac:dyDescent="0.3">
      <c r="A48" s="620" t="s">
        <v>129</v>
      </c>
      <c r="B48" s="620"/>
      <c r="C48" s="620"/>
      <c r="D48" s="620"/>
    </row>
    <row r="49" spans="1:4" ht="76.5" customHeight="1" x14ac:dyDescent="0.3">
      <c r="A49" s="621">
        <v>13</v>
      </c>
      <c r="B49" s="550" t="s">
        <v>167</v>
      </c>
      <c r="C49" s="321">
        <v>21</v>
      </c>
      <c r="D49" s="189" t="str">
        <f>VLOOKUP(C49,MATRIZ!A:B,2,0)</f>
        <v xml:space="preserve">El PO define la composición de los equipos en lo relacionado a su estructura, perfiles, equipamiento, habilidades, conocimiento y responsabilidades de acuerdo a las NTC-AICMA.                          </v>
      </c>
    </row>
    <row r="50" spans="1:4" ht="103.5" customHeight="1" x14ac:dyDescent="0.3">
      <c r="A50" s="498"/>
      <c r="B50" s="498"/>
      <c r="C50" s="322">
        <v>23</v>
      </c>
      <c r="D50" s="189" t="str">
        <f>VLOOKUP(C50,MATRIZ!A:B,2,0)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51" spans="1:4" ht="15" customHeight="1" x14ac:dyDescent="0.3">
      <c r="A51" s="626" t="s">
        <v>146</v>
      </c>
      <c r="B51" s="626"/>
      <c r="C51" s="626"/>
      <c r="D51" s="626"/>
    </row>
    <row r="52" spans="1:4" ht="409.5" customHeight="1" x14ac:dyDescent="0.3">
      <c r="A52" s="329">
        <v>21</v>
      </c>
      <c r="B52" s="330" t="s">
        <v>168</v>
      </c>
      <c r="C52" s="320">
        <v>7</v>
      </c>
      <c r="D52" s="189" t="str">
        <f>VLOOKUP(C52,MATRIZ!A:B,2,0)</f>
        <v xml:space="preserve">El PO describe un procedimiento para realizar y mantener la marcación y señalización de polígonos  y del sitio de trabajo. (NTC-AICMA 6476 SEÑALIZACIÓN).
</v>
      </c>
    </row>
    <row r="53" spans="1:4" ht="15.75" customHeight="1" x14ac:dyDescent="0.3">
      <c r="A53" s="617" t="s">
        <v>295</v>
      </c>
      <c r="B53" s="617"/>
      <c r="C53" s="617"/>
      <c r="D53" s="617"/>
    </row>
    <row r="54" spans="1:4" ht="88.5" customHeight="1" x14ac:dyDescent="0.3">
      <c r="A54" s="331">
        <v>1</v>
      </c>
      <c r="B54" s="45" t="s">
        <v>584</v>
      </c>
      <c r="C54" s="280">
        <v>25</v>
      </c>
      <c r="D54" s="46" t="str">
        <f>VLOOKUP(C54,MATRIZ!A:B,2,0)</f>
        <v>El PO define los procedimientos que seguirán los responsables de la gestión de calidad interna y menciona los formatos de registro de estas actividades.</v>
      </c>
    </row>
    <row r="55" spans="1:4" ht="15.75" customHeight="1" x14ac:dyDescent="0.3">
      <c r="A55" s="615" t="s">
        <v>396</v>
      </c>
      <c r="B55" s="615"/>
      <c r="C55" s="615"/>
      <c r="D55" s="615"/>
    </row>
    <row r="56" spans="1:4" ht="62.25" customHeight="1" x14ac:dyDescent="0.3">
      <c r="A56" s="616"/>
      <c r="B56" s="590" t="s">
        <v>399</v>
      </c>
      <c r="C56" s="305">
        <v>1</v>
      </c>
      <c r="D56" s="46" t="str">
        <f>VLOOKUP(C56,MATRIZ!A:B,2,0)</f>
        <v>El PO establece las obligaciones que tiene la ODH para realizar las operaciones de DH en el marco de la legislación nacional las NTC-AICMA, sus anexos, y en la aplicación de sus principios, objetivos y requisitos.</v>
      </c>
    </row>
    <row r="57" spans="1:4" ht="39" customHeight="1" x14ac:dyDescent="0.3">
      <c r="A57" s="616"/>
      <c r="B57" s="590"/>
      <c r="C57" s="305">
        <v>16</v>
      </c>
      <c r="D57" s="46" t="str">
        <f>VLOOKUP(C57,MATRIZ!A:B,2,0)</f>
        <v>El PO define los procedimientos, tiempos y responsables para la gestión de información, la gestión documental, y el flujo de información  interno y  con la OACP.</v>
      </c>
    </row>
    <row r="58" spans="1:4" ht="39" customHeight="1" x14ac:dyDescent="0.3">
      <c r="A58" s="616"/>
      <c r="B58" s="590"/>
      <c r="C58" s="305">
        <v>33</v>
      </c>
      <c r="D58" s="46" t="str">
        <f>VLOOKUP(C58,MATRIZ!A:B,2,0)</f>
        <v>El PO establece que la ODH se obliga a consultar e implementar los anexos de las NTC-AICMA, cuando corresponda.</v>
      </c>
    </row>
    <row r="59" spans="1:4" ht="39" customHeight="1" x14ac:dyDescent="0.3">
      <c r="A59" s="616"/>
      <c r="B59" s="590"/>
      <c r="C59" s="305">
        <v>53</v>
      </c>
      <c r="D59" s="46" t="str">
        <f>VLOOKUP(C59,MATRIZ!A:B,2,0)</f>
        <v>El PO establece las características de los EPP que se utilizarán durante el desarrollo de las operaciones y estos deben cumplir con los requisitos establecidos NT-AICMA  y en las IMAS.</v>
      </c>
    </row>
  </sheetData>
  <autoFilter ref="A1:D59">
    <filterColumn colId="0" showButton="0"/>
  </autoFilter>
  <mergeCells count="43">
    <mergeCell ref="A51:D51"/>
    <mergeCell ref="A27:A28"/>
    <mergeCell ref="A30:A32"/>
    <mergeCell ref="B30:B32"/>
    <mergeCell ref="A33:A34"/>
    <mergeCell ref="B33:B34"/>
    <mergeCell ref="A35:D35"/>
    <mergeCell ref="B36:B41"/>
    <mergeCell ref="B42:B43"/>
    <mergeCell ref="B44:B45"/>
    <mergeCell ref="B46:B47"/>
    <mergeCell ref="A48:D48"/>
    <mergeCell ref="B49:B50"/>
    <mergeCell ref="A36:A41"/>
    <mergeCell ref="A42:A43"/>
    <mergeCell ref="A44:A45"/>
    <mergeCell ref="A49:A50"/>
    <mergeCell ref="A22:A25"/>
    <mergeCell ref="B22:B25"/>
    <mergeCell ref="A26:D26"/>
    <mergeCell ref="B27:B28"/>
    <mergeCell ref="A29:D29"/>
    <mergeCell ref="A17:A18"/>
    <mergeCell ref="B17:B18"/>
    <mergeCell ref="A19:A21"/>
    <mergeCell ref="B19:B21"/>
    <mergeCell ref="A46:A47"/>
    <mergeCell ref="A55:D55"/>
    <mergeCell ref="B56:B59"/>
    <mergeCell ref="A56:A59"/>
    <mergeCell ref="A53:D53"/>
    <mergeCell ref="A1:B1"/>
    <mergeCell ref="A2:D2"/>
    <mergeCell ref="A6:D6"/>
    <mergeCell ref="A4:A5"/>
    <mergeCell ref="B4:B5"/>
    <mergeCell ref="A7:A8"/>
    <mergeCell ref="B7:B8"/>
    <mergeCell ref="A9:A11"/>
    <mergeCell ref="B9:B11"/>
    <mergeCell ref="A12:D12"/>
    <mergeCell ref="A14:A16"/>
    <mergeCell ref="B14:B1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92"/>
  <sheetViews>
    <sheetView zoomScale="80" zoomScaleNormal="80" workbookViewId="0">
      <selection sqref="A1:XFD1048576"/>
    </sheetView>
  </sheetViews>
  <sheetFormatPr baseColWidth="10" defaultColWidth="14.42578125" defaultRowHeight="15.75" customHeight="1" x14ac:dyDescent="0.3"/>
  <cols>
    <col min="1" max="1" width="3.5703125" style="26" customWidth="1"/>
    <col min="2" max="2" width="87.5703125" style="26" customWidth="1"/>
    <col min="3" max="3" width="9.85546875" style="208" customWidth="1"/>
    <col min="4" max="4" width="49" style="26" customWidth="1"/>
    <col min="5" max="16384" width="14.42578125" style="26"/>
  </cols>
  <sheetData>
    <row r="1" spans="1:4" ht="30" customHeight="1" x14ac:dyDescent="0.3">
      <c r="B1" s="209" t="s">
        <v>78</v>
      </c>
      <c r="C1" s="209" t="s">
        <v>74</v>
      </c>
      <c r="D1" s="209" t="s">
        <v>422</v>
      </c>
    </row>
    <row r="2" spans="1:4" ht="15" x14ac:dyDescent="0.3">
      <c r="B2" s="640" t="s">
        <v>105</v>
      </c>
      <c r="C2" s="640"/>
      <c r="D2" s="640"/>
    </row>
    <row r="3" spans="1:4" ht="66" customHeight="1" x14ac:dyDescent="0.3">
      <c r="A3" s="332">
        <v>21</v>
      </c>
      <c r="B3" s="304" t="s">
        <v>106</v>
      </c>
      <c r="C3" s="322">
        <v>21</v>
      </c>
      <c r="D3" s="189" t="str">
        <f>VLOOKUP(C3,MATRIZ!A:B,2,0)</f>
        <v xml:space="preserve">El PO define la composición de los equipos en lo relacionado a su estructura, perfiles, equipamiento, habilidades, conocimiento y responsabilidades de acuerdo a las NTC-AICMA.                          </v>
      </c>
    </row>
    <row r="4" spans="1:4" ht="60" x14ac:dyDescent="0.3">
      <c r="A4" s="641">
        <v>41</v>
      </c>
      <c r="B4" s="553" t="s">
        <v>107</v>
      </c>
      <c r="C4" s="322">
        <v>16</v>
      </c>
      <c r="D4" s="189" t="str">
        <f>VLOOKUP(C4,MATRIZ!A:B,2,0)</f>
        <v>El PO define los procedimientos, tiempos y responsables para la gestión de información, la gestión documental, y el flujo de información  interno y  con la OACP.</v>
      </c>
    </row>
    <row r="5" spans="1:4" ht="60" x14ac:dyDescent="0.3">
      <c r="A5" s="642"/>
      <c r="B5" s="498"/>
      <c r="C5" s="322">
        <v>25</v>
      </c>
      <c r="D5" s="189" t="str">
        <f>VLOOKUP(C5,MATRIZ!A:B,2,0)</f>
        <v>El PO define los procedimientos que seguirán los responsables de la gestión de calidad interna y menciona los formatos de registro de estas actividades.</v>
      </c>
    </row>
    <row r="6" spans="1:4" ht="60" x14ac:dyDescent="0.3">
      <c r="A6" s="641">
        <v>47</v>
      </c>
      <c r="B6" s="543" t="s">
        <v>108</v>
      </c>
      <c r="C6" s="322">
        <v>21</v>
      </c>
      <c r="D6" s="189" t="str">
        <f>VLOOKUP(C6,MATRIZ!A:B,2,0)</f>
        <v xml:space="preserve">El PO define la composición de los equipos en lo relacionado a su estructura, perfiles, equipamiento, habilidades, conocimiento y responsabilidades de acuerdo a las NTC-AICMA.                          </v>
      </c>
    </row>
    <row r="7" spans="1:4" ht="60" x14ac:dyDescent="0.3">
      <c r="A7" s="642"/>
      <c r="B7" s="498"/>
      <c r="C7" s="322">
        <v>21</v>
      </c>
      <c r="D7" s="189" t="str">
        <f>VLOOKUP(C7,MATRIZ!A:B,2,0)</f>
        <v xml:space="preserve">El PO define la composición de los equipos en lo relacionado a su estructura, perfiles, equipamiento, habilidades, conocimiento y responsabilidades de acuerdo a las NTC-AICMA.                          </v>
      </c>
    </row>
    <row r="8" spans="1:4" ht="200.25" customHeight="1" x14ac:dyDescent="0.3">
      <c r="A8" s="332">
        <v>48</v>
      </c>
      <c r="B8" s="304" t="s">
        <v>109</v>
      </c>
      <c r="C8" s="301">
        <v>21</v>
      </c>
      <c r="D8" s="189" t="str">
        <f>VLOOKUP(C8,MATRIZ!A:B,2,0)</f>
        <v xml:space="preserve">El PO define la composición de los equipos en lo relacionado a su estructura, perfiles, equipamiento, habilidades, conocimiento y responsabilidades de acuerdo a las NTC-AICMA.                          </v>
      </c>
    </row>
    <row r="9" spans="1:4" ht="114.75" customHeight="1" x14ac:dyDescent="0.3">
      <c r="A9" s="332"/>
      <c r="B9" s="514" t="s">
        <v>253</v>
      </c>
      <c r="C9" s="191">
        <v>21</v>
      </c>
      <c r="D9" s="189" t="str">
        <f>VLOOKUP(C9,MATRIZ!A:B,2,0)</f>
        <v xml:space="preserve">El PO define la composición de los equipos en lo relacionado a su estructura, perfiles, equipamiento, habilidades, conocimiento y responsabilidades de acuerdo a las NTC-AICMA.                          </v>
      </c>
    </row>
    <row r="10" spans="1:4" ht="65.25" customHeight="1" x14ac:dyDescent="0.3">
      <c r="A10" s="332"/>
      <c r="B10" s="515"/>
      <c r="C10" s="191">
        <v>34</v>
      </c>
      <c r="D10" s="189" t="str">
        <f>VLOOKUP(C10,MATRIZ!A:B,2,0)</f>
        <v>El PO define (en este o enlaza a otro PO) la estructura de supervisión, conformación de equipos, responsabilidad sobre el sistema de gestión de calidad interno, requisitos de entrenamiento y acreditación según las NTC-AICMA.</v>
      </c>
    </row>
    <row r="11" spans="1:4" ht="96" customHeight="1" x14ac:dyDescent="0.3">
      <c r="A11" s="332">
        <v>52</v>
      </c>
      <c r="B11" s="251" t="s">
        <v>110</v>
      </c>
      <c r="C11" s="322">
        <v>23</v>
      </c>
      <c r="D11" s="189" t="str">
        <f>VLOOKUP(C11,MATRIZ!A:B,2,0)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12" spans="1:4" ht="15" x14ac:dyDescent="0.3">
      <c r="A12" s="632" t="s">
        <v>111</v>
      </c>
      <c r="B12" s="632"/>
      <c r="C12" s="632"/>
      <c r="D12" s="633"/>
    </row>
    <row r="13" spans="1:4" ht="90" x14ac:dyDescent="0.3">
      <c r="A13" s="332">
        <v>5</v>
      </c>
      <c r="B13" s="333" t="s">
        <v>112</v>
      </c>
      <c r="C13" s="322">
        <v>34</v>
      </c>
      <c r="D13" s="189" t="str">
        <f>VLOOKUP(C13,MATRIZ!A:B,2,0)</f>
        <v>El PO define (en este o enlaza a otro PO) la estructura de supervisión, conformación de equipos, responsabilidad sobre el sistema de gestión de calidad interno, requisitos de entrenamiento y acreditación según las NTC-AICMA.</v>
      </c>
    </row>
    <row r="14" spans="1:4" ht="45" x14ac:dyDescent="0.3">
      <c r="A14" s="332">
        <v>11</v>
      </c>
      <c r="B14" s="334" t="s">
        <v>113</v>
      </c>
      <c r="C14" s="322">
        <v>27</v>
      </c>
      <c r="D14" s="189" t="str">
        <f>VLOOKUP(C14,MATRIZ!A:B,2,0)</f>
        <v>El PO asegura la aplicación de los principios de enfoque diferencial de acuerdo a lo exigido por las NTC AICMA</v>
      </c>
    </row>
    <row r="15" spans="1:4" ht="15" x14ac:dyDescent="0.3">
      <c r="A15" s="634" t="s">
        <v>114</v>
      </c>
      <c r="B15" s="634"/>
      <c r="C15" s="634"/>
      <c r="D15" s="635"/>
    </row>
    <row r="16" spans="1:4" ht="101.25" customHeight="1" x14ac:dyDescent="0.3">
      <c r="A16" s="332">
        <v>2</v>
      </c>
      <c r="B16" s="251" t="s">
        <v>115</v>
      </c>
      <c r="C16" s="322">
        <v>34</v>
      </c>
      <c r="D16" s="189" t="str">
        <f>VLOOKUP(C16,MATRIZ!A:B,2,0)</f>
        <v>El PO define (en este o enlaza a otro PO) la estructura de supervisión, conformación de equipos, responsabilidad sobre el sistema de gestión de calidad interno, requisitos de entrenamiento y acreditación según las NTC-AICMA.</v>
      </c>
    </row>
    <row r="17" spans="1:4" ht="75" x14ac:dyDescent="0.3">
      <c r="A17" s="641">
        <v>8</v>
      </c>
      <c r="B17" s="543" t="s">
        <v>116</v>
      </c>
      <c r="C17" s="322">
        <v>1</v>
      </c>
      <c r="D17" s="189" t="str">
        <f>VLOOKUP(C17,MATRIZ!A:B,2,0)</f>
        <v>El PO establece las obligaciones que tiene la ODH para realizar las operaciones de DH en el marco de la legislación nacional las NTC-AICMA, sus anexos, y en la aplicación de sus principios, objetivos y requisitos.</v>
      </c>
    </row>
    <row r="18" spans="1:4" ht="90" x14ac:dyDescent="0.3">
      <c r="A18" s="642"/>
      <c r="B18" s="595"/>
      <c r="C18" s="322">
        <v>34</v>
      </c>
      <c r="D18" s="189" t="str">
        <f>VLOOKUP(C18,MATRIZ!A:B,2,0)</f>
        <v>El PO define (en este o enlaza a otro PO) la estructura de supervisión, conformación de equipos, responsabilidad sobre el sistema de gestión de calidad interno, requisitos de entrenamiento y acreditación según las NTC-AICMA.</v>
      </c>
    </row>
    <row r="19" spans="1:4" ht="75" x14ac:dyDescent="0.3">
      <c r="A19" s="641">
        <v>9</v>
      </c>
      <c r="B19" s="643" t="s">
        <v>63</v>
      </c>
      <c r="C19" s="322">
        <v>1</v>
      </c>
      <c r="D19" s="189" t="str">
        <f>VLOOKUP(C19,MATRIZ!A:B,2,0)</f>
        <v>El PO establece las obligaciones que tiene la ODH para realizar las operaciones de DH en el marco de la legislación nacional las NTC-AICMA, sus anexos, y en la aplicación de sus principios, objetivos y requisitos.</v>
      </c>
    </row>
    <row r="20" spans="1:4" ht="90" x14ac:dyDescent="0.3">
      <c r="A20" s="642"/>
      <c r="B20" s="498"/>
      <c r="C20" s="322">
        <v>34</v>
      </c>
      <c r="D20" s="189" t="str">
        <f>VLOOKUP(C20,MATRIZ!A:B,2,0)</f>
        <v>El PO define (en este o enlaza a otro PO) la estructura de supervisión, conformación de equipos, responsabilidad sobre el sistema de gestión de calidad interno, requisitos de entrenamiento y acreditación según las NTC-AICMA.</v>
      </c>
    </row>
    <row r="21" spans="1:4" ht="90" x14ac:dyDescent="0.3">
      <c r="A21" s="332">
        <v>10</v>
      </c>
      <c r="B21" s="335" t="s">
        <v>117</v>
      </c>
      <c r="C21" s="322">
        <v>34</v>
      </c>
      <c r="D21" s="189" t="str">
        <f>VLOOKUP(C21,MATRIZ!A:B,2,0)</f>
        <v>El PO define (en este o enlaza a otro PO) la estructura de supervisión, conformación de equipos, responsabilidad sobre el sistema de gestión de calidad interno, requisitos de entrenamiento y acreditación según las NTC-AICMA.</v>
      </c>
    </row>
    <row r="22" spans="1:4" ht="61.5" customHeight="1" x14ac:dyDescent="0.3">
      <c r="A22" s="332">
        <v>32</v>
      </c>
      <c r="B22" s="304" t="s">
        <v>70</v>
      </c>
      <c r="C22" s="322">
        <v>48</v>
      </c>
      <c r="D22" s="189" t="str">
        <f>VLOOKUP(C22,MATRIZ!A:B,2,0)</f>
        <v>El PO describe el procedimiento a seguir al presentarse una indicación por parte del CDM.</v>
      </c>
    </row>
    <row r="23" spans="1:4" ht="75" x14ac:dyDescent="0.3">
      <c r="A23" s="641">
        <v>33</v>
      </c>
      <c r="B23" s="643" t="s">
        <v>118</v>
      </c>
      <c r="C23" s="322">
        <v>1</v>
      </c>
      <c r="D23" s="189" t="str">
        <f>VLOOKUP(C23,MATRIZ!A:B,2,0)</f>
        <v>El PO establece las obligaciones que tiene la ODH para realizar las operaciones de DH en el marco de la legislación nacional las NTC-AICMA, sus anexos, y en la aplicación de sus principios, objetivos y requisitos.</v>
      </c>
    </row>
    <row r="24" spans="1:4" ht="90" x14ac:dyDescent="0.3">
      <c r="A24" s="642"/>
      <c r="B24" s="498"/>
      <c r="C24" s="322">
        <v>34</v>
      </c>
      <c r="D24" s="189" t="str">
        <f>VLOOKUP(C24,MATRIZ!A:B,2,0)</f>
        <v>El PO define (en este o enlaza a otro PO) la estructura de supervisión, conformación de equipos, responsabilidad sobre el sistema de gestión de calidad interno, requisitos de entrenamiento y acreditación según las NTC-AICMA.</v>
      </c>
    </row>
    <row r="25" spans="1:4" ht="60" x14ac:dyDescent="0.3">
      <c r="A25" s="641">
        <v>37</v>
      </c>
      <c r="B25" s="644" t="s">
        <v>119</v>
      </c>
      <c r="C25" s="322">
        <v>16</v>
      </c>
      <c r="D25" s="189" t="str">
        <f>VLOOKUP(C25,MATRIZ!A:B,2,0)</f>
        <v>El PO define los procedimientos, tiempos y responsables para la gestión de información, la gestión documental, y el flujo de información  interno y  con la OACP.</v>
      </c>
    </row>
    <row r="26" spans="1:4" ht="90" x14ac:dyDescent="0.3">
      <c r="A26" s="642"/>
      <c r="B26" s="498"/>
      <c r="C26" s="322">
        <v>34</v>
      </c>
      <c r="D26" s="189" t="str">
        <f>VLOOKUP(C26,MATRIZ!A:B,2,0)</f>
        <v>El PO define (en este o enlaza a otro PO) la estructura de supervisión, conformación de equipos, responsabilidad sobre el sistema de gestión de calidad interno, requisitos de entrenamiento y acreditación según las NTC-AICMA.</v>
      </c>
    </row>
    <row r="27" spans="1:4" ht="60" x14ac:dyDescent="0.3">
      <c r="A27" s="641">
        <v>44</v>
      </c>
      <c r="B27" s="643" t="s">
        <v>120</v>
      </c>
      <c r="C27" s="322">
        <v>21</v>
      </c>
      <c r="D27" s="189" t="str">
        <f>VLOOKUP(C27,MATRIZ!A:B,2,0)</f>
        <v xml:space="preserve">El PO define la composición de los equipos en lo relacionado a su estructura, perfiles, equipamiento, habilidades, conocimiento y responsabilidades de acuerdo a las NTC-AICMA.                          </v>
      </c>
    </row>
    <row r="28" spans="1:4" ht="90" x14ac:dyDescent="0.3">
      <c r="A28" s="642"/>
      <c r="B28" s="497"/>
      <c r="C28" s="322">
        <v>34</v>
      </c>
      <c r="D28" s="189" t="str">
        <f>VLOOKUP(C28,MATRIZ!A:B,2,0)</f>
        <v>El PO define (en este o enlaza a otro PO) la estructura de supervisión, conformación de equipos, responsabilidad sobre el sistema de gestión de calidad interno, requisitos de entrenamiento y acreditación según las NTC-AICMA.</v>
      </c>
    </row>
    <row r="29" spans="1:4" ht="90" x14ac:dyDescent="0.3">
      <c r="A29" s="642"/>
      <c r="B29" s="497"/>
      <c r="C29" s="322">
        <v>35</v>
      </c>
      <c r="D29" s="189" t="str">
        <f>VLOOKUP(C29,MATRIZ!A:B,2,0)</f>
        <v>El PO describe medidas de seguridad que deben ser tenidas en cuenta durante la implementación de los procedimientos de ENT, ET, Despeje, EOD y las diferentes técnicas, incluidas la utilización de EPP, las distancias de seguridad, periodos  y condiciones de trabajo.</v>
      </c>
    </row>
    <row r="30" spans="1:4" ht="90" x14ac:dyDescent="0.3">
      <c r="A30" s="642"/>
      <c r="B30" s="498"/>
      <c r="C30" s="322">
        <v>23</v>
      </c>
      <c r="D30" s="189" t="str">
        <f>VLOOKUP(C30,MATRIZ!A:B,2,0)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31" spans="1:4" ht="15" x14ac:dyDescent="0.3">
      <c r="A31" s="634" t="s">
        <v>121</v>
      </c>
      <c r="B31" s="634"/>
      <c r="C31" s="634"/>
      <c r="D31" s="635"/>
    </row>
    <row r="32" spans="1:4" ht="116.25" customHeight="1" x14ac:dyDescent="0.3">
      <c r="A32" s="332">
        <v>3</v>
      </c>
      <c r="B32" s="254" t="s">
        <v>122</v>
      </c>
      <c r="C32" s="301">
        <v>34</v>
      </c>
      <c r="D32" s="189" t="str">
        <f>VLOOKUP(C32,MATRIZ!A:B,2,0)</f>
        <v>El PO define (en este o enlaza a otro PO) la estructura de supervisión, conformación de equipos, responsabilidad sobre el sistema de gestión de calidad interno, requisitos de entrenamiento y acreditación según las NTC-AICMA.</v>
      </c>
    </row>
    <row r="33" spans="1:4" ht="15" x14ac:dyDescent="0.3">
      <c r="A33" s="634" t="s">
        <v>123</v>
      </c>
      <c r="B33" s="634"/>
      <c r="C33" s="634"/>
      <c r="D33" s="635"/>
    </row>
    <row r="34" spans="1:4" ht="75" x14ac:dyDescent="0.3">
      <c r="A34" s="332">
        <v>1</v>
      </c>
      <c r="B34" s="543" t="s">
        <v>124</v>
      </c>
      <c r="C34" s="322">
        <v>54</v>
      </c>
      <c r="D34" s="189" t="str">
        <f>VLOOKUP(C34,MATRIZ!A:B,2,0)</f>
        <v>El documento describe el requisito de obtener la aprobación de procedimientos, (nuevos o enmiendas), previo a la realización de cualquier actividad enmarcada en el desminado humanitario.</v>
      </c>
    </row>
    <row r="35" spans="1:4" ht="150" x14ac:dyDescent="0.3">
      <c r="A35" s="332"/>
      <c r="B35" s="595"/>
      <c r="C35" s="322">
        <v>6</v>
      </c>
      <c r="D35" s="189" t="str">
        <f>VLOOKUP(C35,MATRIZ!A:B,2,0)</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row>
    <row r="36" spans="1:4" ht="90" x14ac:dyDescent="0.3">
      <c r="A36" s="641">
        <v>2</v>
      </c>
      <c r="B36" s="543" t="s">
        <v>125</v>
      </c>
      <c r="C36" s="322">
        <v>34</v>
      </c>
      <c r="D36" s="189" t="str">
        <f>VLOOKUP(C36,MATRIZ!A:B,2,0)</f>
        <v>El PO define (en este o enlaza a otro PO) la estructura de supervisión, conformación de equipos, responsabilidad sobre el sistema de gestión de calidad interno, requisitos de entrenamiento y acreditación según las NTC-AICMA.</v>
      </c>
    </row>
    <row r="37" spans="1:4" ht="47.25" customHeight="1" x14ac:dyDescent="0.3">
      <c r="A37" s="642"/>
      <c r="B37" s="498"/>
      <c r="C37" s="322">
        <v>54</v>
      </c>
      <c r="D37" s="189" t="str">
        <f>VLOOKUP(C37,MATRIZ!A:B,2,0)</f>
        <v>El documento describe el requisito de obtener la aprobación de procedimientos, (nuevos o enmiendas), previo a la realización de cualquier actividad enmarcada en el desminado humanitario.</v>
      </c>
    </row>
    <row r="38" spans="1:4" ht="96.75" customHeight="1" x14ac:dyDescent="0.3">
      <c r="A38" s="332">
        <v>7</v>
      </c>
      <c r="B38" s="254" t="s">
        <v>126</v>
      </c>
      <c r="C38" s="322">
        <v>54</v>
      </c>
      <c r="D38" s="189" t="str">
        <f>VLOOKUP(C38,MATRIZ!A:B,2,0)</f>
        <v>El documento describe el requisito de obtener la aprobación de procedimientos, (nuevos o enmiendas), previo a la realización de cualquier actividad enmarcada en el desminado humanitario.</v>
      </c>
    </row>
    <row r="39" spans="1:4" ht="144" customHeight="1" x14ac:dyDescent="0.3">
      <c r="A39" s="650">
        <v>9</v>
      </c>
      <c r="B39" s="596" t="s">
        <v>127</v>
      </c>
      <c r="C39" s="336">
        <v>43</v>
      </c>
      <c r="D39" s="189" t="str">
        <f>VLOOKUP(C39,MATRIZ!A:B,2,0)</f>
        <v>La ODH desarrolla un procedimiento de entrenamiento (o enlaza en otro PO), en cumplimiento de los requisitos de las NTC -AICMA y en correspondencia a lo establecido en los demás procedimientos operacionales de la organización.</v>
      </c>
    </row>
    <row r="40" spans="1:4" ht="135.75" customHeight="1" x14ac:dyDescent="0.3">
      <c r="A40" s="642"/>
      <c r="B40" s="498"/>
      <c r="C40" s="336">
        <v>34</v>
      </c>
      <c r="D40" s="189" t="str">
        <f>VLOOKUP(C40,MATRIZ!A:B,2,0)</f>
        <v>El PO define (en este o enlaza a otro PO) la estructura de supervisión, conformación de equipos, responsabilidad sobre el sistema de gestión de calidad interno, requisitos de entrenamiento y acreditación según las NTC-AICMA.</v>
      </c>
    </row>
    <row r="41" spans="1:4" ht="15" x14ac:dyDescent="0.3">
      <c r="A41" s="634" t="s">
        <v>128</v>
      </c>
      <c r="B41" s="634"/>
      <c r="C41" s="634"/>
      <c r="D41" s="635"/>
    </row>
    <row r="42" spans="1:4" ht="54" customHeight="1" x14ac:dyDescent="0.3">
      <c r="A42" s="646"/>
      <c r="B42" s="496" t="s">
        <v>593</v>
      </c>
      <c r="C42" s="336">
        <v>1</v>
      </c>
      <c r="D42" s="189" t="str">
        <f>VLOOKUP(C42,MATRIZ!A:B,2,0)</f>
        <v>El PO establece las obligaciones que tiene la ODH para realizar las operaciones de DH en el marco de la legislación nacional las NTC-AICMA, sus anexos, y en la aplicación de sus principios, objetivos y requisitos.</v>
      </c>
    </row>
    <row r="43" spans="1:4" ht="46.5" customHeight="1" x14ac:dyDescent="0.3">
      <c r="A43" s="642"/>
      <c r="B43" s="556"/>
      <c r="C43" s="336">
        <v>54</v>
      </c>
      <c r="D43" s="189" t="str">
        <f>VLOOKUP(C43,MATRIZ!A:B,2,0)</f>
        <v>El documento describe el requisito de obtener la aprobación de procedimientos, (nuevos o enmiendas), previo a la realización de cualquier actividad enmarcada en el desminado humanitario.</v>
      </c>
    </row>
    <row r="44" spans="1:4" ht="99" customHeight="1" x14ac:dyDescent="0.3">
      <c r="A44" s="642"/>
      <c r="B44" s="556"/>
      <c r="C44" s="336">
        <v>34</v>
      </c>
      <c r="D44" s="189" t="str">
        <f>VLOOKUP(C44,MATRIZ!A:B,2,0)</f>
        <v>El PO define (en este o enlaza a otro PO) la estructura de supervisión, conformación de equipos, responsabilidad sobre el sistema de gestión de calidad interno, requisitos de entrenamiento y acreditación según las NTC-AICMA.</v>
      </c>
    </row>
    <row r="45" spans="1:4" ht="84.75" customHeight="1" x14ac:dyDescent="0.3">
      <c r="A45" s="642"/>
      <c r="B45" s="555"/>
      <c r="C45" s="336">
        <v>21</v>
      </c>
      <c r="D45" s="189" t="str">
        <f>VLOOKUP(C45,MATRIZ!A:B,2,0)</f>
        <v xml:space="preserve">El PO define la composición de los equipos en lo relacionado a su estructura, perfiles, equipamiento, habilidades, conocimiento y responsabilidades de acuerdo a las NTC-AICMA.                          </v>
      </c>
    </row>
    <row r="46" spans="1:4" ht="105" x14ac:dyDescent="0.3">
      <c r="A46" s="646">
        <v>8</v>
      </c>
      <c r="B46" s="533" t="s">
        <v>594</v>
      </c>
      <c r="C46" s="337">
        <v>42</v>
      </c>
      <c r="D46" s="189" t="str">
        <f>VLOOKUP(C46,MATRIZ!A:B,2,0)</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row>
    <row r="47" spans="1:4" ht="90" x14ac:dyDescent="0.3">
      <c r="A47" s="642"/>
      <c r="B47" s="509"/>
      <c r="C47" s="337">
        <v>34</v>
      </c>
      <c r="D47" s="189" t="str">
        <f>VLOOKUP(C47,MATRIZ!A:B,2,0)</f>
        <v>El PO define (en este o enlaza a otro PO) la estructura de supervisión, conformación de equipos, responsabilidad sobre el sistema de gestión de calidad interno, requisitos de entrenamiento y acreditación según las NTC-AICMA.</v>
      </c>
    </row>
    <row r="48" spans="1:4" ht="60" x14ac:dyDescent="0.3">
      <c r="A48" s="642"/>
      <c r="B48" s="510"/>
      <c r="C48" s="338">
        <v>21</v>
      </c>
      <c r="D48" s="189" t="str">
        <f>VLOOKUP(C48,MATRIZ!A:B,2,0)</f>
        <v xml:space="preserve">El PO define la composición de los equipos en lo relacionado a su estructura, perfiles, equipamiento, habilidades, conocimiento y responsabilidades de acuerdo a las NTC-AICMA.                          </v>
      </c>
    </row>
    <row r="49" spans="1:4" ht="15" x14ac:dyDescent="0.3">
      <c r="A49" s="634" t="s">
        <v>129</v>
      </c>
      <c r="B49" s="634"/>
      <c r="C49" s="634"/>
      <c r="D49" s="635"/>
    </row>
    <row r="50" spans="1:4" ht="90" x14ac:dyDescent="0.3">
      <c r="B50" s="496" t="s">
        <v>595</v>
      </c>
      <c r="C50" s="205">
        <v>34</v>
      </c>
      <c r="D50" s="189" t="str">
        <f>VLOOKUP(C50,MATRIZ!A:B,2,0)</f>
        <v>El PO define (en este o enlaza a otro PO) la estructura de supervisión, conformación de equipos, responsabilidad sobre el sistema de gestión de calidad interno, requisitos de entrenamiento y acreditación según las NTC-AICMA.</v>
      </c>
    </row>
    <row r="51" spans="1:4" ht="90" x14ac:dyDescent="0.3">
      <c r="B51" s="510"/>
      <c r="C51" s="205">
        <v>43</v>
      </c>
      <c r="D51" s="189" t="str">
        <f>VLOOKUP(C51,MATRIZ!A:B,2,0)</f>
        <v>La ODH desarrolla un procedimiento de entrenamiento (o enlaza en otro PO), en cumplimiento de los requisitos de las NTC -AICMA y en correspondencia a lo establecido en los demás procedimientos operacionales de la organización.</v>
      </c>
    </row>
    <row r="52" spans="1:4" ht="69.75" customHeight="1" x14ac:dyDescent="0.3">
      <c r="A52" s="504">
        <v>13</v>
      </c>
      <c r="B52" s="496" t="s">
        <v>596</v>
      </c>
      <c r="C52" s="205">
        <v>21</v>
      </c>
      <c r="D52" s="189" t="str">
        <f>VLOOKUP(C52,MATRIZ!A:B,2,0)</f>
        <v xml:space="preserve">El PO define la composición de los equipos en lo relacionado a su estructura, perfiles, equipamiento, habilidades, conocimiento y responsabilidades de acuerdo a las NTC-AICMA.                          </v>
      </c>
    </row>
    <row r="53" spans="1:4" ht="72" customHeight="1" x14ac:dyDescent="0.3">
      <c r="A53" s="498"/>
      <c r="B53" s="498"/>
      <c r="C53" s="205">
        <v>23</v>
      </c>
      <c r="D53" s="189" t="str">
        <f>VLOOKUP(C53,MATRIZ!A:B,2,0)</f>
        <v xml:space="preserve">El PO desarrolla (o enlaza con otro PO) los criterios, procedimientos, equipos, capacitación, para prestar apoyo médico en las etapas de rescate, estabilización y traslado de la víctima  al  nivel de atención requerido, y este se ajusta las NTC-AICMA.  </v>
      </c>
    </row>
    <row r="54" spans="1:4" ht="52.5" customHeight="1" x14ac:dyDescent="0.3">
      <c r="A54" s="504">
        <v>18</v>
      </c>
      <c r="B54" s="496" t="s">
        <v>549</v>
      </c>
      <c r="C54" s="205">
        <v>43</v>
      </c>
      <c r="D54" s="189" t="str">
        <f>VLOOKUP(C54,MATRIZ!A:B,2,0)</f>
        <v>La ODH desarrolla un procedimiento de entrenamiento (o enlaza en otro PO), en cumplimiento de los requisitos de las NTC -AICMA y en correspondencia a lo establecido en los demás procedimientos operacionales de la organización.</v>
      </c>
    </row>
    <row r="55" spans="1:4" ht="62.25" customHeight="1" x14ac:dyDescent="0.3">
      <c r="A55" s="498"/>
      <c r="B55" s="497"/>
      <c r="C55" s="205">
        <v>48</v>
      </c>
      <c r="D55" s="189" t="str">
        <f>VLOOKUP(C55,MATRIZ!A:B,2,0)</f>
        <v>El PO describe el procedimiento a seguir al presentarse una indicación por parte del CDM.</v>
      </c>
    </row>
    <row r="56" spans="1:4" ht="112.5" customHeight="1" x14ac:dyDescent="0.3">
      <c r="B56" s="496" t="s">
        <v>553</v>
      </c>
      <c r="C56" s="205">
        <v>25</v>
      </c>
      <c r="D56" s="189" t="str">
        <f>VLOOKUP(C56,MATRIZ!A:B,2,0)</f>
        <v>El PO define los procedimientos que seguirán los responsables de la gestión de calidad interna y menciona los formatos de registro de estas actividades.</v>
      </c>
    </row>
    <row r="57" spans="1:4" ht="109.5" customHeight="1" x14ac:dyDescent="0.3">
      <c r="B57" s="498"/>
      <c r="C57" s="205">
        <v>34</v>
      </c>
      <c r="D57" s="189" t="str">
        <f>VLOOKUP(C57,MATRIZ!A:B,2,0)</f>
        <v>El PO define (en este o enlaza a otro PO) la estructura de supervisión, conformación de equipos, responsabilidad sobre el sistema de gestión de calidad interno, requisitos de entrenamiento y acreditación según las NTC-AICMA.</v>
      </c>
    </row>
    <row r="58" spans="1:4" ht="15" x14ac:dyDescent="0.3">
      <c r="A58" s="647" t="s">
        <v>130</v>
      </c>
      <c r="B58" s="647"/>
      <c r="C58" s="647"/>
      <c r="D58" s="647"/>
    </row>
    <row r="59" spans="1:4" ht="204.75" customHeight="1" x14ac:dyDescent="0.3">
      <c r="A59" s="648">
        <v>13</v>
      </c>
      <c r="B59" s="496" t="s">
        <v>597</v>
      </c>
      <c r="C59" s="205">
        <v>1</v>
      </c>
      <c r="D59" s="189" t="str">
        <f>VLOOKUP(C59,MATRIZ!A:B,2,0)</f>
        <v>El PO establece las obligaciones que tiene la ODH para realizar las operaciones de DH en el marco de la legislación nacional las NTC-AICMA, sus anexos, y en la aplicación de sus principios, objetivos y requisitos.</v>
      </c>
    </row>
    <row r="60" spans="1:4" ht="220.5" customHeight="1" x14ac:dyDescent="0.3">
      <c r="A60" s="649"/>
      <c r="B60" s="497"/>
      <c r="C60" s="205">
        <v>34</v>
      </c>
      <c r="D60" s="189" t="str">
        <f>VLOOKUP(C60,MATRIZ!A:B,2,0)</f>
        <v>El PO define (en este o enlaza a otro PO) la estructura de supervisión, conformación de equipos, responsabilidad sobre el sistema de gestión de calidad interno, requisitos de entrenamiento y acreditación según las NTC-AICMA.</v>
      </c>
    </row>
    <row r="61" spans="1:4" ht="147" customHeight="1" x14ac:dyDescent="0.3">
      <c r="A61" s="649"/>
      <c r="B61" s="497"/>
      <c r="C61" s="266">
        <v>53</v>
      </c>
      <c r="D61" s="189" t="str">
        <f>VLOOKUP(C61,MATRIZ!A:B,2,0)</f>
        <v>El PO establece las características de los EPP que se utilizarán durante el desarrollo de las operaciones y estos deben cumplir con los requisitos establecidos NT-AICMA  y en las IMAS.</v>
      </c>
    </row>
    <row r="62" spans="1:4" ht="128.25" customHeight="1" x14ac:dyDescent="0.3">
      <c r="A62" s="649"/>
      <c r="B62" s="497"/>
      <c r="C62" s="205">
        <v>54</v>
      </c>
      <c r="D62" s="189" t="str">
        <f>VLOOKUP(C62,MATRIZ!A:B,2,0)</f>
        <v>El documento describe el requisito de obtener la aprobación de procedimientos, (nuevos o enmiendas), previo a la realización de cualquier actividad enmarcada en el desminado humanitario.</v>
      </c>
    </row>
    <row r="63" spans="1:4" ht="102" customHeight="1" x14ac:dyDescent="0.3">
      <c r="A63" s="649"/>
      <c r="B63" s="497"/>
      <c r="C63" s="205">
        <v>43</v>
      </c>
      <c r="D63" s="189" t="str">
        <f>VLOOKUP(C63,MATRIZ!A:B,2,0)</f>
        <v>La ODH desarrolla un procedimiento de entrenamiento (o enlaza en otro PO), en cumplimiento de los requisitos de las NTC -AICMA y en correspondencia a lo establecido en los demás procedimientos operacionales de la organización.</v>
      </c>
    </row>
    <row r="64" spans="1:4" ht="75" x14ac:dyDescent="0.3">
      <c r="A64" s="645">
        <v>17</v>
      </c>
      <c r="B64" s="496" t="s">
        <v>459</v>
      </c>
      <c r="C64" s="205">
        <v>1</v>
      </c>
      <c r="D64" s="189" t="str">
        <f>VLOOKUP(C64,MATRIZ!A:B,2,0)</f>
        <v>El PO establece las obligaciones que tiene la ODH para realizar las operaciones de DH en el marco de la legislación nacional las NTC-AICMA, sus anexos, y en la aplicación de sus principios, objetivos y requisitos.</v>
      </c>
    </row>
    <row r="65" spans="1:4" ht="90" x14ac:dyDescent="0.3">
      <c r="A65" s="497"/>
      <c r="B65" s="497"/>
      <c r="C65" s="205">
        <v>34</v>
      </c>
      <c r="D65" s="189" t="str">
        <f>VLOOKUP(C65,MATRIZ!A:B,2,0)</f>
        <v>El PO define (en este o enlaza a otro PO) la estructura de supervisión, conformación de equipos, responsabilidad sobre el sistema de gestión de calidad interno, requisitos de entrenamiento y acreditación según las NTC-AICMA.</v>
      </c>
    </row>
    <row r="66" spans="1:4" ht="90" x14ac:dyDescent="0.3">
      <c r="A66" s="497"/>
      <c r="B66" s="497"/>
      <c r="C66" s="205">
        <v>43</v>
      </c>
      <c r="D66" s="189" t="str">
        <f>VLOOKUP(C66,MATRIZ!A:B,2,0)</f>
        <v>La ODH desarrolla un procedimiento de entrenamiento (o enlaza en otro PO), en cumplimiento de los requisitos de las NTC -AICMA y en correspondencia a lo establecido en los demás procedimientos operacionales de la organización.</v>
      </c>
    </row>
    <row r="67" spans="1:4" ht="60" x14ac:dyDescent="0.3">
      <c r="A67" s="498"/>
      <c r="B67" s="498"/>
      <c r="C67" s="205">
        <v>16</v>
      </c>
      <c r="D67" s="189" t="str">
        <f>VLOOKUP(C67,MATRIZ!A:B,2,0)</f>
        <v>El PO define los procedimientos, tiempos y responsables para la gestión de información, la gestión documental, y el flujo de información  interno y  con la OACP.</v>
      </c>
    </row>
    <row r="68" spans="1:4" ht="15.75" customHeight="1" x14ac:dyDescent="0.3">
      <c r="A68" s="629" t="s">
        <v>295</v>
      </c>
      <c r="B68" s="629"/>
      <c r="C68" s="629"/>
      <c r="D68" s="629"/>
    </row>
    <row r="69" spans="1:4" ht="51.75" customHeight="1" x14ac:dyDescent="0.3">
      <c r="A69" s="575">
        <v>16</v>
      </c>
      <c r="B69" s="525" t="s">
        <v>249</v>
      </c>
      <c r="C69" s="205">
        <v>17</v>
      </c>
      <c r="D69" s="189" t="str">
        <f>VLOOKUP(C69,MATRIZ!A:B,2,0)</f>
        <v>El PO  (en este o enlaza a otro PO) establece el requisito y describe la implementación de las mejores técnicas disponibles y prácticas ambientales posibles en las áreas asignadas, de acuerdo con lo establecido en el Decreto 1195 de 2017</v>
      </c>
    </row>
    <row r="70" spans="1:4" ht="51.75" customHeight="1" x14ac:dyDescent="0.3">
      <c r="A70" s="575"/>
      <c r="B70" s="525"/>
      <c r="C70" s="205">
        <v>36</v>
      </c>
      <c r="D70" s="189" t="str">
        <f>VLOOKUP(C70,MATRIZ!A:B,2,0)</f>
        <v>El PO  (en este o enlaza a otro PO) establece las acciones de manejo ambiental correspondientes a las prohibiciones definidas en el Decreto 1195 de 2017</v>
      </c>
    </row>
    <row r="71" spans="1:4" ht="47.25" customHeight="1" x14ac:dyDescent="0.3">
      <c r="A71" s="191">
        <v>7</v>
      </c>
      <c r="B71" s="187" t="s">
        <v>86</v>
      </c>
      <c r="C71" s="205">
        <v>26</v>
      </c>
      <c r="D71" s="189" t="str">
        <f>VLOOKUP(C71,MATRIZ!A:B,2,0)</f>
        <v xml:space="preserve">El PO define la obligatoriedad de permitir el monitoreo externo, acompañarlo cuando sea posible, firmar los reportes correspondientes y hacer comentarios en dichos documentos cuando así lo requieran. </v>
      </c>
    </row>
    <row r="72" spans="1:4" ht="50.25" customHeight="1" x14ac:dyDescent="0.3">
      <c r="A72" s="570">
        <v>8</v>
      </c>
      <c r="B72" s="496" t="s">
        <v>87</v>
      </c>
      <c r="C72" s="205">
        <v>26</v>
      </c>
      <c r="D72" s="189" t="str">
        <f>VLOOKUP(C72,MATRIZ!A:B,2,0)</f>
        <v xml:space="preserve">El PO define la obligatoriedad de permitir el monitoreo externo, acompañarlo cuando sea posible, firmar los reportes correspondientes y hacer comentarios en dichos documentos cuando así lo requieran. </v>
      </c>
    </row>
    <row r="73" spans="1:4" ht="60.75" customHeight="1" x14ac:dyDescent="0.3">
      <c r="A73" s="498"/>
      <c r="B73" s="498"/>
      <c r="C73" s="205">
        <v>34</v>
      </c>
      <c r="D73" s="189" t="str">
        <f>VLOOKUP(C73,MATRIZ!A:B,2,0)</f>
        <v>El PO define (en este o enlaza a otro PO) la estructura de supervisión, conformación de equipos, responsabilidad sobre el sistema de gestión de calidad interno, requisitos de entrenamiento y acreditación según las NTC-AICMA.</v>
      </c>
    </row>
    <row r="74" spans="1:4" ht="172.5" customHeight="1" x14ac:dyDescent="0.3">
      <c r="A74" s="638">
        <v>14</v>
      </c>
      <c r="B74" s="636" t="s">
        <v>588</v>
      </c>
      <c r="C74" s="205">
        <v>30</v>
      </c>
      <c r="D74" s="189" t="str">
        <f>VLOOKUP(C74,MATRIZ!A:B,2,0)</f>
        <v>El PO establece el requerimiento de notificar por correo electrónico a la OACP y al CEM en caso de inicio y suspensión de operaciones, en los plazos establecidos en las NTC-AICMA</v>
      </c>
    </row>
    <row r="75" spans="1:4" ht="172.5" customHeight="1" x14ac:dyDescent="0.3">
      <c r="A75" s="639"/>
      <c r="B75" s="637"/>
      <c r="C75" s="339">
        <v>64</v>
      </c>
      <c r="D75" s="189" t="str">
        <f>VLOOKUP(C75,MATRIZ!A:B,2,0)</f>
        <v xml:space="preserve">El PO define el requisito de realizar y/ o apoyar las investigaciones de acuerdo con lo establecido en la NTC 6478 Investigación de incidentes y accidentes. </v>
      </c>
    </row>
    <row r="76" spans="1:4" ht="75.75" customHeight="1" x14ac:dyDescent="0.3">
      <c r="A76" s="639"/>
      <c r="B76" s="637"/>
      <c r="C76" s="340">
        <v>38</v>
      </c>
      <c r="D76" s="189" t="str">
        <f>VLOOKUP(C76,MATRIZ!A:B,2,0)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77" spans="1:4" ht="58.5" customHeight="1" x14ac:dyDescent="0.3">
      <c r="A77" s="570">
        <v>9</v>
      </c>
      <c r="B77" s="570" t="s">
        <v>88</v>
      </c>
      <c r="C77" s="205">
        <v>62</v>
      </c>
      <c r="D77" s="189" t="str">
        <f>VLOOKUP(C77,MATRIZ!A:B,2,0)</f>
        <v>El PO describe los procedimientos a seguir para el tratamiento de las No Conformidades Críticas y No Críticas y los escenarios en los que se presenten de manera acumulativa y/o repetitiva</v>
      </c>
    </row>
    <row r="78" spans="1:4" ht="60.75" customHeight="1" x14ac:dyDescent="0.3">
      <c r="A78" s="614"/>
      <c r="B78" s="614"/>
      <c r="C78" s="205">
        <v>63</v>
      </c>
      <c r="D78" s="189" t="str">
        <f>VLOOKUP(C78,MATRIZ!A:B,2,0)</f>
        <v xml:space="preserve">El PO describe los requisitos del Plan de Acción Correctivo de acuerdo a lo establecido en los POA y las NTC-AICMA </v>
      </c>
    </row>
    <row r="79" spans="1:4" ht="79.5" customHeight="1" x14ac:dyDescent="0.3">
      <c r="A79" s="341">
        <v>11</v>
      </c>
      <c r="B79" s="251" t="s">
        <v>585</v>
      </c>
      <c r="C79" s="205">
        <v>62</v>
      </c>
      <c r="D79" s="189" t="str">
        <f>VLOOKUP(C79,MATRIZ!A:B,2,0)</f>
        <v>El PO describe los procedimientos a seguir para el tratamiento de las No Conformidades Críticas y No Críticas y los escenarios en los que se presenten de manera acumulativa y/o repetitiva</v>
      </c>
    </row>
    <row r="80" spans="1:4" ht="234" customHeight="1" x14ac:dyDescent="0.3">
      <c r="A80" s="609">
        <v>13</v>
      </c>
      <c r="B80" s="506" t="s">
        <v>598</v>
      </c>
      <c r="C80" s="207">
        <v>62</v>
      </c>
      <c r="D80" s="189" t="str">
        <f>VLOOKUP(C80,MATRIZ!A:B,2,0)</f>
        <v>El PO describe los procedimientos a seguir para el tratamiento de las No Conformidades Críticas y No Críticas y los escenarios en los que se presenten de manera acumulativa y/o repetitiva</v>
      </c>
    </row>
    <row r="81" spans="1:4" ht="142.5" customHeight="1" x14ac:dyDescent="0.3">
      <c r="A81" s="612"/>
      <c r="B81" s="506"/>
      <c r="C81" s="207">
        <v>63</v>
      </c>
      <c r="D81" s="189" t="str">
        <f>VLOOKUP(C81,MATRIZ!A:B,2,0)</f>
        <v xml:space="preserve">El PO describe los requisitos del Plan de Acción Correctivo de acuerdo a lo establecido en los POA y las NTC-AICMA </v>
      </c>
    </row>
    <row r="82" spans="1:4" ht="93.75" customHeight="1" x14ac:dyDescent="0.3">
      <c r="A82" s="609">
        <v>15</v>
      </c>
      <c r="B82" s="506" t="s">
        <v>599</v>
      </c>
      <c r="C82" s="207">
        <v>62</v>
      </c>
      <c r="D82" s="189" t="str">
        <f>VLOOKUP(C82,MATRIZ!A:B,2,0)</f>
        <v>El PO describe los procedimientos a seguir para el tratamiento de las No Conformidades Críticas y No Críticas y los escenarios en los que se presenten de manera acumulativa y/o repetitiva</v>
      </c>
    </row>
    <row r="83" spans="1:4" ht="93.75" customHeight="1" x14ac:dyDescent="0.3">
      <c r="A83" s="612"/>
      <c r="B83" s="506"/>
      <c r="C83" s="207">
        <v>65</v>
      </c>
      <c r="D83" s="189" t="str">
        <f>VLOOKUP(C83,MATRIZ!A:B,2,0)</f>
        <v>El PO incluye el requisito de analizar los resultados de la gestión de calidad interna y monitoreo para hallar las posibles causas que originan no conformidades y establecer medidas de mejora, preventivas y correctivas.</v>
      </c>
    </row>
    <row r="84" spans="1:4" ht="98.25" customHeight="1" x14ac:dyDescent="0.3">
      <c r="A84" s="610"/>
      <c r="B84" s="611"/>
      <c r="C84" s="207">
        <v>63</v>
      </c>
      <c r="D84" s="189" t="str">
        <f>VLOOKUP(C84,MATRIZ!A:B,2,0)</f>
        <v xml:space="preserve">El PO describe los requisitos del Plan de Acción Correctivo de acuerdo a lo establecido en los POA y las NTC-AICMA </v>
      </c>
    </row>
    <row r="85" spans="1:4" ht="178.5" customHeight="1" x14ac:dyDescent="0.3">
      <c r="A85" s="310">
        <v>18</v>
      </c>
      <c r="B85" s="311" t="s">
        <v>590</v>
      </c>
      <c r="C85" s="205">
        <v>63</v>
      </c>
      <c r="D85" s="189" t="str">
        <f>VLOOKUP(C85,MATRIZ!A:B,2,0)</f>
        <v xml:space="preserve">El PO describe los requisitos del Plan de Acción Correctivo de acuerdo a lo establecido en los POA y las NTC-AICMA </v>
      </c>
    </row>
    <row r="86" spans="1:4" ht="75.75" customHeight="1" x14ac:dyDescent="0.3">
      <c r="A86" s="230">
        <v>17</v>
      </c>
      <c r="B86" s="309" t="s">
        <v>250</v>
      </c>
      <c r="C86" s="205">
        <v>64</v>
      </c>
      <c r="D86" s="189" t="str">
        <f>VLOOKUP(C86,MATRIZ!A:B,2,0)</f>
        <v xml:space="preserve">El PO define el requisito de realizar y/ o apoyar las investigaciones de acuerdo con lo establecido en la NTC 6478 Investigación de incidentes y accidentes. </v>
      </c>
    </row>
    <row r="87" spans="1:4" ht="285" customHeight="1" x14ac:dyDescent="0.3">
      <c r="A87" s="302">
        <v>19</v>
      </c>
      <c r="B87" s="304" t="s">
        <v>591</v>
      </c>
      <c r="C87" s="205">
        <v>65</v>
      </c>
      <c r="D87" s="189" t="str">
        <f>VLOOKUP(C87,MATRIZ!A:B,2,0)</f>
        <v>El PO incluye el requisito de analizar los resultados de la gestión de calidad interna y monitoreo para hallar las posibles causas que originan no conformidades y establecer medidas de mejora, preventivas y correctivas.</v>
      </c>
    </row>
    <row r="88" spans="1:4" ht="354" customHeight="1" x14ac:dyDescent="0.3">
      <c r="A88" s="302">
        <v>20</v>
      </c>
      <c r="B88" s="304" t="s">
        <v>592</v>
      </c>
      <c r="C88" s="205">
        <v>66</v>
      </c>
      <c r="D88" s="189" t="str">
        <f>VLOOKUP(C88,MATRIZ!A:B,2,0)</f>
        <v>El PO describe el procedimiento de manejo de reclamos e inconformidades sobre el monitoreo, de acuerdo a lo establecido en las NTC-AICMA</v>
      </c>
    </row>
    <row r="89" spans="1:4" ht="15.75" customHeight="1" x14ac:dyDescent="0.3">
      <c r="A89" s="629" t="s">
        <v>396</v>
      </c>
      <c r="B89" s="629"/>
      <c r="C89" s="629"/>
      <c r="D89" s="629"/>
    </row>
    <row r="90" spans="1:4" ht="83.25" customHeight="1" x14ac:dyDescent="0.3">
      <c r="A90" s="275"/>
      <c r="B90" s="630" t="s">
        <v>395</v>
      </c>
      <c r="C90" s="28">
        <v>33</v>
      </c>
      <c r="D90" s="43" t="str">
        <f>VLOOKUP(C90,MATRIZ!A:B,2,0)</f>
        <v>El PO establece que la ODH se obliga a consultar e implementar los anexos de las NTC-AICMA, cuando corresponda.</v>
      </c>
    </row>
    <row r="91" spans="1:4" ht="83.25" customHeight="1" x14ac:dyDescent="0.3">
      <c r="A91" s="275"/>
      <c r="B91" s="631"/>
      <c r="C91" s="28">
        <v>77</v>
      </c>
      <c r="D91" s="43" t="str">
        <f>VLOOKUP(C91,MATRIZ!A:B,2,0)</f>
        <v>El PO establece el requerimiento de informar a la OACP, tan pronto como se tenga conocimiento, de eventos inesperados (seguridad, accesibilidad, desastres naturales, etc.) que amenacen la ejecución de las tareas de Desminado Humanitario.</v>
      </c>
    </row>
    <row r="92" spans="1:4" ht="80.25" customHeight="1" x14ac:dyDescent="0.3">
      <c r="A92" s="275"/>
      <c r="B92" s="342" t="s">
        <v>420</v>
      </c>
      <c r="C92" s="305">
        <v>61</v>
      </c>
      <c r="D92" s="43" t="str">
        <f>VLOOKUP(C92,MATRIZ!A:B,2,0)</f>
        <v>El PO incluye la responsabilidad de asumir todo daño que cause a bienes propios o de terceros, al personal contratado para la ejecución de la operación de Desminado Humanitario asignada, por causa o con ocasión del desarrollo de la misma</v>
      </c>
    </row>
  </sheetData>
  <autoFilter ref="A1:D90"/>
  <mergeCells count="57">
    <mergeCell ref="B9:B10"/>
    <mergeCell ref="A64:A67"/>
    <mergeCell ref="B64:B67"/>
    <mergeCell ref="B46:B48"/>
    <mergeCell ref="B50:B51"/>
    <mergeCell ref="A52:A53"/>
    <mergeCell ref="B52:B53"/>
    <mergeCell ref="A54:A55"/>
    <mergeCell ref="B54:B55"/>
    <mergeCell ref="A46:A48"/>
    <mergeCell ref="B56:B57"/>
    <mergeCell ref="A58:D58"/>
    <mergeCell ref="A59:A63"/>
    <mergeCell ref="B59:B63"/>
    <mergeCell ref="A39:A40"/>
    <mergeCell ref="A42:A45"/>
    <mergeCell ref="B42:B45"/>
    <mergeCell ref="B34:B35"/>
    <mergeCell ref="B36:B37"/>
    <mergeCell ref="A36:A37"/>
    <mergeCell ref="B25:B26"/>
    <mergeCell ref="A25:A26"/>
    <mergeCell ref="A27:A30"/>
    <mergeCell ref="B27:B30"/>
    <mergeCell ref="B39:B40"/>
    <mergeCell ref="A17:A18"/>
    <mergeCell ref="B17:B18"/>
    <mergeCell ref="A19:A20"/>
    <mergeCell ref="B19:B20"/>
    <mergeCell ref="A23:A24"/>
    <mergeCell ref="B23:B24"/>
    <mergeCell ref="B2:D2"/>
    <mergeCell ref="A4:A5"/>
    <mergeCell ref="B4:B5"/>
    <mergeCell ref="A6:A7"/>
    <mergeCell ref="B6:B7"/>
    <mergeCell ref="A74:A76"/>
    <mergeCell ref="A77:A78"/>
    <mergeCell ref="B77:B78"/>
    <mergeCell ref="A80:A81"/>
    <mergeCell ref="B80:B81"/>
    <mergeCell ref="A89:D89"/>
    <mergeCell ref="B90:B91"/>
    <mergeCell ref="A12:D12"/>
    <mergeCell ref="A15:D15"/>
    <mergeCell ref="A31:D31"/>
    <mergeCell ref="A33:D33"/>
    <mergeCell ref="A41:D41"/>
    <mergeCell ref="A49:D49"/>
    <mergeCell ref="A82:A84"/>
    <mergeCell ref="B82:B84"/>
    <mergeCell ref="A69:A70"/>
    <mergeCell ref="B69:B70"/>
    <mergeCell ref="A68:D68"/>
    <mergeCell ref="B72:B73"/>
    <mergeCell ref="A72:A73"/>
    <mergeCell ref="B74:B7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46"/>
  <sheetViews>
    <sheetView zoomScaleNormal="100" workbookViewId="0">
      <selection sqref="A1:XFD1048576"/>
    </sheetView>
  </sheetViews>
  <sheetFormatPr baseColWidth="10" defaultColWidth="14.42578125" defaultRowHeight="15.75" customHeight="1" x14ac:dyDescent="0.3"/>
  <cols>
    <col min="1" max="1" width="3.5703125" style="26" customWidth="1"/>
    <col min="2" max="2" width="87.5703125" style="26" customWidth="1"/>
    <col min="3" max="3" width="23.42578125" style="26" customWidth="1"/>
    <col min="4" max="4" width="56.140625" style="26" customWidth="1"/>
    <col min="5" max="16384" width="14.42578125" style="26"/>
  </cols>
  <sheetData>
    <row r="1" spans="1:4" ht="30" customHeight="1" x14ac:dyDescent="0.3">
      <c r="B1" s="209" t="s">
        <v>78</v>
      </c>
      <c r="C1" s="209" t="s">
        <v>74</v>
      </c>
      <c r="D1" s="209" t="s">
        <v>422</v>
      </c>
    </row>
    <row r="2" spans="1:4" ht="15" x14ac:dyDescent="0.3">
      <c r="B2" s="640" t="s">
        <v>105</v>
      </c>
      <c r="C2" s="640"/>
      <c r="D2" s="640"/>
    </row>
    <row r="3" spans="1:4" ht="92.25" customHeight="1" x14ac:dyDescent="0.3">
      <c r="A3" s="212">
        <v>9</v>
      </c>
      <c r="B3" s="212" t="s">
        <v>355</v>
      </c>
      <c r="C3" s="301">
        <v>13</v>
      </c>
      <c r="D3" s="189" t="str">
        <f>VLOOKUP(C3,MATRIZ!A:B,2,0)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4" spans="1:4" ht="92.25" customHeight="1" x14ac:dyDescent="0.3">
      <c r="A4" s="507">
        <v>29</v>
      </c>
      <c r="B4" s="507" t="s">
        <v>365</v>
      </c>
      <c r="C4" s="191">
        <v>28</v>
      </c>
      <c r="D4" s="189" t="str">
        <f>VLOOKUP(C4,MATRIZ!A:B,2,0)</f>
        <v>El PO define el requerimiento de desarrollar y mantener actualizado el Plan de Operaciones/Intervención y de coordinar la realización de las actividades con la OACP de acuerdo con la Orden de tarea.</v>
      </c>
    </row>
    <row r="5" spans="1:4" ht="92.25" customHeight="1" x14ac:dyDescent="0.3">
      <c r="A5" s="498"/>
      <c r="B5" s="498"/>
      <c r="C5" s="191">
        <v>13</v>
      </c>
      <c r="D5" s="189" t="str">
        <f>VLOOKUP(C5,MATRIZ!A:B,2,0)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6" spans="1:4" ht="189.75" customHeight="1" x14ac:dyDescent="0.3">
      <c r="A6" s="212">
        <v>74</v>
      </c>
      <c r="B6" s="212" t="s">
        <v>59</v>
      </c>
      <c r="C6" s="191">
        <v>13</v>
      </c>
      <c r="D6" s="189" t="str">
        <f>VLOOKUP(C6,MATRIZ!A:B,2,0)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7" spans="1:4" ht="120" x14ac:dyDescent="0.3">
      <c r="A7" s="212">
        <v>78</v>
      </c>
      <c r="B7" s="343" t="s">
        <v>600</v>
      </c>
      <c r="C7" s="191">
        <v>13</v>
      </c>
      <c r="D7" s="189" t="str">
        <f>VLOOKUP(C7,MATRIZ!A:B,2,0)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8" spans="1:4" ht="15" x14ac:dyDescent="0.3">
      <c r="A8" s="332"/>
      <c r="B8" s="658" t="s">
        <v>111</v>
      </c>
      <c r="C8" s="659"/>
      <c r="D8" s="660"/>
    </row>
    <row r="9" spans="1:4" ht="105" x14ac:dyDescent="0.3">
      <c r="A9" s="236">
        <v>4</v>
      </c>
      <c r="B9" s="238" t="s">
        <v>462</v>
      </c>
      <c r="C9" s="191">
        <v>4</v>
      </c>
      <c r="D9" s="189" t="str">
        <f>VLOOKUP(C9,MATRIZ!A:B,2,0)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0" spans="1:4" ht="75" x14ac:dyDescent="0.3">
      <c r="A10" s="236">
        <v>8</v>
      </c>
      <c r="B10" s="187" t="s">
        <v>28</v>
      </c>
      <c r="C10" s="188">
        <v>36</v>
      </c>
      <c r="D10" s="189" t="str">
        <f>VLOOKUP(C10,MATRIZ!A:B,2,0)</f>
        <v>El PO  (en este o enlaza a otro PO) establece las acciones de manejo ambiental correspondientes a las prohibiciones definidas en el Decreto 1195 de 2017</v>
      </c>
    </row>
    <row r="11" spans="1:4" ht="120" x14ac:dyDescent="0.3">
      <c r="A11" s="236">
        <v>18</v>
      </c>
      <c r="B11" s="187" t="s">
        <v>37</v>
      </c>
      <c r="C11" s="191">
        <v>13</v>
      </c>
      <c r="D11" s="189" t="str">
        <f>VLOOKUP(C11,MATRIZ!A:B,2,0)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2" spans="1:4" ht="150" x14ac:dyDescent="0.3">
      <c r="A12" s="48">
        <v>29</v>
      </c>
      <c r="B12" s="203" t="s">
        <v>467</v>
      </c>
      <c r="C12" s="191">
        <v>38</v>
      </c>
      <c r="D12" s="189" t="str">
        <f>VLOOKUP(C12,MATRIZ!A:B,2,0)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13" spans="1:4" ht="15" x14ac:dyDescent="0.3">
      <c r="A13" s="332"/>
      <c r="B13" s="658" t="s">
        <v>142</v>
      </c>
      <c r="C13" s="659"/>
      <c r="D13" s="660"/>
    </row>
    <row r="14" spans="1:4" ht="105" x14ac:dyDescent="0.3">
      <c r="A14" s="641">
        <v>2</v>
      </c>
      <c r="B14" s="546" t="s">
        <v>61</v>
      </c>
      <c r="C14" s="302">
        <v>4</v>
      </c>
      <c r="D14" s="189" t="str">
        <f>VLOOKUP(C14,MATRIZ!A:B,2,0)</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row>
    <row r="15" spans="1:4" ht="120" x14ac:dyDescent="0.3">
      <c r="A15" s="642"/>
      <c r="B15" s="498"/>
      <c r="C15" s="302">
        <v>13</v>
      </c>
      <c r="D15" s="189" t="str">
        <f>VLOOKUP(C15,MATRIZ!A:B,2,0)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6" spans="1:4" ht="75" x14ac:dyDescent="0.3">
      <c r="A16" s="332">
        <v>6</v>
      </c>
      <c r="B16" s="254" t="s">
        <v>481</v>
      </c>
      <c r="C16" s="302">
        <v>36</v>
      </c>
      <c r="D16" s="189" t="str">
        <f>VLOOKUP(C16,MATRIZ!A:B,2,0)</f>
        <v>El PO  (en este o enlaza a otro PO) establece las acciones de manejo ambiental correspondientes a las prohibiciones definidas en el Decreto 1195 de 2017</v>
      </c>
    </row>
    <row r="17" spans="1:4" ht="64.5" customHeight="1" x14ac:dyDescent="0.3">
      <c r="A17" s="661">
        <v>21</v>
      </c>
      <c r="B17" s="553" t="s">
        <v>143</v>
      </c>
      <c r="C17" s="344">
        <v>28</v>
      </c>
      <c r="D17" s="189" t="str">
        <f>VLOOKUP(C17,MATRIZ!A:B,2,0)</f>
        <v>El PO define el requerimiento de desarrollar y mantener actualizado el Plan de Operaciones/Intervención y de coordinar la realización de las actividades con la OACP de acuerdo con la Orden de tarea.</v>
      </c>
    </row>
    <row r="18" spans="1:4" ht="61.5" customHeight="1" x14ac:dyDescent="0.3">
      <c r="A18" s="642"/>
      <c r="B18" s="497"/>
      <c r="C18" s="344">
        <v>16</v>
      </c>
      <c r="D18" s="189" t="str">
        <f>VLOOKUP(C18,MATRIZ!A:B,2,0)</f>
        <v>El PO define los procedimientos, tiempos y responsables para la gestión de información, la gestión documental, y el flujo de información  interno y  con la OACP.</v>
      </c>
    </row>
    <row r="19" spans="1:4" ht="67.5" customHeight="1" x14ac:dyDescent="0.3">
      <c r="A19" s="642"/>
      <c r="B19" s="497"/>
      <c r="C19" s="344">
        <v>34</v>
      </c>
      <c r="D19" s="189" t="str">
        <f>VLOOKUP(C19,MATRIZ!A:B,2,0)</f>
        <v>El PO define (en este o enlaza a otro PO) la estructura de supervisión, conformación de equipos, responsabilidad sobre el sistema de gestión de calidad interno, requisitos de entrenamiento y acreditación según las NTC-AICMA.</v>
      </c>
    </row>
    <row r="20" spans="1:4" ht="61.5" customHeight="1" x14ac:dyDescent="0.3">
      <c r="A20" s="642"/>
      <c r="B20" s="498"/>
      <c r="C20" s="344">
        <v>25</v>
      </c>
      <c r="D20" s="189" t="str">
        <f>VLOOKUP(C20,MATRIZ!A:B,2,0)</f>
        <v>El PO define los procedimientos que seguirán los responsables de la gestión de calidad interna y menciona los formatos de registro de estas actividades.</v>
      </c>
    </row>
    <row r="21" spans="1:4" ht="50.25" customHeight="1" x14ac:dyDescent="0.3">
      <c r="A21" s="661">
        <v>27</v>
      </c>
      <c r="B21" s="546" t="s">
        <v>601</v>
      </c>
      <c r="C21" s="301">
        <v>49</v>
      </c>
      <c r="D21" s="189" t="str">
        <f>VLOOKUP(C21,MATRIZ!A:B,2,0)</f>
        <v>El PO incluye directrices para la toma de decisiones basadas en evidencias, garantizando que la integración de las fases de liberación de tierras y las técnicas/métodos utilizados son seguros y eficientes.</v>
      </c>
    </row>
    <row r="22" spans="1:4" ht="50.25" customHeight="1" x14ac:dyDescent="0.3">
      <c r="A22" s="642"/>
      <c r="B22" s="509"/>
      <c r="C22" s="301">
        <v>47</v>
      </c>
      <c r="D22" s="189" t="str">
        <f>VLOOKUP(C22,MATRIZ!A:B,2,0)</f>
        <v>El PO describe directrices que serán empleadas para realizar inspección visual, búsqueda de alambre de tropiezo, corte de vegetación, limpieza de hojarascas e investigación de las evidencias observadas</v>
      </c>
    </row>
    <row r="23" spans="1:4" ht="50.25" customHeight="1" x14ac:dyDescent="0.3">
      <c r="A23" s="642"/>
      <c r="B23" s="510"/>
      <c r="C23" s="301">
        <v>37</v>
      </c>
      <c r="D23" s="189" t="str">
        <f>VLOOKUP(C23,MATRIZ!A:B,2,0)</f>
        <v xml:space="preserve">El PO desarrolla criterios para identificar la técnica y las herramientas adecuadas a partir del análisis de riesgo del APS/APC y desempeño de la técnica/herramienta. </v>
      </c>
    </row>
    <row r="24" spans="1:4" ht="15" x14ac:dyDescent="0.3">
      <c r="A24" s="332"/>
      <c r="B24" s="651" t="s">
        <v>121</v>
      </c>
      <c r="C24" s="652"/>
      <c r="D24" s="653"/>
    </row>
    <row r="25" spans="1:4" ht="84" customHeight="1" x14ac:dyDescent="0.3">
      <c r="A25" s="661">
        <v>4</v>
      </c>
      <c r="B25" s="565" t="s">
        <v>602</v>
      </c>
      <c r="C25" s="192">
        <v>45</v>
      </c>
      <c r="D25" s="189" t="str">
        <f>VLOOKUP(C25,MATRIZ!A:B,2,0)</f>
        <v>El PO define un procedimiento para asegurar la eliminación de AE (Despeje) en el APS/APC a la profundidad especificada.</v>
      </c>
    </row>
    <row r="26" spans="1:4" ht="71.25" customHeight="1" x14ac:dyDescent="0.3">
      <c r="A26" s="642"/>
      <c r="B26" s="509"/>
      <c r="C26" s="192">
        <v>49</v>
      </c>
      <c r="D26" s="189" t="str">
        <f>VLOOKUP(C26,MATRIZ!A:B,2,0)</f>
        <v>El PO incluye directrices para la toma de decisiones basadas en evidencias, garantizando que la integración de las fases de liberación de tierras y las técnicas/métodos utilizados son seguros y eficientes.</v>
      </c>
    </row>
    <row r="27" spans="1:4" ht="160.5" customHeight="1" x14ac:dyDescent="0.3">
      <c r="A27" s="642"/>
      <c r="B27" s="510"/>
      <c r="C27" s="192">
        <v>51</v>
      </c>
      <c r="D27" s="189" t="str">
        <f>VLOOKUP(C27,MATRIZ!A:B,2,0)</f>
        <v xml:space="preserve">El PO define las circunstancias en las que emplearán el método de excavación completa, de acuerdo a lo establecido en la NTC 6473  de TDM. </v>
      </c>
    </row>
    <row r="28" spans="1:4" ht="15" x14ac:dyDescent="0.3">
      <c r="A28" s="332"/>
      <c r="B28" s="651" t="s">
        <v>123</v>
      </c>
      <c r="C28" s="652"/>
      <c r="D28" s="653"/>
    </row>
    <row r="29" spans="1:4" ht="60" x14ac:dyDescent="0.3">
      <c r="A29" s="332">
        <v>5</v>
      </c>
      <c r="B29" s="187" t="s">
        <v>603</v>
      </c>
      <c r="C29" s="301">
        <v>55</v>
      </c>
      <c r="D29" s="189" t="str">
        <f>VLOOKUP(C29,MATRIZ!A:B,2,0)</f>
        <v>El PO describe la forma en la que se dispondrán los desechos creados por la neutralización/destrucción del AE</v>
      </c>
    </row>
    <row r="30" spans="1:4" ht="75" x14ac:dyDescent="0.3">
      <c r="A30" s="332">
        <v>14</v>
      </c>
      <c r="B30" s="187" t="s">
        <v>499</v>
      </c>
      <c r="C30" s="205">
        <v>57</v>
      </c>
      <c r="D30" s="189" t="str">
        <f>VLOOKUP(C30,MATRIZ!A:B,2,0)</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row>
    <row r="31" spans="1:4" ht="60" x14ac:dyDescent="0.3">
      <c r="A31" s="332">
        <v>15</v>
      </c>
      <c r="B31" s="187" t="s">
        <v>500</v>
      </c>
      <c r="C31" s="205">
        <v>54</v>
      </c>
      <c r="D31" s="189" t="str">
        <f>VLOOKUP(C31,MATRIZ!A:B,2,0)</f>
        <v>El documento describe el requisito de obtener la aprobación de procedimientos, (nuevos o enmiendas), previo a la realización de cualquier actividad enmarcada en el desminado humanitario.</v>
      </c>
    </row>
    <row r="32" spans="1:4" ht="15" x14ac:dyDescent="0.3">
      <c r="B32" s="651" t="s">
        <v>128</v>
      </c>
      <c r="C32" s="652"/>
      <c r="D32" s="653"/>
    </row>
    <row r="33" spans="1:4" ht="45" x14ac:dyDescent="0.3">
      <c r="A33" s="48">
        <v>27</v>
      </c>
      <c r="B33" s="345" t="s">
        <v>533</v>
      </c>
      <c r="C33" s="205">
        <v>36</v>
      </c>
      <c r="D33" s="189" t="str">
        <f>VLOOKUP(C33,MATRIZ!A:B,2,0)</f>
        <v>El PO  (en este o enlaza a otro PO) establece las acciones de manejo ambiental correspondientes a las prohibiciones definidas en el Decreto 1195 de 2017</v>
      </c>
    </row>
    <row r="34" spans="1:4" ht="15" x14ac:dyDescent="0.3">
      <c r="B34" s="651" t="s">
        <v>144</v>
      </c>
      <c r="C34" s="652"/>
      <c r="D34" s="653"/>
    </row>
    <row r="35" spans="1:4" ht="409.5" x14ac:dyDescent="0.3">
      <c r="A35" s="346">
        <v>16</v>
      </c>
      <c r="B35" s="187" t="s">
        <v>145</v>
      </c>
      <c r="C35" s="205">
        <v>36</v>
      </c>
      <c r="D35" s="189" t="str">
        <f>VLOOKUP(C35,MATRIZ!A:B,2,0)</f>
        <v>El PO  (en este o enlaza a otro PO) establece las acciones de manejo ambiental correspondientes a las prohibiciones definidas en el Decreto 1195 de 2017</v>
      </c>
    </row>
    <row r="36" spans="1:4" ht="15" x14ac:dyDescent="0.3">
      <c r="B36" s="651" t="s">
        <v>146</v>
      </c>
      <c r="C36" s="652"/>
      <c r="D36" s="653"/>
    </row>
    <row r="37" spans="1:4" ht="409.5" x14ac:dyDescent="0.3">
      <c r="A37" s="346">
        <v>21</v>
      </c>
      <c r="B37" s="299" t="s">
        <v>101</v>
      </c>
      <c r="C37" s="346">
        <v>7</v>
      </c>
      <c r="D37" s="189" t="str">
        <f>VLOOKUP(C37,MATRIZ!A:B,2,0)</f>
        <v xml:space="preserve">El PO describe un procedimiento para realizar y mantener la marcación y señalización de polígonos  y del sitio de trabajo. (NTC-AICMA 6476 SEÑALIZACIÓN).
</v>
      </c>
    </row>
    <row r="38" spans="1:4" ht="25.5" customHeight="1" x14ac:dyDescent="0.3">
      <c r="B38" s="654" t="s">
        <v>147</v>
      </c>
      <c r="C38" s="655"/>
      <c r="D38" s="656"/>
    </row>
    <row r="39" spans="1:4" ht="409.6" customHeight="1" x14ac:dyDescent="0.3">
      <c r="B39" s="347" t="s">
        <v>148</v>
      </c>
      <c r="C39" s="275">
        <v>17</v>
      </c>
      <c r="D39" s="189" t="str">
        <f>VLOOKUP(C39,MATRIZ!A:B,2,0)</f>
        <v>El PO  (en este o enlaza a otro PO) establece el requisito y describe la implementación de las mejores técnicas disponibles y prácticas ambientales posibles en las áreas asignadas, de acuerdo con lo establecido en el Decreto 1195 de 2017</v>
      </c>
    </row>
    <row r="40" spans="1:4" ht="150" customHeight="1" x14ac:dyDescent="0.3">
      <c r="B40" s="348" t="s">
        <v>149</v>
      </c>
      <c r="C40" s="349">
        <v>36</v>
      </c>
      <c r="D40" s="232" t="str">
        <f>VLOOKUP(C40,MATRIZ!A:B,2,0)</f>
        <v>El PO  (en este o enlaza a otro PO) establece las acciones de manejo ambiental correspondientes a las prohibiciones definidas en el Decreto 1195 de 2017</v>
      </c>
    </row>
    <row r="41" spans="1:4" ht="183" customHeight="1" x14ac:dyDescent="0.3">
      <c r="B41" s="348" t="s">
        <v>150</v>
      </c>
      <c r="C41" s="349">
        <v>79</v>
      </c>
      <c r="D41" s="232" t="str">
        <f>VLOOKUP(C41,MATRIZ!A:B,2,0)</f>
        <v>El PO  (en este o enlaza a otro PO) describe las acciones requeridas para la realización de actividades de Desminado Humanitario dentro del Sistema Nacional de Áreas Protegidas, de acuerdo con el Decreto 1195 de 2017</v>
      </c>
    </row>
    <row r="42" spans="1:4" ht="15.75" customHeight="1" x14ac:dyDescent="0.3">
      <c r="A42" s="647" t="s">
        <v>297</v>
      </c>
      <c r="B42" s="647"/>
      <c r="C42" s="647"/>
      <c r="D42" s="647"/>
    </row>
    <row r="43" spans="1:4" ht="172.5" customHeight="1" x14ac:dyDescent="0.3">
      <c r="A43" s="188">
        <v>6</v>
      </c>
      <c r="B43" s="238" t="s">
        <v>244</v>
      </c>
      <c r="C43" s="188">
        <v>74</v>
      </c>
      <c r="D43" s="189" t="str">
        <f>VLOOKUP(C43,MATRIZ!A:B,2,0)</f>
        <v>El PO define los contenidos y las fuentes oficiales de la información geográfica y estadística que conforma el Sistema de Gestión de la Información, según las NTC-AICMA.</v>
      </c>
    </row>
    <row r="44" spans="1:4" ht="15.75" customHeight="1" x14ac:dyDescent="0.3">
      <c r="A44" s="657" t="s">
        <v>396</v>
      </c>
      <c r="B44" s="657"/>
      <c r="C44" s="657"/>
      <c r="D44" s="657"/>
    </row>
    <row r="45" spans="1:4" ht="58.5" customHeight="1" x14ac:dyDescent="0.3">
      <c r="A45" s="554">
        <v>1</v>
      </c>
      <c r="B45" s="590" t="s">
        <v>399</v>
      </c>
      <c r="C45" s="305">
        <v>1</v>
      </c>
      <c r="D45" s="46" t="str">
        <f>VLOOKUP(C45,MATRIZ!A:B,2,0)</f>
        <v>El PO establece las obligaciones que tiene la ODH para realizar las operaciones de DH en el marco de la legislación nacional las NTC-AICMA, sus anexos, y en la aplicación de sus principios, objetivos y requisitos.</v>
      </c>
    </row>
    <row r="46" spans="1:4" ht="48.75" customHeight="1" x14ac:dyDescent="0.3">
      <c r="A46" s="554"/>
      <c r="B46" s="590"/>
      <c r="C46" s="305">
        <v>33</v>
      </c>
      <c r="D46" s="46" t="str">
        <f>VLOOKUP(C46,MATRIZ!A:B,2,0)</f>
        <v>El PO establece que la ODH se obliga a consultar e implementar los anexos de las NTC-AICMA, cuando corresponda.</v>
      </c>
    </row>
  </sheetData>
  <autoFilter ref="A1:D33"/>
  <mergeCells count="23">
    <mergeCell ref="A14:A15"/>
    <mergeCell ref="B14:B15"/>
    <mergeCell ref="B28:D28"/>
    <mergeCell ref="B32:D32"/>
    <mergeCell ref="B34:D34"/>
    <mergeCell ref="A17:A20"/>
    <mergeCell ref="B17:B20"/>
    <mergeCell ref="A21:A23"/>
    <mergeCell ref="B21:B23"/>
    <mergeCell ref="B24:D24"/>
    <mergeCell ref="A25:A27"/>
    <mergeCell ref="B25:B27"/>
    <mergeCell ref="B2:D2"/>
    <mergeCell ref="A4:A5"/>
    <mergeCell ref="B4:B5"/>
    <mergeCell ref="B8:D8"/>
    <mergeCell ref="B13:D13"/>
    <mergeCell ref="A42:D42"/>
    <mergeCell ref="B36:D36"/>
    <mergeCell ref="B38:D38"/>
    <mergeCell ref="A44:D44"/>
    <mergeCell ref="B45:B46"/>
    <mergeCell ref="A45:A4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24"/>
  <sheetViews>
    <sheetView tabSelected="1" zoomScaleNormal="100" workbookViewId="0">
      <selection activeCell="A3" sqref="A1:A1048576"/>
    </sheetView>
  </sheetViews>
  <sheetFormatPr baseColWidth="10" defaultColWidth="14.42578125" defaultRowHeight="15.75" customHeight="1" x14ac:dyDescent="0.3"/>
  <cols>
    <col min="1" max="1" width="5.7109375" style="275" customWidth="1"/>
    <col min="2" max="2" width="58.85546875" style="26" customWidth="1"/>
    <col min="3" max="3" width="14.42578125" style="275"/>
    <col min="4" max="4" width="75.42578125" style="26" customWidth="1"/>
    <col min="5" max="16384" width="14.42578125" style="26"/>
  </cols>
  <sheetData>
    <row r="1" spans="1:4" ht="30.75" customHeight="1" x14ac:dyDescent="0.35">
      <c r="A1" s="663" t="s">
        <v>78</v>
      </c>
      <c r="B1" s="664"/>
      <c r="C1" s="350" t="s">
        <v>14</v>
      </c>
      <c r="D1" s="351" t="s">
        <v>151</v>
      </c>
    </row>
    <row r="2" spans="1:4" ht="19.5" customHeight="1" x14ac:dyDescent="0.3">
      <c r="A2" s="626" t="s">
        <v>105</v>
      </c>
      <c r="B2" s="626"/>
      <c r="C2" s="626"/>
      <c r="D2" s="626"/>
    </row>
    <row r="3" spans="1:4" ht="202.5" customHeight="1" x14ac:dyDescent="0.3">
      <c r="A3" s="352">
        <v>49</v>
      </c>
      <c r="B3" s="330" t="s">
        <v>152</v>
      </c>
      <c r="C3" s="320">
        <v>21</v>
      </c>
      <c r="D3" s="189" t="str">
        <f>VLOOKUP(C3,MATRIZ!A:B,2,0)</f>
        <v xml:space="preserve">El PO define la composición de los equipos en lo relacionado a su estructura, perfiles, equipamiento, habilidades, conocimiento y responsabilidades de acuerdo a las NTC-AICMA.                          </v>
      </c>
    </row>
    <row r="4" spans="1:4" ht="302.25" customHeight="1" x14ac:dyDescent="0.3">
      <c r="A4" s="317">
        <v>50</v>
      </c>
      <c r="B4" s="353" t="s">
        <v>169</v>
      </c>
      <c r="C4" s="354">
        <v>19</v>
      </c>
      <c r="D4" s="189" t="str">
        <f>VLOOKUP(C4,MATRIZ!A:B,2,0)</f>
        <v>El PO desarrolla protocolos de respuesta para escenarios de alteración del orden público, secuestro y asalto, conforme lo establecido en las NTC-AICMA y sus Anexos</v>
      </c>
    </row>
    <row r="5" spans="1:4" ht="104.25" customHeight="1" x14ac:dyDescent="0.3">
      <c r="A5" s="665">
        <v>51</v>
      </c>
      <c r="B5" s="602" t="s">
        <v>170</v>
      </c>
      <c r="C5" s="320">
        <v>22</v>
      </c>
      <c r="D5" s="189" t="str">
        <f>VLOOKUP(C5,MATRIZ!A:B,2,0)</f>
        <v xml:space="preserve">El PO establece los mecanismos de comunicaciones de rutina, de emergencia, y en caso de pérdida de contacto durante las operaciones, definiendo los equipos mínimos, principales y alternos.       </v>
      </c>
    </row>
    <row r="6" spans="1:4" ht="93.75" customHeight="1" x14ac:dyDescent="0.3">
      <c r="A6" s="666"/>
      <c r="B6" s="602"/>
      <c r="C6" s="320">
        <v>38</v>
      </c>
      <c r="D6" s="189" t="str">
        <f>VLOOKUP(C6,MATRIZ!A:B,2,0)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7" spans="1:4" ht="15" x14ac:dyDescent="0.3">
      <c r="A7" s="647" t="s">
        <v>111</v>
      </c>
      <c r="B7" s="667"/>
      <c r="C7" s="667"/>
      <c r="D7" s="667"/>
    </row>
    <row r="8" spans="1:4" ht="68.25" customHeight="1" x14ac:dyDescent="0.3">
      <c r="A8" s="301">
        <v>25</v>
      </c>
      <c r="B8" s="254" t="s">
        <v>171</v>
      </c>
      <c r="C8" s="301">
        <v>22</v>
      </c>
      <c r="D8" s="189" t="str">
        <f>VLOOKUP(C8,MATRIZ!A:B,2,0)</f>
        <v xml:space="preserve">El PO establece los mecanismos de comunicaciones de rutina, de emergencia, y en caso de pérdida de contacto durante las operaciones, definiendo los equipos mínimos, principales y alternos.       </v>
      </c>
    </row>
    <row r="9" spans="1:4" ht="64.5" customHeight="1" x14ac:dyDescent="0.3">
      <c r="A9" s="548">
        <v>28</v>
      </c>
      <c r="B9" s="550" t="s">
        <v>153</v>
      </c>
      <c r="C9" s="320">
        <v>38</v>
      </c>
      <c r="D9" s="189" t="str">
        <f>VLOOKUP(C9,MATRIZ!A:B,2,0)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10" spans="1:4" ht="90" x14ac:dyDescent="0.3">
      <c r="A10" s="575"/>
      <c r="B10" s="497"/>
      <c r="C10" s="301">
        <v>13</v>
      </c>
      <c r="D10" s="189" t="str">
        <f>VLOOKUP(C10,MATRIZ!A:B,2,0)</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row>
    <row r="11" spans="1:4" ht="15" x14ac:dyDescent="0.3">
      <c r="A11" s="662" t="s">
        <v>114</v>
      </c>
      <c r="B11" s="662"/>
      <c r="C11" s="662"/>
      <c r="D11" s="662"/>
    </row>
    <row r="12" spans="1:4" ht="176.25" customHeight="1" x14ac:dyDescent="0.3">
      <c r="A12" s="548">
        <v>21</v>
      </c>
      <c r="B12" s="550" t="s">
        <v>172</v>
      </c>
      <c r="C12" s="355">
        <v>16</v>
      </c>
      <c r="D12" s="189" t="str">
        <f>VLOOKUP(C12,MATRIZ!A:B,2,0)</f>
        <v>El PO define los procedimientos, tiempos y responsables para la gestión de información, la gestión documental, y el flujo de información  interno y  con la OACP.</v>
      </c>
    </row>
    <row r="13" spans="1:4" ht="172.5" customHeight="1" x14ac:dyDescent="0.3">
      <c r="A13" s="574"/>
      <c r="B13" s="498"/>
      <c r="C13" s="354">
        <v>25</v>
      </c>
      <c r="D13" s="189" t="str">
        <f>VLOOKUP(C13,MATRIZ!A:B,2,0)</f>
        <v>El PO define los procedimientos que seguirán los responsables de la gestión de calidad interna y menciona los formatos de registro de estas actividades.</v>
      </c>
    </row>
    <row r="14" spans="1:4" ht="142.5" customHeight="1" x14ac:dyDescent="0.3">
      <c r="A14" s="548">
        <v>43</v>
      </c>
      <c r="B14" s="550" t="s">
        <v>173</v>
      </c>
      <c r="C14" s="320">
        <v>22</v>
      </c>
      <c r="D14" s="189" t="str">
        <f>VLOOKUP(C14,MATRIZ!A:B,2,0)</f>
        <v xml:space="preserve">El PO establece los mecanismos de comunicaciones de rutina, de emergencia, y en caso de pérdida de contacto durante las operaciones, definiendo los equipos mínimos, principales y alternos.       </v>
      </c>
    </row>
    <row r="15" spans="1:4" ht="127.5" customHeight="1" x14ac:dyDescent="0.3">
      <c r="A15" s="574"/>
      <c r="B15" s="498"/>
      <c r="C15" s="301">
        <v>38</v>
      </c>
      <c r="D15" s="189" t="str">
        <f>VLOOKUP(C15,MATRIZ!A:B,2,0)</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row>
    <row r="16" spans="1:4" ht="15" x14ac:dyDescent="0.3">
      <c r="A16" s="662" t="s">
        <v>123</v>
      </c>
      <c r="B16" s="662"/>
      <c r="C16" s="662"/>
      <c r="D16" s="662"/>
    </row>
    <row r="17" spans="1:4" ht="79.5" customHeight="1" x14ac:dyDescent="0.3">
      <c r="A17" s="317">
        <v>8</v>
      </c>
      <c r="B17" s="356" t="s">
        <v>161</v>
      </c>
      <c r="C17" s="320">
        <v>56</v>
      </c>
      <c r="D17" s="189" t="str">
        <f>VLOOKUP(C17,MATRIZ!A:B,2,0)</f>
        <v>El PO incluye requisitos de análisis de riesgo para la implementación de los procedimientos de EOD y definición de medidas de contención y protección.</v>
      </c>
    </row>
    <row r="18" spans="1:4" ht="21.75" customHeight="1" x14ac:dyDescent="0.3">
      <c r="A18" s="668" t="s">
        <v>128</v>
      </c>
      <c r="B18" s="668"/>
      <c r="C18" s="668"/>
      <c r="D18" s="668"/>
    </row>
    <row r="19" spans="1:4" ht="105" x14ac:dyDescent="0.3">
      <c r="A19" s="301">
        <v>21</v>
      </c>
      <c r="B19" s="357" t="s">
        <v>174</v>
      </c>
      <c r="C19" s="301">
        <v>22</v>
      </c>
      <c r="D19" s="189" t="str">
        <f>VLOOKUP(C19,MATRIZ!A:B,2,0)</f>
        <v xml:space="preserve">El PO establece los mecanismos de comunicaciones de rutina, de emergencia, y en caso de pérdida de contacto durante las operaciones, definiendo los equipos mínimos, principales y alternos.       </v>
      </c>
    </row>
    <row r="20" spans="1:4" ht="15.75" customHeight="1" x14ac:dyDescent="0.3">
      <c r="A20" s="668" t="s">
        <v>396</v>
      </c>
      <c r="B20" s="668"/>
      <c r="C20" s="668"/>
      <c r="D20" s="668"/>
    </row>
    <row r="21" spans="1:4" ht="43.5" customHeight="1" x14ac:dyDescent="0.3">
      <c r="A21" s="554"/>
      <c r="B21" s="590" t="s">
        <v>399</v>
      </c>
      <c r="C21" s="305">
        <v>1</v>
      </c>
      <c r="D21" s="46" t="str">
        <f>VLOOKUP(C21,MATRIZ!A:B,2,0)</f>
        <v>El PO establece las obligaciones que tiene la ODH para realizar las operaciones de DH en el marco de la legislación nacional las NTC-AICMA, sus anexos, y en la aplicación de sus principios, objetivos y requisitos.</v>
      </c>
    </row>
    <row r="22" spans="1:4" ht="30.75" customHeight="1" x14ac:dyDescent="0.3">
      <c r="A22" s="554"/>
      <c r="B22" s="590"/>
      <c r="C22" s="305">
        <v>33</v>
      </c>
      <c r="D22" s="46" t="str">
        <f>VLOOKUP(C22,MATRIZ!A:B,2,0)</f>
        <v>El PO establece que la ODH se obliga a consultar e implementar los anexos de las NTC-AICMA, cuando corresponda.</v>
      </c>
    </row>
    <row r="23" spans="1:4" ht="45" x14ac:dyDescent="0.3">
      <c r="A23" s="554"/>
      <c r="B23" s="590"/>
      <c r="C23" s="305">
        <v>54</v>
      </c>
      <c r="D23" s="46" t="str">
        <f>VLOOKUP(C23,MATRIZ!A:B,2,0)</f>
        <v>El documento describe el requisito de obtener la aprobación de procedimientos, (nuevos o enmiendas), previo a la realización de cualquier actividad enmarcada en el desminado humanitario.</v>
      </c>
    </row>
    <row r="24" spans="1:4" ht="15" x14ac:dyDescent="0.3"/>
  </sheetData>
  <autoFilter ref="A1:D23">
    <filterColumn colId="0" showButton="0"/>
  </autoFilter>
  <mergeCells count="17">
    <mergeCell ref="B21:B23"/>
    <mergeCell ref="A21:A23"/>
    <mergeCell ref="A18:D18"/>
    <mergeCell ref="A20:D20"/>
    <mergeCell ref="A14:A15"/>
    <mergeCell ref="B14:B15"/>
    <mergeCell ref="A16:D16"/>
    <mergeCell ref="A9:A10"/>
    <mergeCell ref="B9:B10"/>
    <mergeCell ref="A11:D11"/>
    <mergeCell ref="A12:A13"/>
    <mergeCell ref="A1:B1"/>
    <mergeCell ref="A2:D2"/>
    <mergeCell ref="B5:B6"/>
    <mergeCell ref="A5:A6"/>
    <mergeCell ref="A7:D7"/>
    <mergeCell ref="B12:B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60" zoomScaleNormal="98" zoomScalePageLayoutView="110" workbookViewId="0">
      <selection activeCell="D1" sqref="D1:H2"/>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308</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0"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74" customFormat="1" ht="0.75" customHeight="1" x14ac:dyDescent="0.25">
      <c r="A15" s="67"/>
      <c r="B15" s="68"/>
      <c r="C15" s="69"/>
      <c r="D15" s="383"/>
      <c r="E15" s="384"/>
      <c r="F15" s="67"/>
      <c r="G15" s="68"/>
      <c r="H15" s="68"/>
      <c r="I15" s="69"/>
      <c r="J15" s="13"/>
      <c r="K15" s="66"/>
      <c r="L15" s="66"/>
      <c r="M15" s="66"/>
    </row>
    <row r="16" spans="1:21" s="72" customFormat="1" ht="57.75"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72" customFormat="1" ht="47.45" customHeight="1" x14ac:dyDescent="0.25">
      <c r="A17" s="70">
        <f>MATRIZ!A3</f>
        <v>2</v>
      </c>
      <c r="B17" s="417" t="str">
        <f>MATRIZ!B3</f>
        <v>El PO define procedimiento para la priorización de acuerdo a la matriz de afectación.  NTC 6470-ESTUDIO NO TÉCNICO Anexo A. Matriz de afectación</v>
      </c>
      <c r="C17" s="418"/>
      <c r="D17" s="369"/>
      <c r="E17" s="370"/>
      <c r="F17" s="363"/>
      <c r="G17" s="364"/>
      <c r="H17" s="364"/>
      <c r="I17" s="365"/>
      <c r="J17" s="14" t="str">
        <f>MATRIZ!C3</f>
        <v>X</v>
      </c>
      <c r="K17" s="71"/>
      <c r="L17" s="71"/>
      <c r="M17" s="71"/>
      <c r="N17" s="71"/>
      <c r="O17" s="71"/>
      <c r="P17" s="71"/>
      <c r="Q17" s="71"/>
      <c r="R17" s="71"/>
      <c r="S17" s="71"/>
      <c r="T17" s="71"/>
      <c r="U17" s="71"/>
    </row>
    <row r="18" spans="1:21" s="72" customFormat="1" ht="42.6"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72" customFormat="1" ht="84.75" customHeight="1" x14ac:dyDescent="0.25">
      <c r="A19" s="70">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4" t="str">
        <f>MATRIZ!C5</f>
        <v>X</v>
      </c>
      <c r="K19" s="71"/>
      <c r="L19" s="71"/>
      <c r="M19" s="71"/>
      <c r="N19" s="71"/>
      <c r="O19" s="71"/>
      <c r="P19" s="71"/>
      <c r="Q19" s="71"/>
      <c r="R19" s="71"/>
      <c r="S19" s="71"/>
      <c r="T19" s="71"/>
      <c r="U19" s="71"/>
    </row>
    <row r="20" spans="1:21" s="72" customFormat="1" ht="61.5" customHeight="1" x14ac:dyDescent="0.25">
      <c r="A20" s="70">
        <f>MATRIZ!A6</f>
        <v>5</v>
      </c>
      <c r="B20" s="417"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18"/>
      <c r="D20" s="369"/>
      <c r="E20" s="370"/>
      <c r="F20" s="363"/>
      <c r="G20" s="364"/>
      <c r="H20" s="364"/>
      <c r="I20" s="365"/>
      <c r="J20" s="14" t="str">
        <f>MATRIZ!C6</f>
        <v>X</v>
      </c>
      <c r="K20" s="71"/>
      <c r="L20" s="71"/>
      <c r="M20" s="71"/>
      <c r="N20" s="71"/>
      <c r="O20" s="71"/>
      <c r="P20" s="71"/>
      <c r="Q20" s="71"/>
      <c r="R20" s="71"/>
      <c r="S20" s="71"/>
      <c r="T20" s="71"/>
      <c r="U20" s="71"/>
    </row>
    <row r="21" spans="1:21" s="72" customFormat="1" ht="10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72" customFormat="1" ht="65.25" customHeight="1" x14ac:dyDescent="0.25">
      <c r="A22" s="70">
        <f>MATRIZ!A8</f>
        <v>7</v>
      </c>
      <c r="B22" s="417" t="str">
        <f>MATRIZ!B8</f>
        <v xml:space="preserve">El PO describe un procedimiento para realizar y mantener la marcación y señalización de polígonos  y del sitio de trabajo. (NTC-AICMA 6476 SEÑALIZACIÓN).
</v>
      </c>
      <c r="C22" s="418"/>
      <c r="D22" s="369"/>
      <c r="E22" s="370"/>
      <c r="F22" s="363"/>
      <c r="G22" s="364"/>
      <c r="H22" s="364"/>
      <c r="I22" s="365"/>
      <c r="J22" s="14" t="str">
        <f>MATRIZ!C8</f>
        <v>X</v>
      </c>
      <c r="K22" s="71"/>
      <c r="L22" s="71"/>
      <c r="M22" s="71"/>
      <c r="N22" s="71"/>
      <c r="O22" s="71"/>
      <c r="P22" s="71"/>
      <c r="Q22" s="71"/>
      <c r="R22" s="71"/>
      <c r="S22" s="71"/>
      <c r="T22" s="71"/>
      <c r="U22" s="71"/>
    </row>
    <row r="23" spans="1:21" s="72" customFormat="1" ht="74.25" customHeight="1" x14ac:dyDescent="0.25">
      <c r="A23" s="70">
        <f>MATRIZ!A9</f>
        <v>8</v>
      </c>
      <c r="B23" s="417" t="str">
        <f>MATRIZ!B9</f>
        <v xml:space="preserve">El PO define procedimientos para realizar el mapeo y construcción de polígonos (mapas generales, mapas detallados, mapas de finalización, mapas de avance, convenciones y leyendas etc.) conforme a los requerimientos de  las NTC-AICMA.
</v>
      </c>
      <c r="C23" s="418"/>
      <c r="D23" s="369"/>
      <c r="E23" s="370"/>
      <c r="F23" s="363"/>
      <c r="G23" s="364"/>
      <c r="H23" s="364"/>
      <c r="I23" s="365"/>
      <c r="J23" s="14" t="str">
        <f>MATRIZ!C9</f>
        <v>X</v>
      </c>
      <c r="K23" s="71"/>
      <c r="L23" s="71"/>
      <c r="M23" s="71"/>
      <c r="N23" s="71"/>
      <c r="O23" s="71"/>
      <c r="P23" s="71"/>
      <c r="Q23" s="71"/>
      <c r="R23" s="71"/>
      <c r="S23" s="71"/>
      <c r="T23" s="71"/>
      <c r="U23" s="71"/>
    </row>
    <row r="24" spans="1:21" s="72" customFormat="1" ht="57.75" customHeight="1" x14ac:dyDescent="0.25">
      <c r="A24" s="70">
        <f>MATRIZ!A10</f>
        <v>9</v>
      </c>
      <c r="B24" s="417" t="str">
        <f>MATRIZ!B10</f>
        <v xml:space="preserve">El PO define los criterios para la vinculación en un área de dos polígonos separados que estén relacionados, teniendo en cuenta los criterios mencionados en las NTC-AICMA.    </v>
      </c>
      <c r="C24" s="418"/>
      <c r="D24" s="369"/>
      <c r="E24" s="370"/>
      <c r="F24" s="363"/>
      <c r="G24" s="364"/>
      <c r="H24" s="364"/>
      <c r="I24" s="365"/>
      <c r="J24" s="14" t="str">
        <f>MATRIZ!C10</f>
        <v>X</v>
      </c>
      <c r="K24" s="71"/>
      <c r="L24" s="71"/>
      <c r="M24" s="71"/>
      <c r="N24" s="71"/>
      <c r="O24" s="71"/>
      <c r="P24" s="71"/>
      <c r="Q24" s="71"/>
      <c r="R24" s="71"/>
      <c r="S24" s="71"/>
      <c r="T24" s="71"/>
      <c r="U24" s="71"/>
    </row>
    <row r="25" spans="1:21" s="72" customFormat="1" ht="45.6" customHeight="1" x14ac:dyDescent="0.25">
      <c r="A25" s="70">
        <f>MATRIZ!A11</f>
        <v>10</v>
      </c>
      <c r="B25" s="417" t="str">
        <f>MATRIZ!B11</f>
        <v xml:space="preserve">El PO establece los criterios para la definición de áreas peligrosas sospechosas y áreas peligrosas confirmadas y están conforme a las NTC-AICMA.                         </v>
      </c>
      <c r="C25" s="418"/>
      <c r="D25" s="369"/>
      <c r="E25" s="370"/>
      <c r="F25" s="363"/>
      <c r="G25" s="364"/>
      <c r="H25" s="364"/>
      <c r="I25" s="365"/>
      <c r="J25" s="14" t="str">
        <f>MATRIZ!C11</f>
        <v>X</v>
      </c>
      <c r="K25" s="71"/>
      <c r="L25" s="71"/>
      <c r="M25" s="71"/>
      <c r="N25" s="71"/>
      <c r="O25" s="71"/>
      <c r="P25" s="71"/>
      <c r="Q25" s="71"/>
      <c r="R25" s="71"/>
      <c r="S25" s="71"/>
      <c r="T25" s="71"/>
      <c r="U25" s="71"/>
    </row>
    <row r="26" spans="1:21" s="72" customFormat="1" ht="48.6" customHeight="1" x14ac:dyDescent="0.25">
      <c r="A26" s="70">
        <f>MATRIZ!A12</f>
        <v>11</v>
      </c>
      <c r="B26" s="417" t="str">
        <f>MATRIZ!B12</f>
        <v xml:space="preserve">El PO define los criterios para la cancelación, reducción y redefinición  de APS/APC y estos están en concordancia con  las NTC-AICMA. </v>
      </c>
      <c r="C26" s="418"/>
      <c r="D26" s="369"/>
      <c r="E26" s="370"/>
      <c r="F26" s="363"/>
      <c r="G26" s="364"/>
      <c r="H26" s="364"/>
      <c r="I26" s="365"/>
      <c r="J26" s="14" t="str">
        <f>MATRIZ!C12</f>
        <v>X</v>
      </c>
      <c r="K26" s="71"/>
      <c r="L26" s="71"/>
      <c r="M26" s="71"/>
      <c r="N26" s="71"/>
      <c r="O26" s="71"/>
      <c r="P26" s="71"/>
      <c r="Q26" s="71"/>
      <c r="R26" s="71"/>
      <c r="S26" s="71"/>
      <c r="T26" s="71"/>
      <c r="U26" s="71"/>
    </row>
    <row r="27" spans="1:21" s="72" customFormat="1" ht="51.6" customHeight="1" x14ac:dyDescent="0.25">
      <c r="A27" s="70">
        <f>MATRIZ!A13</f>
        <v>12</v>
      </c>
      <c r="B27" s="417" t="str">
        <f>MATRIZ!B13</f>
        <v>El PO define las distancias mínimas entre CF y PI y determina criterios para el establecimiento de PG. y estos están en concordancia con las NTC-AICMA.</v>
      </c>
      <c r="C27" s="418"/>
      <c r="D27" s="369"/>
      <c r="E27" s="370"/>
      <c r="F27" s="363"/>
      <c r="G27" s="364"/>
      <c r="H27" s="364"/>
      <c r="I27" s="365"/>
      <c r="J27" s="14" t="str">
        <f>MATRIZ!C13</f>
        <v>X</v>
      </c>
      <c r="K27" s="71"/>
      <c r="L27" s="71"/>
      <c r="M27" s="71"/>
      <c r="N27" s="71"/>
      <c r="O27" s="71"/>
      <c r="P27" s="71"/>
      <c r="Q27" s="71"/>
      <c r="R27" s="71"/>
      <c r="S27" s="71"/>
      <c r="T27" s="71"/>
      <c r="U27" s="71"/>
    </row>
    <row r="28" spans="1:21" s="72" customFormat="1" ht="101.4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12"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72" customFormat="1" ht="42" customHeight="1" x14ac:dyDescent="0.25">
      <c r="A30" s="70">
        <f>MATRIZ!A16</f>
        <v>15</v>
      </c>
      <c r="B30" s="417" t="str">
        <f>MATRIZ!B16</f>
        <v>El PO define un procedimiento para la actualización de los ENT y de APS/APC de acuerdo con las NTC AICMA</v>
      </c>
      <c r="C30" s="418"/>
      <c r="D30" s="369"/>
      <c r="E30" s="370"/>
      <c r="F30" s="363"/>
      <c r="G30" s="364"/>
      <c r="H30" s="364"/>
      <c r="I30" s="365"/>
      <c r="J30" s="14" t="str">
        <f>MATRIZ!C16</f>
        <v>X</v>
      </c>
      <c r="K30" s="71"/>
      <c r="L30" s="71"/>
      <c r="M30" s="71"/>
      <c r="N30" s="71"/>
      <c r="O30" s="71"/>
      <c r="P30" s="71"/>
      <c r="Q30" s="71"/>
      <c r="R30" s="71"/>
      <c r="S30" s="71"/>
      <c r="T30" s="71"/>
      <c r="U30" s="71"/>
    </row>
    <row r="31" spans="1:21" s="72" customFormat="1" ht="47.45"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72" customFormat="1" ht="77.25" customHeight="1" x14ac:dyDescent="0.25">
      <c r="A32" s="70">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4" t="str">
        <f>MATRIZ!C18</f>
        <v>X</v>
      </c>
      <c r="K32" s="71"/>
      <c r="L32" s="71"/>
      <c r="M32" s="71"/>
      <c r="N32" s="71"/>
      <c r="O32" s="71"/>
      <c r="P32" s="71"/>
      <c r="Q32" s="71"/>
      <c r="R32" s="71"/>
      <c r="S32" s="71"/>
      <c r="T32" s="71"/>
      <c r="U32" s="71"/>
    </row>
    <row r="33" spans="1:21" s="72" customFormat="1" ht="57.75"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72" customFormat="1" ht="48" customHeight="1" x14ac:dyDescent="0.25">
      <c r="A34" s="70">
        <f>MATRIZ!A20</f>
        <v>19</v>
      </c>
      <c r="B34" s="417" t="str">
        <f>MATRIZ!B20</f>
        <v>El PO desarrolla protocolos de respuesta para escenarios de alteración del orden público, secuestro y asalto, conforme lo establecido en las NTC-AICMA y sus Anexos</v>
      </c>
      <c r="C34" s="418"/>
      <c r="D34" s="369"/>
      <c r="E34" s="370"/>
      <c r="F34" s="363"/>
      <c r="G34" s="364"/>
      <c r="H34" s="364"/>
      <c r="I34" s="365"/>
      <c r="J34" s="14" t="str">
        <f>MATRIZ!C20</f>
        <v>X</v>
      </c>
      <c r="K34" s="71"/>
      <c r="L34" s="71"/>
      <c r="M34" s="71"/>
      <c r="N34" s="71"/>
      <c r="O34" s="71"/>
      <c r="P34" s="71"/>
      <c r="Q34" s="71"/>
      <c r="R34" s="71"/>
      <c r="S34" s="71"/>
      <c r="T34" s="71"/>
      <c r="U34" s="71"/>
    </row>
    <row r="35" spans="1:21" s="72" customFormat="1" ht="57.75" customHeight="1" x14ac:dyDescent="0.25">
      <c r="A35" s="70">
        <f>MATRIZ!A21</f>
        <v>20</v>
      </c>
      <c r="B35" s="417" t="str">
        <f>MATRIZ!B21</f>
        <v xml:space="preserve">El PO desarrolla un procedimiento para la identificación, evaluación y seguridad en caso de requerir un guía de la zona.            </v>
      </c>
      <c r="C35" s="418"/>
      <c r="D35" s="369"/>
      <c r="E35" s="370"/>
      <c r="F35" s="363"/>
      <c r="G35" s="364"/>
      <c r="H35" s="364"/>
      <c r="I35" s="365"/>
      <c r="J35" s="14" t="str">
        <f>MATRIZ!C21</f>
        <v>X</v>
      </c>
      <c r="K35" s="71"/>
      <c r="L35" s="71"/>
      <c r="M35" s="71"/>
      <c r="N35" s="71"/>
      <c r="O35" s="71"/>
      <c r="P35" s="71"/>
      <c r="Q35" s="71"/>
      <c r="R35" s="71"/>
      <c r="S35" s="71"/>
      <c r="T35" s="71"/>
      <c r="U35" s="71"/>
    </row>
    <row r="36" spans="1:21" s="72" customFormat="1" ht="57.75"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72" customFormat="1" ht="57.75" customHeight="1" x14ac:dyDescent="0.25">
      <c r="A37" s="70">
        <f>MATRIZ!A23</f>
        <v>22</v>
      </c>
      <c r="B37" s="417" t="str">
        <f>MATRIZ!B23</f>
        <v xml:space="preserve">El PO establece los mecanismos de comunicaciones de rutina, de emergencia, y en caso de pérdida de contacto durante las operaciones, definiendo los equipos mínimos, principales y alternos.       </v>
      </c>
      <c r="C37" s="418"/>
      <c r="D37" s="369"/>
      <c r="E37" s="370"/>
      <c r="F37" s="363"/>
      <c r="G37" s="364"/>
      <c r="H37" s="364"/>
      <c r="I37" s="365"/>
      <c r="J37" s="14" t="str">
        <f>MATRIZ!C23</f>
        <v>X</v>
      </c>
      <c r="K37" s="71"/>
      <c r="L37" s="71"/>
      <c r="M37" s="71"/>
      <c r="N37" s="71"/>
      <c r="O37" s="71"/>
      <c r="P37" s="71"/>
      <c r="Q37" s="71"/>
      <c r="R37" s="71"/>
      <c r="S37" s="71"/>
      <c r="T37" s="71"/>
      <c r="U37" s="71"/>
    </row>
    <row r="38" spans="1:21" s="72" customFormat="1" ht="64.5"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72" customFormat="1" ht="57.75" customHeight="1" x14ac:dyDescent="0.25">
      <c r="A39" s="70">
        <f>MATRIZ!A25</f>
        <v>24</v>
      </c>
      <c r="B39" s="417" t="str">
        <f>MATRIZ!B25</f>
        <v>El PO desarrolla (o enlaza con otro PO) los criterios para llevar a cabo el plan de evacuación médica de acuerdo a las NTC-AICMA y la matriz de riesgos laborales o su equivalente.</v>
      </c>
      <c r="C39" s="418"/>
      <c r="D39" s="369"/>
      <c r="E39" s="370"/>
      <c r="F39" s="363"/>
      <c r="G39" s="364"/>
      <c r="H39" s="364"/>
      <c r="I39" s="365"/>
      <c r="J39" s="14" t="str">
        <f>MATRIZ!C25</f>
        <v>X</v>
      </c>
      <c r="K39" s="71"/>
      <c r="L39" s="71"/>
      <c r="M39" s="71"/>
      <c r="N39" s="71"/>
      <c r="O39" s="71"/>
      <c r="P39" s="71"/>
      <c r="Q39" s="71"/>
      <c r="R39" s="71"/>
      <c r="S39" s="71"/>
      <c r="T39" s="71"/>
      <c r="U39" s="71"/>
    </row>
    <row r="40" spans="1:21" s="72" customFormat="1" ht="57.75"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57.75"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72" customFormat="1" ht="57.75" customHeight="1" x14ac:dyDescent="0.25">
      <c r="A42" s="70">
        <f>MATRIZ!A28</f>
        <v>27</v>
      </c>
      <c r="B42" s="417" t="str">
        <f>MATRIZ!B28</f>
        <v>El PO asegura la aplicación de los principios de enfoque diferencial de acuerdo a lo exigido por las NTC AICMA</v>
      </c>
      <c r="C42" s="418"/>
      <c r="D42" s="369"/>
      <c r="E42" s="370"/>
      <c r="F42" s="363"/>
      <c r="G42" s="364"/>
      <c r="H42" s="364"/>
      <c r="I42" s="365"/>
      <c r="J42" s="14" t="str">
        <f>MATRIZ!C28</f>
        <v>X</v>
      </c>
      <c r="K42" s="71"/>
      <c r="L42" s="71"/>
      <c r="M42" s="71"/>
      <c r="N42" s="71"/>
      <c r="O42" s="71"/>
      <c r="P42" s="71"/>
      <c r="Q42" s="71"/>
      <c r="R42" s="71"/>
      <c r="S42" s="71"/>
      <c r="T42" s="71"/>
      <c r="U42" s="71"/>
    </row>
    <row r="43" spans="1:21" s="72" customFormat="1" ht="57.75"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72" customFormat="1" ht="57.75" customHeight="1" x14ac:dyDescent="0.25">
      <c r="A44" s="70">
        <f>MATRIZ!A30</f>
        <v>29</v>
      </c>
      <c r="B44" s="417" t="str">
        <f>MATRIZ!B30</f>
        <v>El PO establece el procedimiento para definir sectores con y sin contaminación.</v>
      </c>
      <c r="C44" s="418"/>
      <c r="D44" s="369"/>
      <c r="E44" s="370"/>
      <c r="F44" s="363"/>
      <c r="G44" s="364"/>
      <c r="H44" s="364"/>
      <c r="I44" s="365"/>
      <c r="J44" s="14" t="str">
        <f>MATRIZ!C30</f>
        <v>X</v>
      </c>
      <c r="K44" s="71"/>
      <c r="L44" s="71"/>
      <c r="M44" s="71"/>
      <c r="N44" s="71"/>
      <c r="O44" s="71"/>
      <c r="P44" s="71"/>
      <c r="Q44" s="71"/>
      <c r="R44" s="71"/>
      <c r="S44" s="71"/>
      <c r="T44" s="71"/>
      <c r="U44" s="71"/>
    </row>
    <row r="45" spans="1:21" s="72" customFormat="1" ht="57.75" customHeight="1" x14ac:dyDescent="0.25">
      <c r="A45" s="70">
        <f>MATRIZ!A31</f>
        <v>30</v>
      </c>
      <c r="B45" s="417" t="str">
        <f>MATRIZ!B31</f>
        <v>El PO establece el requerimiento de notificar por correo electrónico a la OACP y al CEM en caso de inicio y suspensión de operaciones, en los plazos establecidos en las NTC-AICMA</v>
      </c>
      <c r="C45" s="418"/>
      <c r="D45" s="369"/>
      <c r="E45" s="370"/>
      <c r="F45" s="363"/>
      <c r="G45" s="364"/>
      <c r="H45" s="364"/>
      <c r="I45" s="365"/>
      <c r="J45" s="14" t="str">
        <f>MATRIZ!C31</f>
        <v>X</v>
      </c>
      <c r="K45" s="71"/>
      <c r="L45" s="71"/>
      <c r="M45" s="71"/>
      <c r="N45" s="71"/>
      <c r="O45" s="71"/>
      <c r="P45" s="71"/>
      <c r="Q45" s="71"/>
      <c r="R45" s="71"/>
      <c r="S45" s="71"/>
      <c r="T45" s="71"/>
      <c r="U45" s="71"/>
    </row>
    <row r="46" spans="1:21" s="72" customFormat="1" ht="57.75" customHeight="1" x14ac:dyDescent="0.25">
      <c r="A46" s="70">
        <f>MATRIZ!A32</f>
        <v>31</v>
      </c>
      <c r="B46" s="417" t="str">
        <f>MATRIZ!B32</f>
        <v>El PO establece el requisito de cumplir con la totalidad de tareas de Desminado Humanitario asignadas e incluidas en la Orden de Tarea, de acuerdo a las NTC-AICMA.</v>
      </c>
      <c r="C46" s="418"/>
      <c r="D46" s="369"/>
      <c r="E46" s="370"/>
      <c r="F46" s="363"/>
      <c r="G46" s="364"/>
      <c r="H46" s="364"/>
      <c r="I46" s="365"/>
      <c r="J46" s="14" t="str">
        <f>MATRIZ!C32</f>
        <v>X</v>
      </c>
      <c r="K46" s="71"/>
      <c r="L46" s="71"/>
      <c r="M46" s="71"/>
      <c r="N46" s="71"/>
      <c r="O46" s="71"/>
      <c r="P46" s="71"/>
      <c r="Q46" s="71"/>
      <c r="R46" s="71"/>
      <c r="S46" s="71"/>
      <c r="T46" s="71"/>
      <c r="U46" s="71"/>
    </row>
    <row r="47" spans="1:21" s="72" customFormat="1" ht="57.75" customHeight="1" x14ac:dyDescent="0.25">
      <c r="A47" s="70">
        <f>MATRIZ!A33</f>
        <v>32</v>
      </c>
      <c r="B47" s="417" t="str">
        <f>MATRIZ!B33</f>
        <v>El PO incluye directrices para la toma de decisiones basada en evidencias, garantizando que la definición de áreas y sus límites se basan en el análisis de evidencias directas y/o indirectas.</v>
      </c>
      <c r="C47" s="418"/>
      <c r="D47" s="369"/>
      <c r="E47" s="370"/>
      <c r="F47" s="363"/>
      <c r="G47" s="364"/>
      <c r="H47" s="364"/>
      <c r="I47" s="365"/>
      <c r="J47" s="14" t="str">
        <f>MATRIZ!C33</f>
        <v>X</v>
      </c>
      <c r="K47" s="71"/>
      <c r="L47" s="71"/>
      <c r="M47" s="71"/>
      <c r="N47" s="71"/>
      <c r="O47" s="71"/>
      <c r="P47" s="71"/>
      <c r="Q47" s="71"/>
      <c r="R47" s="71"/>
      <c r="S47" s="71"/>
      <c r="T47" s="71"/>
      <c r="U47" s="71"/>
    </row>
    <row r="48" spans="1:21" s="72" customFormat="1" ht="57.75"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3"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72" customFormat="1" ht="44.45" customHeight="1" x14ac:dyDescent="0.25">
      <c r="A51" s="70">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4" t="str">
        <f>MATRIZ!C37</f>
        <v>X</v>
      </c>
      <c r="K51" s="71"/>
      <c r="L51" s="71"/>
      <c r="M51" s="71"/>
      <c r="N51" s="71"/>
      <c r="O51" s="71"/>
      <c r="P51" s="71"/>
      <c r="Q51" s="71"/>
      <c r="R51" s="71"/>
      <c r="S51" s="71"/>
      <c r="T51" s="71"/>
      <c r="U51" s="71"/>
    </row>
    <row r="52" spans="1:21" s="2" customFormat="1" ht="12" hidden="1" customHeight="1" x14ac:dyDescent="0.2">
      <c r="A52" s="15">
        <f>MATRIZ!A38</f>
        <v>37</v>
      </c>
      <c r="B52" s="420" t="str">
        <f>MATRIZ!B38</f>
        <v xml:space="preserve">El PO desarrolla criterios para identificar la técnica y las herramientas adecuadas a partir del análisis de riesgo del APS/APC y desempeño de la técnica/herramienta. </v>
      </c>
      <c r="C52" s="421"/>
      <c r="D52" s="415"/>
      <c r="E52" s="416"/>
      <c r="F52" s="366"/>
      <c r="G52" s="367"/>
      <c r="H52" s="367"/>
      <c r="I52" s="368"/>
      <c r="J52" s="14">
        <f>MATRIZ!C38</f>
        <v>0</v>
      </c>
      <c r="K52" s="5"/>
      <c r="L52" s="5"/>
      <c r="M52" s="5"/>
    </row>
    <row r="53" spans="1:21" s="72" customFormat="1" ht="81.75"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12"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12"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12"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12"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72" customFormat="1" ht="63"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2" customFormat="1" ht="12"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12"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12"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12"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12"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72" customFormat="1" ht="57.75"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2" customFormat="1" ht="12"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12"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2" customFormat="1" ht="12" hidden="1" customHeight="1" x14ac:dyDescent="0.2">
      <c r="A67" s="15">
        <f>MATRIZ!A53</f>
        <v>52</v>
      </c>
      <c r="B67" s="420" t="str">
        <f>MATRIZ!B53</f>
        <v>El PO define las diferentes opciones/métodos/formas de despliegue,  incluidas  las actividades de control de calidad, de acuerdo a lo establecido por  la NTC 6473-AICMA.</v>
      </c>
      <c r="C67" s="421"/>
      <c r="D67" s="415"/>
      <c r="E67" s="416"/>
      <c r="F67" s="366"/>
      <c r="G67" s="367"/>
      <c r="H67" s="367"/>
      <c r="I67" s="368"/>
      <c r="J67" s="14">
        <f>MATRIZ!C53</f>
        <v>0</v>
      </c>
      <c r="K67" s="5"/>
      <c r="L67" s="5"/>
      <c r="M67" s="5"/>
    </row>
    <row r="68" spans="1:21" s="2" customFormat="1" ht="12" hidden="1" customHeight="1" x14ac:dyDescent="0.2">
      <c r="A68" s="15">
        <f>MATRIZ!A54</f>
        <v>53</v>
      </c>
      <c r="B68" s="420" t="str">
        <f>MATRIZ!B54</f>
        <v>El PO establece las características de los EPP que se utilizarán durante el desarrollo de las operaciones y estos deben cumplir con los requisitos establecidos NT-AICMA  y en las IMAS.</v>
      </c>
      <c r="C68" s="421"/>
      <c r="D68" s="415"/>
      <c r="E68" s="416"/>
      <c r="F68" s="366"/>
      <c r="G68" s="367"/>
      <c r="H68" s="367"/>
      <c r="I68" s="368"/>
      <c r="J68" s="14">
        <f>MATRIZ!C54</f>
        <v>0</v>
      </c>
      <c r="K68" s="5"/>
      <c r="L68" s="5"/>
      <c r="M68" s="5"/>
    </row>
    <row r="69" spans="1:21" s="72" customFormat="1" ht="48.6"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12"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12"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12"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12"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72" customFormat="1" ht="46.15" customHeight="1" x14ac:dyDescent="0.25">
      <c r="A74" s="70">
        <f>MATRIZ!A60</f>
        <v>59</v>
      </c>
      <c r="B74" s="417" t="str">
        <f>MATRIZ!B60</f>
        <v>El PO describe el procedimiento para atender riesgo residual, de acuerdo a lo establecido en las NTC-AICMA y el ANEXO A Metodología Riesgo Residual</v>
      </c>
      <c r="C74" s="418"/>
      <c r="D74" s="369"/>
      <c r="E74" s="370"/>
      <c r="F74" s="363"/>
      <c r="G74" s="364"/>
      <c r="H74" s="364"/>
      <c r="I74" s="365"/>
      <c r="J74" s="14" t="str">
        <f>MATRIZ!C60</f>
        <v>X</v>
      </c>
      <c r="K74" s="71"/>
      <c r="L74" s="71"/>
      <c r="M74" s="71"/>
      <c r="N74" s="71"/>
      <c r="O74" s="71"/>
      <c r="P74" s="71"/>
      <c r="Q74" s="71"/>
      <c r="R74" s="71"/>
      <c r="S74" s="71"/>
      <c r="T74" s="71"/>
      <c r="U74" s="71"/>
    </row>
    <row r="75" spans="1:21" s="2" customFormat="1" ht="12"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72" customFormat="1" ht="59.25" customHeight="1" x14ac:dyDescent="0.25">
      <c r="A76" s="70">
        <f>MATRIZ!A62</f>
        <v>61</v>
      </c>
      <c r="B76" s="417" t="str">
        <f>MATRIZ!B62</f>
        <v>El PO incluye la responsabilidad de asumir todo daño que cause a bienes propios o de terceros, al personal contratado para la ejecución de la operación de Desminado Humanitario asignada, por causa o con ocasión del desarrollo de la misma</v>
      </c>
      <c r="C76" s="418"/>
      <c r="D76" s="369"/>
      <c r="E76" s="370"/>
      <c r="F76" s="363"/>
      <c r="G76" s="364"/>
      <c r="H76" s="364"/>
      <c r="I76" s="365"/>
      <c r="J76" s="14" t="str">
        <f>MATRIZ!C62</f>
        <v>X</v>
      </c>
      <c r="K76" s="71"/>
      <c r="L76" s="71"/>
      <c r="M76" s="71"/>
      <c r="N76" s="71"/>
      <c r="O76" s="71"/>
      <c r="P76" s="71"/>
      <c r="Q76" s="71"/>
      <c r="R76" s="71"/>
      <c r="S76" s="71"/>
      <c r="T76" s="71"/>
      <c r="U76" s="71"/>
    </row>
    <row r="77" spans="1:21" s="72" customFormat="1" ht="57.75" customHeight="1" x14ac:dyDescent="0.25">
      <c r="A77" s="70">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4" t="str">
        <f>MATRIZ!C63</f>
        <v>X</v>
      </c>
      <c r="K77" s="71"/>
      <c r="L77" s="71"/>
      <c r="M77" s="71"/>
      <c r="N77" s="71"/>
      <c r="O77" s="71"/>
      <c r="P77" s="71"/>
      <c r="Q77" s="71"/>
      <c r="R77" s="71"/>
      <c r="S77" s="71"/>
      <c r="T77" s="71"/>
      <c r="U77" s="71"/>
    </row>
    <row r="78" spans="1:21" s="72" customFormat="1" ht="57.75" customHeight="1" x14ac:dyDescent="0.25">
      <c r="A78" s="70">
        <f>MATRIZ!A64</f>
        <v>63</v>
      </c>
      <c r="B78" s="417" t="str">
        <f>MATRIZ!B64</f>
        <v xml:space="preserve">El PO describe los requisitos del Plan de Acción Correctivo de acuerdo a lo establecido en los POA y las NTC-AICMA </v>
      </c>
      <c r="C78" s="418"/>
      <c r="D78" s="369"/>
      <c r="E78" s="370"/>
      <c r="F78" s="363"/>
      <c r="G78" s="364"/>
      <c r="H78" s="364"/>
      <c r="I78" s="365"/>
      <c r="J78" s="14" t="str">
        <f>MATRIZ!C64</f>
        <v>X</v>
      </c>
      <c r="K78" s="71"/>
      <c r="L78" s="71"/>
      <c r="M78" s="71"/>
      <c r="N78" s="71"/>
      <c r="O78" s="71"/>
      <c r="P78" s="71"/>
      <c r="Q78" s="71"/>
      <c r="R78" s="71"/>
      <c r="S78" s="71"/>
      <c r="T78" s="71"/>
      <c r="U78" s="71"/>
    </row>
    <row r="79" spans="1:21" s="72" customFormat="1" ht="57.75"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57.75"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72" customFormat="1" ht="57.75" customHeight="1" x14ac:dyDescent="0.25">
      <c r="A81" s="70">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4" t="str">
        <f>MATRIZ!C67</f>
        <v>X</v>
      </c>
      <c r="K81" s="71"/>
      <c r="L81" s="71"/>
      <c r="M81" s="71"/>
      <c r="N81" s="71"/>
      <c r="O81" s="71"/>
      <c r="P81" s="71"/>
      <c r="Q81" s="71"/>
      <c r="R81" s="71"/>
      <c r="S81" s="71"/>
      <c r="T81" s="71"/>
      <c r="U81" s="71"/>
    </row>
    <row r="82" spans="1:21" s="72" customFormat="1" ht="60.75" customHeight="1" x14ac:dyDescent="0.25">
      <c r="A82" s="70">
        <f>MATRIZ!A68</f>
        <v>67</v>
      </c>
      <c r="B82" s="417"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18"/>
      <c r="D82" s="369"/>
      <c r="E82" s="370"/>
      <c r="F82" s="363"/>
      <c r="G82" s="364"/>
      <c r="H82" s="364"/>
      <c r="I82" s="365"/>
      <c r="J82" s="14" t="str">
        <f>MATRIZ!C68</f>
        <v>X</v>
      </c>
      <c r="K82" s="71"/>
      <c r="L82" s="71"/>
      <c r="M82" s="71"/>
      <c r="N82" s="71"/>
      <c r="O82" s="71"/>
      <c r="P82" s="71"/>
      <c r="Q82" s="71"/>
      <c r="R82" s="71"/>
      <c r="S82" s="71"/>
      <c r="T82" s="71"/>
      <c r="U82" s="71"/>
    </row>
    <row r="83" spans="1:21" s="72" customFormat="1" ht="57.75" customHeight="1" x14ac:dyDescent="0.25">
      <c r="A83" s="70">
        <f>MATRIZ!A69</f>
        <v>68</v>
      </c>
      <c r="B83" s="417" t="str">
        <f>MATRIZ!B69</f>
        <v>El PO define los criterios para la marcación durante el ENT, según las NTC-AICMA .</v>
      </c>
      <c r="C83" s="418"/>
      <c r="D83" s="369"/>
      <c r="E83" s="370"/>
      <c r="F83" s="363"/>
      <c r="G83" s="364"/>
      <c r="H83" s="364"/>
      <c r="I83" s="365"/>
      <c r="J83" s="14" t="str">
        <f>MATRIZ!C69</f>
        <v>X</v>
      </c>
      <c r="K83" s="71"/>
      <c r="L83" s="71"/>
      <c r="M83" s="71"/>
      <c r="N83" s="71"/>
      <c r="O83" s="71"/>
      <c r="P83" s="71"/>
      <c r="Q83" s="71"/>
      <c r="R83" s="71"/>
      <c r="S83" s="71"/>
      <c r="T83" s="71"/>
      <c r="U83" s="71"/>
    </row>
    <row r="84" spans="1:21" s="72" customFormat="1" ht="57.75" customHeight="1" x14ac:dyDescent="0.25">
      <c r="A84" s="70">
        <f>MATRIZ!A70</f>
        <v>69</v>
      </c>
      <c r="B84" s="417" t="str">
        <f>MATRIZ!B70</f>
        <v>El PO especifica las características de la marcación de la Ruta de acceso: Punto de Referencia (PR), Cota Fija (CF) y Puntos Intermedios, según las NTC-AICMA.</v>
      </c>
      <c r="C84" s="418"/>
      <c r="D84" s="369"/>
      <c r="E84" s="370"/>
      <c r="F84" s="363"/>
      <c r="G84" s="364"/>
      <c r="H84" s="364"/>
      <c r="I84" s="365"/>
      <c r="J84" s="14" t="str">
        <f>MATRIZ!C70</f>
        <v>X</v>
      </c>
      <c r="K84" s="71"/>
      <c r="L84" s="71"/>
      <c r="M84" s="71"/>
      <c r="N84" s="71"/>
      <c r="O84" s="71"/>
      <c r="P84" s="71"/>
      <c r="Q84" s="71"/>
      <c r="R84" s="71"/>
      <c r="S84" s="71"/>
      <c r="T84" s="71"/>
      <c r="U84" s="71"/>
    </row>
    <row r="85" spans="1:21" s="72" customFormat="1" ht="57.75" customHeight="1" x14ac:dyDescent="0.25">
      <c r="A85" s="70">
        <f>MATRIZ!A71</f>
        <v>70</v>
      </c>
      <c r="B85" s="417" t="str">
        <f>MATRIZ!B71</f>
        <v>El PO especifica las características de la marcación del área: Punto de Inicio (PI), Puntos Intermedios y Puntos de Giro (PG.), según las NTC-AICMA.</v>
      </c>
      <c r="C85" s="418"/>
      <c r="D85" s="369"/>
      <c r="E85" s="370"/>
      <c r="F85" s="363"/>
      <c r="G85" s="364"/>
      <c r="H85" s="364"/>
      <c r="I85" s="365"/>
      <c r="J85" s="14" t="str">
        <f>MATRIZ!C71</f>
        <v>X</v>
      </c>
      <c r="K85" s="71"/>
      <c r="L85" s="71"/>
      <c r="M85" s="71"/>
      <c r="N85" s="71"/>
      <c r="O85" s="71"/>
      <c r="P85" s="71"/>
      <c r="Q85" s="71"/>
      <c r="R85" s="71"/>
      <c r="S85" s="71"/>
      <c r="T85" s="71"/>
      <c r="U85" s="71"/>
    </row>
    <row r="86" spans="1:21" s="72" customFormat="1" ht="57.75" customHeight="1" x14ac:dyDescent="0.25">
      <c r="A86" s="70">
        <f>MATRIZ!A72</f>
        <v>71</v>
      </c>
      <c r="B86" s="417" t="str">
        <f>MATRIZ!B72</f>
        <v>El PO especifica los criterios de marcación permanente, según las NTC-AICMA.</v>
      </c>
      <c r="C86" s="418"/>
      <c r="D86" s="369"/>
      <c r="E86" s="370"/>
      <c r="F86" s="363"/>
      <c r="G86" s="364"/>
      <c r="H86" s="364"/>
      <c r="I86" s="365"/>
      <c r="J86" s="14" t="str">
        <f>MATRIZ!C72</f>
        <v>X</v>
      </c>
      <c r="K86" s="71"/>
      <c r="L86" s="71"/>
      <c r="M86" s="71"/>
      <c r="N86" s="71"/>
      <c r="O86" s="71"/>
      <c r="P86" s="71"/>
      <c r="Q86" s="71"/>
      <c r="R86" s="71"/>
      <c r="S86" s="71"/>
      <c r="T86" s="71"/>
      <c r="U86" s="71"/>
    </row>
    <row r="87" spans="1:21" s="2" customFormat="1" ht="12"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12"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12"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12"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72" customFormat="1" ht="57.75" customHeight="1" x14ac:dyDescent="0.25">
      <c r="A91" s="70">
        <f>MATRIZ!A77</f>
        <v>76</v>
      </c>
      <c r="B91" s="417" t="str">
        <f>MATRIZ!B77</f>
        <v>Los PO establecen los mecanismos para garantizar la calidad de los datos y de la información recolectada y procesada por las ODH.</v>
      </c>
      <c r="C91" s="418"/>
      <c r="D91" s="369"/>
      <c r="E91" s="370"/>
      <c r="F91" s="363"/>
      <c r="G91" s="364"/>
      <c r="H91" s="364"/>
      <c r="I91" s="365"/>
      <c r="J91" s="14" t="str">
        <f>MATRIZ!C77</f>
        <v>X</v>
      </c>
      <c r="K91" s="71"/>
      <c r="L91" s="71"/>
      <c r="M91" s="71"/>
      <c r="N91" s="71"/>
      <c r="O91" s="71"/>
      <c r="P91" s="71"/>
      <c r="Q91" s="71"/>
      <c r="R91" s="71"/>
      <c r="S91" s="71"/>
      <c r="T91" s="71"/>
      <c r="U91" s="71"/>
    </row>
    <row r="92" spans="1:21" s="72" customFormat="1" ht="65.25"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72" customFormat="1" ht="57.75"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72" customFormat="1" ht="57.75" customHeight="1" x14ac:dyDescent="0.25">
      <c r="A94" s="70">
        <f>MATRIZ!A80</f>
        <v>79</v>
      </c>
      <c r="B94" s="417" t="str">
        <f>MATRIZ!B80</f>
        <v>El PO  (en este o enlaza a otro PO) describe las acciones requeridas para la realización de actividades de Desminado Humanitario dentro del Sistema Nacional de Áreas Protegidas, de acuerdo con el Decreto 1195 de 2017</v>
      </c>
      <c r="C94" s="418"/>
      <c r="D94" s="369"/>
      <c r="E94" s="370"/>
      <c r="F94" s="363"/>
      <c r="G94" s="364"/>
      <c r="H94" s="364"/>
      <c r="I94" s="365"/>
      <c r="J94" s="14" t="str">
        <f>MATRIZ!C80</f>
        <v>X</v>
      </c>
      <c r="K94" s="71"/>
      <c r="L94" s="71"/>
      <c r="M94" s="71"/>
      <c r="N94" s="71"/>
      <c r="O94" s="71"/>
      <c r="P94" s="71"/>
      <c r="Q94" s="71"/>
      <c r="R94" s="71"/>
      <c r="S94" s="71"/>
      <c r="T94" s="71"/>
      <c r="U94" s="71"/>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S94">
    <filterColumn colId="3" showButton="0"/>
    <filterColumn colId="9">
      <filters>
        <filter val="X"/>
      </filters>
    </filterColumn>
  </autoFilter>
  <mergeCells count="272">
    <mergeCell ref="F86:I86"/>
    <mergeCell ref="F87:I87"/>
    <mergeCell ref="F88:I88"/>
    <mergeCell ref="F89:I89"/>
    <mergeCell ref="F90:I90"/>
    <mergeCell ref="F81:I81"/>
    <mergeCell ref="F82:I82"/>
    <mergeCell ref="F83:I83"/>
    <mergeCell ref="F84:I84"/>
    <mergeCell ref="F85:I85"/>
    <mergeCell ref="F76:I76"/>
    <mergeCell ref="F77:I77"/>
    <mergeCell ref="F78:I78"/>
    <mergeCell ref="F79:I79"/>
    <mergeCell ref="F80:I80"/>
    <mergeCell ref="F71:I71"/>
    <mergeCell ref="F72:I72"/>
    <mergeCell ref="F73:I73"/>
    <mergeCell ref="F74:I74"/>
    <mergeCell ref="F75:I75"/>
    <mergeCell ref="B91:C91"/>
    <mergeCell ref="B92:C92"/>
    <mergeCell ref="B93:C93"/>
    <mergeCell ref="B94:C94"/>
    <mergeCell ref="C135:D135"/>
    <mergeCell ref="B100:G101"/>
    <mergeCell ref="A98:I98"/>
    <mergeCell ref="F91:I91"/>
    <mergeCell ref="F92:I92"/>
    <mergeCell ref="F93:I93"/>
    <mergeCell ref="F94:I94"/>
    <mergeCell ref="D91:E91"/>
    <mergeCell ref="D92:E92"/>
    <mergeCell ref="D93:E93"/>
    <mergeCell ref="D94:E94"/>
    <mergeCell ref="F135:G135"/>
    <mergeCell ref="B86:C86"/>
    <mergeCell ref="B87:C87"/>
    <mergeCell ref="B88:C88"/>
    <mergeCell ref="B89:C89"/>
    <mergeCell ref="B90:C90"/>
    <mergeCell ref="B81:C81"/>
    <mergeCell ref="B82:C82"/>
    <mergeCell ref="B83:C83"/>
    <mergeCell ref="B84:C84"/>
    <mergeCell ref="B85:C85"/>
    <mergeCell ref="B76:C76"/>
    <mergeCell ref="B77:C77"/>
    <mergeCell ref="B78:C78"/>
    <mergeCell ref="B79:C79"/>
    <mergeCell ref="B80:C80"/>
    <mergeCell ref="B71:C71"/>
    <mergeCell ref="B72:C72"/>
    <mergeCell ref="B73:C73"/>
    <mergeCell ref="B74:C74"/>
    <mergeCell ref="B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1:C41"/>
    <mergeCell ref="B42:C42"/>
    <mergeCell ref="B43:C43"/>
    <mergeCell ref="B44:C44"/>
    <mergeCell ref="B45:C45"/>
    <mergeCell ref="B36:C36"/>
    <mergeCell ref="B37:C37"/>
    <mergeCell ref="B38:C38"/>
    <mergeCell ref="B39:C39"/>
    <mergeCell ref="B40:C40"/>
    <mergeCell ref="B31:C31"/>
    <mergeCell ref="B32:C32"/>
    <mergeCell ref="B33:C33"/>
    <mergeCell ref="B34:C34"/>
    <mergeCell ref="B35:C35"/>
    <mergeCell ref="B26:C26"/>
    <mergeCell ref="B27:C27"/>
    <mergeCell ref="B28:C28"/>
    <mergeCell ref="B29:C29"/>
    <mergeCell ref="B30:C30"/>
    <mergeCell ref="B21:C21"/>
    <mergeCell ref="B22:C22"/>
    <mergeCell ref="B23:C23"/>
    <mergeCell ref="B24:C24"/>
    <mergeCell ref="B25:C25"/>
    <mergeCell ref="B6:C6"/>
    <mergeCell ref="B7:C7"/>
    <mergeCell ref="B8:C8"/>
    <mergeCell ref="B9:C9"/>
    <mergeCell ref="B10:C10"/>
    <mergeCell ref="B11:C11"/>
    <mergeCell ref="B12:C12"/>
    <mergeCell ref="B16:C16"/>
    <mergeCell ref="B17:C17"/>
    <mergeCell ref="B18:C18"/>
    <mergeCell ref="B19:C19"/>
    <mergeCell ref="B20:C20"/>
    <mergeCell ref="D86:E86"/>
    <mergeCell ref="D87:E87"/>
    <mergeCell ref="D88:E88"/>
    <mergeCell ref="D89:E89"/>
    <mergeCell ref="D90:E90"/>
    <mergeCell ref="D81:E81"/>
    <mergeCell ref="D82:E82"/>
    <mergeCell ref="D83:E83"/>
    <mergeCell ref="D84:E84"/>
    <mergeCell ref="D85:E85"/>
    <mergeCell ref="D76:E76"/>
    <mergeCell ref="D77:E77"/>
    <mergeCell ref="D78:E78"/>
    <mergeCell ref="D79:E79"/>
    <mergeCell ref="D80:E80"/>
    <mergeCell ref="D71:E71"/>
    <mergeCell ref="D72:E72"/>
    <mergeCell ref="D73:E73"/>
    <mergeCell ref="D74:E74"/>
    <mergeCell ref="D75:E75"/>
    <mergeCell ref="D66:E66"/>
    <mergeCell ref="D67:E67"/>
    <mergeCell ref="D68:E68"/>
    <mergeCell ref="D69:E69"/>
    <mergeCell ref="D70:E70"/>
    <mergeCell ref="D61:E61"/>
    <mergeCell ref="D62:E62"/>
    <mergeCell ref="D63:E63"/>
    <mergeCell ref="D64:E64"/>
    <mergeCell ref="D65:E65"/>
    <mergeCell ref="D57:E57"/>
    <mergeCell ref="D58:E58"/>
    <mergeCell ref="D59:E59"/>
    <mergeCell ref="D60:E60"/>
    <mergeCell ref="D51:E51"/>
    <mergeCell ref="D52:E52"/>
    <mergeCell ref="D53:E53"/>
    <mergeCell ref="D54:E54"/>
    <mergeCell ref="D55:E55"/>
    <mergeCell ref="D48:E48"/>
    <mergeCell ref="D49:E49"/>
    <mergeCell ref="D50:E50"/>
    <mergeCell ref="D41:E41"/>
    <mergeCell ref="D42:E42"/>
    <mergeCell ref="D43:E43"/>
    <mergeCell ref="D44:E44"/>
    <mergeCell ref="D45:E45"/>
    <mergeCell ref="D56:E56"/>
    <mergeCell ref="D39:E39"/>
    <mergeCell ref="D40:E40"/>
    <mergeCell ref="D31:E31"/>
    <mergeCell ref="D32:E32"/>
    <mergeCell ref="D33:E33"/>
    <mergeCell ref="D34:E34"/>
    <mergeCell ref="D35:E35"/>
    <mergeCell ref="D46:E46"/>
    <mergeCell ref="D47:E47"/>
    <mergeCell ref="D30:E30"/>
    <mergeCell ref="D21:E21"/>
    <mergeCell ref="D22:E22"/>
    <mergeCell ref="D23:E23"/>
    <mergeCell ref="D24:E24"/>
    <mergeCell ref="D25:E25"/>
    <mergeCell ref="D36:E36"/>
    <mergeCell ref="D37:E37"/>
    <mergeCell ref="D38:E38"/>
    <mergeCell ref="F16:I16"/>
    <mergeCell ref="F17:I17"/>
    <mergeCell ref="F18:I18"/>
    <mergeCell ref="F19:I19"/>
    <mergeCell ref="F20:I20"/>
    <mergeCell ref="D26:E26"/>
    <mergeCell ref="D27:E27"/>
    <mergeCell ref="D28:E28"/>
    <mergeCell ref="D29:E29"/>
    <mergeCell ref="F136:I143"/>
    <mergeCell ref="H135:I135"/>
    <mergeCell ref="A136:D143"/>
    <mergeCell ref="A104:I118"/>
    <mergeCell ref="A103:I103"/>
    <mergeCell ref="A120:I133"/>
    <mergeCell ref="A119:I119"/>
    <mergeCell ref="A134:I134"/>
    <mergeCell ref="E6:H6"/>
    <mergeCell ref="E7:H7"/>
    <mergeCell ref="E8:H8"/>
    <mergeCell ref="E9:H9"/>
    <mergeCell ref="E10:H10"/>
    <mergeCell ref="E11:H11"/>
    <mergeCell ref="E12:H12"/>
    <mergeCell ref="F66:I66"/>
    <mergeCell ref="F67:I67"/>
    <mergeCell ref="F68:I68"/>
    <mergeCell ref="F69:I69"/>
    <mergeCell ref="F70:I70"/>
    <mergeCell ref="F61:I61"/>
    <mergeCell ref="F62:I62"/>
    <mergeCell ref="F63:I63"/>
    <mergeCell ref="F64:I64"/>
    <mergeCell ref="F65:I65"/>
    <mergeCell ref="F56:I56"/>
    <mergeCell ref="F57:I57"/>
    <mergeCell ref="F58:I58"/>
    <mergeCell ref="F59:I59"/>
    <mergeCell ref="F60:I60"/>
    <mergeCell ref="F51:I51"/>
    <mergeCell ref="F52:I52"/>
    <mergeCell ref="F53:I53"/>
    <mergeCell ref="F54:I54"/>
    <mergeCell ref="F55:I55"/>
    <mergeCell ref="F46:I46"/>
    <mergeCell ref="F47:I47"/>
    <mergeCell ref="F48:I48"/>
    <mergeCell ref="F49:I49"/>
    <mergeCell ref="F50:I50"/>
    <mergeCell ref="F41:I41"/>
    <mergeCell ref="F42:I42"/>
    <mergeCell ref="F43:I43"/>
    <mergeCell ref="F44:I44"/>
    <mergeCell ref="F45:I45"/>
    <mergeCell ref="F36:I36"/>
    <mergeCell ref="F37:I37"/>
    <mergeCell ref="F38:I38"/>
    <mergeCell ref="F39:I39"/>
    <mergeCell ref="F40:I40"/>
    <mergeCell ref="F31:I31"/>
    <mergeCell ref="F32:I32"/>
    <mergeCell ref="F33:I33"/>
    <mergeCell ref="F34:I34"/>
    <mergeCell ref="F35:I35"/>
    <mergeCell ref="A1:C4"/>
    <mergeCell ref="F14:I14"/>
    <mergeCell ref="I1:I2"/>
    <mergeCell ref="A14:C14"/>
    <mergeCell ref="F26:I26"/>
    <mergeCell ref="F27:I27"/>
    <mergeCell ref="F28:I28"/>
    <mergeCell ref="F29:I29"/>
    <mergeCell ref="F30:I30"/>
    <mergeCell ref="F21:I21"/>
    <mergeCell ref="F22:I22"/>
    <mergeCell ref="F23:I23"/>
    <mergeCell ref="F24:I24"/>
    <mergeCell ref="F25:I25"/>
    <mergeCell ref="D16:E16"/>
    <mergeCell ref="D17:E17"/>
    <mergeCell ref="D18:E18"/>
    <mergeCell ref="D19:E19"/>
    <mergeCell ref="D20:E20"/>
    <mergeCell ref="D1:H2"/>
    <mergeCell ref="D3:H3"/>
    <mergeCell ref="D4:H4"/>
    <mergeCell ref="D14:E14"/>
    <mergeCell ref="D15:E15"/>
  </mergeCells>
  <pageMargins left="0.7" right="0.7" top="0.75" bottom="0.75" header="0.3" footer="0.3"/>
  <pageSetup scale="7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Valores!$B$1:$B$2</xm:f>
          </x14:formula1>
          <xm:sqref>H100</xm:sqref>
        </x14:dataValidation>
        <x14:dataValidation type="list" allowBlank="1" showInputMessage="1" showErrorMessage="1">
          <x14:formula1>
            <xm:f>Valores!$A$1:$A$3</xm:f>
          </x14:formula1>
          <xm:sqref>D16:E94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110" zoomScaleNormal="110" zoomScaleSheetLayoutView="110" zoomScalePageLayoutView="110" workbookViewId="0">
      <selection sqref="A1:XFD1048576"/>
    </sheetView>
  </sheetViews>
  <sheetFormatPr baseColWidth="10" defaultColWidth="14.42578125" defaultRowHeight="13.5" x14ac:dyDescent="0.25"/>
  <cols>
    <col min="1" max="1" width="3.140625" style="129" customWidth="1"/>
    <col min="2" max="2" width="23.7109375" style="129" customWidth="1"/>
    <col min="3" max="3" width="24.5703125" style="129" customWidth="1"/>
    <col min="4" max="4" width="11.5703125" style="129" customWidth="1"/>
    <col min="5" max="5" width="6.28515625" style="129" customWidth="1"/>
    <col min="6" max="8" width="14" style="129" customWidth="1"/>
    <col min="9" max="9" width="21.85546875" style="129" customWidth="1"/>
    <col min="10" max="10" width="13.140625" style="5" hidden="1" customWidth="1"/>
    <col min="11" max="16384" width="14.42578125" style="129"/>
  </cols>
  <sheetData>
    <row r="1" spans="1:21" s="130" customFormat="1" ht="44.25" customHeight="1" x14ac:dyDescent="0.25">
      <c r="A1" s="428"/>
      <c r="B1" s="428"/>
      <c r="C1" s="428"/>
      <c r="D1" s="429" t="s">
        <v>604</v>
      </c>
      <c r="E1" s="430"/>
      <c r="F1" s="430"/>
      <c r="G1" s="430"/>
      <c r="H1" s="431"/>
      <c r="I1" s="435" t="s">
        <v>309</v>
      </c>
      <c r="J1" s="5"/>
      <c r="K1" s="129"/>
      <c r="L1" s="129"/>
      <c r="M1" s="129"/>
      <c r="N1" s="129"/>
      <c r="O1" s="129"/>
      <c r="P1" s="129"/>
      <c r="Q1" s="129"/>
      <c r="R1" s="129"/>
      <c r="S1" s="129"/>
      <c r="T1" s="129"/>
      <c r="U1" s="129"/>
    </row>
    <row r="2" spans="1:21" s="130" customFormat="1" x14ac:dyDescent="0.25">
      <c r="A2" s="428"/>
      <c r="B2" s="428"/>
      <c r="C2" s="428"/>
      <c r="D2" s="432"/>
      <c r="E2" s="433"/>
      <c r="F2" s="433"/>
      <c r="G2" s="433"/>
      <c r="H2" s="434"/>
      <c r="I2" s="435"/>
      <c r="J2" s="5"/>
      <c r="K2" s="129"/>
      <c r="L2" s="129"/>
      <c r="M2" s="129"/>
      <c r="N2" s="129"/>
      <c r="O2" s="129"/>
      <c r="P2" s="129"/>
      <c r="Q2" s="129"/>
      <c r="R2" s="129"/>
      <c r="S2" s="129"/>
      <c r="T2" s="129"/>
      <c r="U2" s="129"/>
    </row>
    <row r="3" spans="1:21" s="130" customFormat="1" ht="17.25" customHeight="1" x14ac:dyDescent="0.25">
      <c r="A3" s="428"/>
      <c r="B3" s="428"/>
      <c r="C3" s="428"/>
      <c r="D3" s="436" t="s">
        <v>307</v>
      </c>
      <c r="E3" s="437"/>
      <c r="F3" s="437"/>
      <c r="G3" s="437"/>
      <c r="H3" s="438"/>
      <c r="I3" s="119" t="s">
        <v>449</v>
      </c>
      <c r="J3" s="4"/>
      <c r="K3" s="128"/>
      <c r="L3" s="128"/>
      <c r="M3" s="129"/>
      <c r="N3" s="129"/>
      <c r="O3" s="129"/>
      <c r="P3" s="129"/>
      <c r="Q3" s="129"/>
      <c r="R3" s="129"/>
      <c r="S3" s="129"/>
      <c r="T3" s="129"/>
      <c r="U3" s="129"/>
    </row>
    <row r="4" spans="1:21" s="130" customFormat="1" ht="12.75" customHeight="1" x14ac:dyDescent="0.25">
      <c r="A4" s="428"/>
      <c r="B4" s="428"/>
      <c r="C4" s="428"/>
      <c r="D4" s="439" t="s">
        <v>314</v>
      </c>
      <c r="E4" s="440"/>
      <c r="F4" s="440"/>
      <c r="G4" s="440"/>
      <c r="H4" s="441"/>
      <c r="I4" s="58" t="s">
        <v>451</v>
      </c>
      <c r="J4" s="4"/>
      <c r="K4" s="128"/>
      <c r="L4" s="128"/>
      <c r="M4" s="129"/>
      <c r="N4" s="129"/>
      <c r="O4" s="129"/>
      <c r="P4" s="129"/>
      <c r="Q4" s="129"/>
      <c r="R4" s="129"/>
      <c r="S4" s="129"/>
      <c r="T4" s="129"/>
      <c r="U4" s="129"/>
    </row>
    <row r="5" spans="1:21" s="130" customFormat="1" x14ac:dyDescent="0.25">
      <c r="A5" s="121"/>
      <c r="B5" s="122"/>
      <c r="C5" s="122"/>
      <c r="D5" s="122"/>
      <c r="E5" s="123"/>
      <c r="F5" s="123"/>
      <c r="G5" s="123"/>
      <c r="H5" s="123"/>
      <c r="I5" s="124"/>
      <c r="J5" s="4"/>
      <c r="K5" s="128"/>
      <c r="L5" s="128"/>
      <c r="M5" s="129"/>
      <c r="N5" s="129"/>
      <c r="O5" s="129"/>
      <c r="P5" s="129"/>
      <c r="Q5" s="129"/>
      <c r="R5" s="129"/>
      <c r="S5" s="129"/>
      <c r="T5" s="129"/>
      <c r="U5" s="129"/>
    </row>
    <row r="6" spans="1:21" s="130" customFormat="1" ht="18.75" x14ac:dyDescent="0.35">
      <c r="A6" s="121"/>
      <c r="B6" s="442" t="s">
        <v>324</v>
      </c>
      <c r="C6" s="442"/>
      <c r="D6" s="125"/>
      <c r="E6" s="443"/>
      <c r="F6" s="443"/>
      <c r="G6" s="443"/>
      <c r="H6" s="443"/>
      <c r="I6" s="126"/>
      <c r="J6" s="12"/>
      <c r="K6" s="131"/>
      <c r="L6" s="131"/>
      <c r="M6" s="129"/>
      <c r="N6" s="129"/>
      <c r="O6" s="129"/>
      <c r="P6" s="129"/>
      <c r="Q6" s="129"/>
      <c r="R6" s="129"/>
      <c r="S6" s="129"/>
      <c r="T6" s="129"/>
      <c r="U6" s="129"/>
    </row>
    <row r="7" spans="1:21" s="130" customFormat="1" ht="18.75" x14ac:dyDescent="0.35">
      <c r="A7" s="121"/>
      <c r="B7" s="442" t="s">
        <v>311</v>
      </c>
      <c r="C7" s="442"/>
      <c r="D7" s="125"/>
      <c r="E7" s="444"/>
      <c r="F7" s="444"/>
      <c r="G7" s="444"/>
      <c r="H7" s="444"/>
      <c r="I7" s="127"/>
      <c r="J7" s="12"/>
      <c r="K7" s="131"/>
      <c r="L7" s="131"/>
      <c r="M7" s="129"/>
      <c r="N7" s="129"/>
      <c r="O7" s="129"/>
      <c r="P7" s="129"/>
      <c r="Q7" s="129"/>
      <c r="R7" s="129"/>
      <c r="S7" s="129"/>
      <c r="T7" s="129"/>
      <c r="U7" s="129"/>
    </row>
    <row r="8" spans="1:21" s="130" customFormat="1" ht="18.75" x14ac:dyDescent="0.35">
      <c r="A8" s="121"/>
      <c r="B8" s="442" t="s">
        <v>312</v>
      </c>
      <c r="C8" s="442"/>
      <c r="D8" s="125"/>
      <c r="E8" s="444"/>
      <c r="F8" s="444"/>
      <c r="G8" s="444"/>
      <c r="H8" s="444"/>
      <c r="I8" s="127"/>
      <c r="J8" s="12"/>
      <c r="K8" s="131"/>
      <c r="L8" s="131"/>
      <c r="M8" s="129"/>
      <c r="N8" s="129"/>
      <c r="O8" s="129"/>
      <c r="P8" s="129"/>
      <c r="Q8" s="129"/>
      <c r="R8" s="129"/>
      <c r="S8" s="129"/>
      <c r="T8" s="129"/>
      <c r="U8" s="129"/>
    </row>
    <row r="9" spans="1:21" s="130" customFormat="1" ht="18.75" x14ac:dyDescent="0.35">
      <c r="A9" s="121"/>
      <c r="B9" s="442" t="s">
        <v>327</v>
      </c>
      <c r="C9" s="442"/>
      <c r="D9" s="125"/>
      <c r="E9" s="444"/>
      <c r="F9" s="444"/>
      <c r="G9" s="444"/>
      <c r="H9" s="444"/>
      <c r="I9" s="127"/>
      <c r="J9" s="12"/>
      <c r="K9" s="131"/>
      <c r="L9" s="131"/>
      <c r="M9" s="129"/>
      <c r="N9" s="129"/>
      <c r="O9" s="129"/>
      <c r="P9" s="129"/>
      <c r="Q9" s="129"/>
      <c r="R9" s="129"/>
      <c r="S9" s="129"/>
      <c r="T9" s="129"/>
      <c r="U9" s="129"/>
    </row>
    <row r="10" spans="1:21" s="130" customFormat="1" ht="18.75" x14ac:dyDescent="0.35">
      <c r="A10" s="121"/>
      <c r="B10" s="442" t="s">
        <v>313</v>
      </c>
      <c r="C10" s="442"/>
      <c r="D10" s="125"/>
      <c r="E10" s="444"/>
      <c r="F10" s="444"/>
      <c r="G10" s="444"/>
      <c r="H10" s="444"/>
      <c r="I10" s="127"/>
      <c r="J10" s="12"/>
      <c r="K10" s="131"/>
      <c r="L10" s="131"/>
      <c r="M10" s="129"/>
      <c r="N10" s="129"/>
      <c r="O10" s="129"/>
      <c r="P10" s="129"/>
      <c r="Q10" s="129"/>
      <c r="R10" s="129"/>
      <c r="S10" s="129"/>
      <c r="T10" s="129"/>
      <c r="U10" s="129"/>
    </row>
    <row r="11" spans="1:21" s="130" customFormat="1" ht="18.75" x14ac:dyDescent="0.35">
      <c r="A11" s="121"/>
      <c r="B11" s="442" t="s">
        <v>325</v>
      </c>
      <c r="C11" s="442"/>
      <c r="D11" s="125"/>
      <c r="E11" s="444"/>
      <c r="F11" s="444"/>
      <c r="G11" s="444"/>
      <c r="H11" s="444"/>
      <c r="I11" s="127"/>
      <c r="J11" s="12"/>
      <c r="K11" s="131"/>
      <c r="L11" s="131"/>
      <c r="M11" s="129"/>
      <c r="N11" s="129"/>
      <c r="O11" s="129"/>
      <c r="P11" s="129"/>
      <c r="Q11" s="129"/>
      <c r="R11" s="129"/>
      <c r="S11" s="129"/>
      <c r="T11" s="129"/>
      <c r="U11" s="129"/>
    </row>
    <row r="12" spans="1:21" s="130" customFormat="1" ht="18.75" x14ac:dyDescent="0.35">
      <c r="A12" s="121"/>
      <c r="B12" s="442" t="s">
        <v>326</v>
      </c>
      <c r="C12" s="442"/>
      <c r="D12" s="125"/>
      <c r="E12" s="445"/>
      <c r="F12" s="445"/>
      <c r="G12" s="445"/>
      <c r="H12" s="445"/>
      <c r="I12" s="127"/>
      <c r="J12" s="12"/>
      <c r="K12" s="131"/>
      <c r="L12" s="131"/>
      <c r="M12" s="129"/>
      <c r="N12" s="129"/>
      <c r="O12" s="129"/>
      <c r="P12" s="129"/>
      <c r="Q12" s="129"/>
      <c r="R12" s="129"/>
      <c r="S12" s="129"/>
      <c r="T12" s="129"/>
      <c r="U12" s="129"/>
    </row>
    <row r="13" spans="1:21" s="130" customFormat="1" x14ac:dyDescent="0.25">
      <c r="A13" s="121"/>
      <c r="B13" s="122"/>
      <c r="C13" s="128"/>
      <c r="D13" s="128"/>
      <c r="E13" s="122"/>
      <c r="F13" s="122"/>
      <c r="G13" s="122"/>
      <c r="H13" s="122"/>
      <c r="I13" s="126"/>
      <c r="J13" s="5"/>
      <c r="K13" s="129"/>
      <c r="L13" s="129"/>
      <c r="M13" s="129"/>
      <c r="N13" s="129"/>
      <c r="O13" s="129"/>
      <c r="P13" s="129"/>
      <c r="Q13" s="129"/>
      <c r="R13" s="129"/>
      <c r="S13" s="129"/>
      <c r="T13" s="129"/>
      <c r="U13" s="129"/>
    </row>
    <row r="14" spans="1:21" s="132" customFormat="1" ht="30" customHeight="1" x14ac:dyDescent="0.25">
      <c r="A14" s="453" t="s">
        <v>8</v>
      </c>
      <c r="B14" s="454"/>
      <c r="C14" s="455"/>
      <c r="D14" s="453" t="s">
        <v>300</v>
      </c>
      <c r="E14" s="455"/>
      <c r="F14" s="453" t="s">
        <v>301</v>
      </c>
      <c r="G14" s="454"/>
      <c r="H14" s="454"/>
      <c r="I14" s="455"/>
      <c r="J14" s="13"/>
      <c r="K14" s="128"/>
      <c r="L14" s="128"/>
      <c r="M14" s="128"/>
      <c r="N14" s="128"/>
      <c r="O14" s="128"/>
      <c r="P14" s="128"/>
      <c r="Q14" s="128"/>
      <c r="R14" s="128"/>
      <c r="S14" s="128"/>
      <c r="T14" s="128"/>
      <c r="U14" s="128"/>
    </row>
    <row r="15" spans="1:21" s="3" customFormat="1" ht="14.25" hidden="1" customHeight="1" x14ac:dyDescent="0.2">
      <c r="A15" s="6"/>
      <c r="B15" s="7"/>
      <c r="C15" s="8"/>
      <c r="D15" s="456"/>
      <c r="E15" s="457"/>
      <c r="F15" s="6"/>
      <c r="G15" s="7"/>
      <c r="H15" s="7"/>
      <c r="I15" s="8"/>
      <c r="J15" s="13"/>
      <c r="K15" s="4"/>
      <c r="L15" s="4"/>
      <c r="M15" s="4"/>
    </row>
    <row r="16" spans="1:21" s="130" customFormat="1" ht="88.5" customHeight="1" x14ac:dyDescent="0.25">
      <c r="A16" s="133">
        <f>MATRIZ!A2</f>
        <v>1</v>
      </c>
      <c r="B16" s="446" t="str">
        <f>MATRIZ!B2</f>
        <v>El PO establece las obligaciones que tiene la ODH para realizar las operaciones de DH en el marco de la legislación nacional las NTC-AICMA, sus anexos, y en la aplicación de sus principios, objetivos y requisitos.</v>
      </c>
      <c r="C16" s="447"/>
      <c r="D16" s="448"/>
      <c r="E16" s="449"/>
      <c r="F16" s="450"/>
      <c r="G16" s="451"/>
      <c r="H16" s="451"/>
      <c r="I16" s="452"/>
      <c r="J16" s="14" t="str">
        <f>MATRIZ!C2</f>
        <v>X</v>
      </c>
      <c r="K16" s="129"/>
      <c r="L16" s="129"/>
      <c r="M16" s="129"/>
      <c r="N16" s="129"/>
      <c r="O16" s="129"/>
      <c r="P16" s="129"/>
      <c r="Q16" s="129"/>
      <c r="R16" s="129"/>
      <c r="S16" s="129"/>
      <c r="T16" s="129"/>
      <c r="U16" s="129"/>
    </row>
    <row r="17" spans="1:21" s="2" customFormat="1" ht="26.2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130" customFormat="1" ht="88.5" customHeight="1" x14ac:dyDescent="0.25">
      <c r="A18" s="133">
        <f>MATRIZ!A4</f>
        <v>3</v>
      </c>
      <c r="B18" s="446" t="str">
        <f>MATRIZ!B4</f>
        <v xml:space="preserve">El PO define un procedimiento para recolección de información durante el desarrollo de las operaciones y su reporte a la OACP, mediante los formatos establecidos. </v>
      </c>
      <c r="C18" s="447"/>
      <c r="D18" s="448"/>
      <c r="E18" s="449"/>
      <c r="F18" s="450"/>
      <c r="G18" s="451"/>
      <c r="H18" s="451"/>
      <c r="I18" s="452"/>
      <c r="J18" s="14" t="str">
        <f>MATRIZ!C4</f>
        <v>X</v>
      </c>
      <c r="K18" s="129"/>
      <c r="L18" s="129"/>
      <c r="M18" s="129"/>
      <c r="N18" s="129"/>
      <c r="O18" s="129"/>
      <c r="P18" s="129"/>
      <c r="Q18" s="129"/>
      <c r="R18" s="129"/>
      <c r="S18" s="129"/>
      <c r="T18" s="129"/>
      <c r="U18" s="129"/>
    </row>
    <row r="19" spans="1:21" s="130" customFormat="1" ht="88.5" customHeight="1" x14ac:dyDescent="0.25">
      <c r="A19" s="133">
        <f>MATRIZ!A5</f>
        <v>4</v>
      </c>
      <c r="B19" s="446"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47"/>
      <c r="D19" s="448"/>
      <c r="E19" s="449"/>
      <c r="F19" s="450"/>
      <c r="G19" s="451"/>
      <c r="H19" s="451"/>
      <c r="I19" s="452"/>
      <c r="J19" s="14" t="str">
        <f>MATRIZ!C5</f>
        <v>X</v>
      </c>
      <c r="K19" s="129"/>
      <c r="L19" s="129"/>
      <c r="M19" s="129"/>
      <c r="N19" s="129"/>
      <c r="O19" s="129"/>
      <c r="P19" s="129"/>
      <c r="Q19" s="129"/>
      <c r="R19" s="129"/>
      <c r="S19" s="129"/>
      <c r="T19" s="129"/>
      <c r="U19" s="129"/>
    </row>
    <row r="20" spans="1:21" s="2" customFormat="1" ht="65.2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130" customFormat="1" ht="100.5" customHeight="1" x14ac:dyDescent="0.25">
      <c r="A21" s="133">
        <f>MATRIZ!A7</f>
        <v>6</v>
      </c>
      <c r="B21" s="446"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47"/>
      <c r="D21" s="448"/>
      <c r="E21" s="449"/>
      <c r="F21" s="450"/>
      <c r="G21" s="451"/>
      <c r="H21" s="451"/>
      <c r="I21" s="452"/>
      <c r="J21" s="14" t="str">
        <f>MATRIZ!C7</f>
        <v>X</v>
      </c>
      <c r="K21" s="129"/>
      <c r="L21" s="129"/>
      <c r="M21" s="129"/>
      <c r="N21" s="129"/>
      <c r="O21" s="129"/>
      <c r="P21" s="129"/>
      <c r="Q21" s="129"/>
      <c r="R21" s="129"/>
      <c r="S21" s="129"/>
      <c r="T21" s="129"/>
      <c r="U21" s="129"/>
    </row>
    <row r="22" spans="1:21" s="130" customFormat="1" ht="88.5" customHeight="1" x14ac:dyDescent="0.25">
      <c r="A22" s="133">
        <f>MATRIZ!A8</f>
        <v>7</v>
      </c>
      <c r="B22" s="446" t="str">
        <f>MATRIZ!B8</f>
        <v xml:space="preserve">El PO describe un procedimiento para realizar y mantener la marcación y señalización de polígonos  y del sitio de trabajo. (NTC-AICMA 6476 SEÑALIZACIÓN).
</v>
      </c>
      <c r="C22" s="447"/>
      <c r="D22" s="448"/>
      <c r="E22" s="449"/>
      <c r="F22" s="450"/>
      <c r="G22" s="451"/>
      <c r="H22" s="451"/>
      <c r="I22" s="452"/>
      <c r="J22" s="14" t="str">
        <f>MATRIZ!C8</f>
        <v>X</v>
      </c>
      <c r="K22" s="129"/>
      <c r="L22" s="129"/>
      <c r="M22" s="129"/>
      <c r="N22" s="129"/>
      <c r="O22" s="129"/>
      <c r="P22" s="129"/>
      <c r="Q22" s="129"/>
      <c r="R22" s="129"/>
      <c r="S22" s="129"/>
      <c r="T22" s="129"/>
      <c r="U22" s="129"/>
    </row>
    <row r="23" spans="1:21" s="130" customFormat="1" ht="85.5" customHeight="1" x14ac:dyDescent="0.25">
      <c r="A23" s="133">
        <f>MATRIZ!A9</f>
        <v>8</v>
      </c>
      <c r="B23" s="446" t="str">
        <f>MATRIZ!B9</f>
        <v xml:space="preserve">El PO define procedimientos para realizar el mapeo y construcción de polígonos (mapas generales, mapas detallados, mapas de finalización, mapas de avance, convenciones y leyendas etc.) conforme a los requerimientos de  las NTC-AICMA.
</v>
      </c>
      <c r="C23" s="447"/>
      <c r="D23" s="448"/>
      <c r="E23" s="449"/>
      <c r="F23" s="450"/>
      <c r="G23" s="451"/>
      <c r="H23" s="451"/>
      <c r="I23" s="452"/>
      <c r="J23" s="14" t="str">
        <f>MATRIZ!C9</f>
        <v>X</v>
      </c>
      <c r="K23" s="129"/>
      <c r="L23" s="129"/>
      <c r="M23" s="129"/>
      <c r="N23" s="129"/>
      <c r="O23" s="129"/>
      <c r="P23" s="129"/>
      <c r="Q23" s="129"/>
      <c r="R23" s="129"/>
      <c r="S23" s="129"/>
      <c r="T23" s="129"/>
      <c r="U23" s="129"/>
    </row>
    <row r="24" spans="1:21" s="2" customFormat="1" ht="88.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88.5"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130" customFormat="1" ht="87.75" customHeight="1" x14ac:dyDescent="0.25">
      <c r="A26" s="133">
        <f>MATRIZ!A12</f>
        <v>11</v>
      </c>
      <c r="B26" s="446" t="str">
        <f>MATRIZ!B12</f>
        <v xml:space="preserve">El PO define los criterios para la cancelación, reducción y redefinición  de APS/APC y estos están en concordancia con  las NTC-AICMA. </v>
      </c>
      <c r="C26" s="447"/>
      <c r="D26" s="448"/>
      <c r="E26" s="449"/>
      <c r="F26" s="450"/>
      <c r="G26" s="451"/>
      <c r="H26" s="451"/>
      <c r="I26" s="452"/>
      <c r="J26" s="14" t="str">
        <f>MATRIZ!C12</f>
        <v>X</v>
      </c>
      <c r="K26" s="129"/>
      <c r="L26" s="129"/>
      <c r="M26" s="129"/>
      <c r="N26" s="129"/>
      <c r="O26" s="129"/>
      <c r="P26" s="129"/>
      <c r="Q26" s="129"/>
      <c r="R26" s="129"/>
      <c r="S26" s="129"/>
      <c r="T26" s="129"/>
      <c r="U26" s="129"/>
    </row>
    <row r="27" spans="1:21" s="2" customFormat="1" ht="88.5"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130" customFormat="1" ht="97.5" customHeight="1" x14ac:dyDescent="0.25">
      <c r="A28" s="133">
        <f>MATRIZ!A14</f>
        <v>13</v>
      </c>
      <c r="B28" s="446"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47"/>
      <c r="D28" s="448"/>
      <c r="E28" s="449"/>
      <c r="F28" s="450"/>
      <c r="G28" s="451"/>
      <c r="H28" s="451"/>
      <c r="I28" s="452"/>
      <c r="J28" s="14" t="str">
        <f>MATRIZ!C14</f>
        <v>X</v>
      </c>
      <c r="K28" s="129"/>
      <c r="L28" s="129"/>
      <c r="M28" s="129"/>
      <c r="N28" s="129"/>
      <c r="O28" s="129"/>
      <c r="P28" s="129"/>
      <c r="Q28" s="129"/>
      <c r="R28" s="129"/>
      <c r="S28" s="129"/>
      <c r="T28" s="129"/>
      <c r="U28" s="129"/>
    </row>
    <row r="29" spans="1:21" s="2" customFormat="1" ht="88.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130" customFormat="1" ht="88.5" customHeight="1" x14ac:dyDescent="0.25">
      <c r="A30" s="133">
        <f>MATRIZ!A16</f>
        <v>15</v>
      </c>
      <c r="B30" s="446" t="str">
        <f>MATRIZ!B16</f>
        <v>El PO define un procedimiento para la actualización de los ENT y de APS/APC de acuerdo con las NTC AICMA</v>
      </c>
      <c r="C30" s="447"/>
      <c r="D30" s="448"/>
      <c r="E30" s="449"/>
      <c r="F30" s="450"/>
      <c r="G30" s="451"/>
      <c r="H30" s="451"/>
      <c r="I30" s="452"/>
      <c r="J30" s="14" t="str">
        <f>MATRIZ!C16</f>
        <v>X</v>
      </c>
      <c r="K30" s="129"/>
      <c r="L30" s="129"/>
      <c r="M30" s="129"/>
      <c r="N30" s="129"/>
      <c r="O30" s="129"/>
      <c r="P30" s="129"/>
      <c r="Q30" s="129"/>
      <c r="R30" s="129"/>
      <c r="S30" s="129"/>
      <c r="T30" s="129"/>
      <c r="U30" s="129"/>
    </row>
    <row r="31" spans="1:21" s="130" customFormat="1" ht="88.5" customHeight="1" x14ac:dyDescent="0.25">
      <c r="A31" s="133">
        <f>MATRIZ!A17</f>
        <v>16</v>
      </c>
      <c r="B31" s="446" t="str">
        <f>MATRIZ!B17</f>
        <v>El PO define los procedimientos, tiempos y responsables para la gestión de información, la gestión documental, y el flujo de información  interno y  con la OACP.</v>
      </c>
      <c r="C31" s="447"/>
      <c r="D31" s="448"/>
      <c r="E31" s="449"/>
      <c r="F31" s="450"/>
      <c r="G31" s="451"/>
      <c r="H31" s="451"/>
      <c r="I31" s="452"/>
      <c r="J31" s="14" t="str">
        <f>MATRIZ!C17</f>
        <v>X</v>
      </c>
      <c r="K31" s="129"/>
      <c r="L31" s="129"/>
      <c r="M31" s="129"/>
      <c r="N31" s="129"/>
      <c r="O31" s="129"/>
      <c r="P31" s="129"/>
      <c r="Q31" s="129"/>
      <c r="R31" s="129"/>
      <c r="S31" s="129"/>
      <c r="T31" s="129"/>
      <c r="U31" s="129"/>
    </row>
    <row r="32" spans="1:21" s="130" customFormat="1" ht="88.5" customHeight="1" x14ac:dyDescent="0.25">
      <c r="A32" s="133">
        <f>MATRIZ!A18</f>
        <v>17</v>
      </c>
      <c r="B32" s="446" t="str">
        <f>MATRIZ!B18</f>
        <v>El PO  (en este o enlaza a otro PO) establece el requisito y describe la implementación de las mejores técnicas disponibles y prácticas ambientales posibles en las áreas asignadas, de acuerdo con lo establecido en el Decreto 1195 de 2017</v>
      </c>
      <c r="C32" s="447"/>
      <c r="D32" s="448"/>
      <c r="E32" s="449"/>
      <c r="F32" s="450"/>
      <c r="G32" s="451"/>
      <c r="H32" s="451"/>
      <c r="I32" s="452"/>
      <c r="J32" s="14" t="str">
        <f>MATRIZ!C18</f>
        <v>X</v>
      </c>
      <c r="K32" s="129"/>
      <c r="L32" s="129"/>
      <c r="M32" s="129"/>
      <c r="N32" s="129"/>
      <c r="O32" s="129"/>
      <c r="P32" s="129"/>
      <c r="Q32" s="129"/>
      <c r="R32" s="129"/>
      <c r="S32" s="129"/>
      <c r="T32" s="129"/>
      <c r="U32" s="129"/>
    </row>
    <row r="33" spans="1:21" s="130" customFormat="1" ht="88.5" customHeight="1" x14ac:dyDescent="0.25">
      <c r="A33" s="133">
        <f>MATRIZ!A19</f>
        <v>18</v>
      </c>
      <c r="B33" s="446" t="str">
        <f>MATRIZ!B19</f>
        <v xml:space="preserve">El PO incluye consideraciones mínimas de seguridad para el desarrollo de la operación y la instalación de los sitios de trabajo en una zona o sector y el seguimiento de las mismas.  </v>
      </c>
      <c r="C33" s="447"/>
      <c r="D33" s="448"/>
      <c r="E33" s="449"/>
      <c r="F33" s="450"/>
      <c r="G33" s="451"/>
      <c r="H33" s="451"/>
      <c r="I33" s="452"/>
      <c r="J33" s="14" t="str">
        <f>MATRIZ!C19</f>
        <v>X</v>
      </c>
      <c r="K33" s="129"/>
      <c r="L33" s="129"/>
      <c r="M33" s="129"/>
      <c r="N33" s="129"/>
      <c r="O33" s="129"/>
      <c r="P33" s="129"/>
      <c r="Q33" s="129"/>
      <c r="R33" s="129"/>
      <c r="S33" s="129"/>
      <c r="T33" s="129"/>
      <c r="U33" s="129"/>
    </row>
    <row r="34" spans="1:21" s="130" customFormat="1" ht="87.75" customHeight="1" x14ac:dyDescent="0.25">
      <c r="A34" s="133">
        <f>MATRIZ!A20</f>
        <v>19</v>
      </c>
      <c r="B34" s="446" t="str">
        <f>MATRIZ!B20</f>
        <v>El PO desarrolla protocolos de respuesta para escenarios de alteración del orden público, secuestro y asalto, conforme lo establecido en las NTC-AICMA y sus Anexos</v>
      </c>
      <c r="C34" s="447"/>
      <c r="D34" s="448"/>
      <c r="E34" s="449"/>
      <c r="F34" s="450"/>
      <c r="G34" s="451"/>
      <c r="H34" s="451"/>
      <c r="I34" s="452"/>
      <c r="J34" s="14" t="str">
        <f>MATRIZ!C20</f>
        <v>X</v>
      </c>
      <c r="K34" s="129"/>
      <c r="L34" s="129"/>
      <c r="M34" s="129"/>
      <c r="N34" s="129"/>
      <c r="O34" s="129"/>
      <c r="P34" s="129"/>
      <c r="Q34" s="129"/>
      <c r="R34" s="129"/>
      <c r="S34" s="129"/>
      <c r="T34" s="129"/>
      <c r="U34" s="129"/>
    </row>
    <row r="35" spans="1:21" s="2" customFormat="1" ht="88.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130" customFormat="1" ht="88.5" customHeight="1" x14ac:dyDescent="0.25">
      <c r="A36" s="133">
        <f>MATRIZ!A22</f>
        <v>21</v>
      </c>
      <c r="B36" s="446" t="str">
        <f>MATRIZ!B22</f>
        <v xml:space="preserve">El PO define la composición de los equipos en lo relacionado a su estructura, perfiles, equipamiento, habilidades, conocimiento y responsabilidades de acuerdo a las NTC-AICMA.                          </v>
      </c>
      <c r="C36" s="447"/>
      <c r="D36" s="448"/>
      <c r="E36" s="449"/>
      <c r="F36" s="450"/>
      <c r="G36" s="451"/>
      <c r="H36" s="451"/>
      <c r="I36" s="452"/>
      <c r="J36" s="14" t="str">
        <f>MATRIZ!C22</f>
        <v>X</v>
      </c>
      <c r="K36" s="129"/>
      <c r="L36" s="129"/>
      <c r="M36" s="129"/>
      <c r="N36" s="129"/>
      <c r="O36" s="129"/>
      <c r="P36" s="129"/>
      <c r="Q36" s="129"/>
      <c r="R36" s="129"/>
      <c r="S36" s="129"/>
      <c r="T36" s="129"/>
      <c r="U36" s="129"/>
    </row>
    <row r="37" spans="1:21" s="130" customFormat="1" ht="88.5" customHeight="1" x14ac:dyDescent="0.25">
      <c r="A37" s="133">
        <f>MATRIZ!A23</f>
        <v>22</v>
      </c>
      <c r="B37" s="446" t="str">
        <f>MATRIZ!B23</f>
        <v xml:space="preserve">El PO establece los mecanismos de comunicaciones de rutina, de emergencia, y en caso de pérdida de contacto durante las operaciones, definiendo los equipos mínimos, principales y alternos.       </v>
      </c>
      <c r="C37" s="447"/>
      <c r="D37" s="448"/>
      <c r="E37" s="449"/>
      <c r="F37" s="450"/>
      <c r="G37" s="451"/>
      <c r="H37" s="451"/>
      <c r="I37" s="452"/>
      <c r="J37" s="14" t="str">
        <f>MATRIZ!C23</f>
        <v>X</v>
      </c>
      <c r="K37" s="129"/>
      <c r="L37" s="129"/>
      <c r="M37" s="129"/>
      <c r="N37" s="129"/>
      <c r="O37" s="129"/>
      <c r="P37" s="129"/>
      <c r="Q37" s="129"/>
      <c r="R37" s="129"/>
      <c r="S37" s="129"/>
      <c r="T37" s="129"/>
      <c r="U37" s="129"/>
    </row>
    <row r="38" spans="1:21" s="130" customFormat="1" ht="88.5" customHeight="1" x14ac:dyDescent="0.25">
      <c r="A38" s="133">
        <f>MATRIZ!A24</f>
        <v>23</v>
      </c>
      <c r="B38" s="446"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47"/>
      <c r="D38" s="448"/>
      <c r="E38" s="449"/>
      <c r="F38" s="450"/>
      <c r="G38" s="451"/>
      <c r="H38" s="451"/>
      <c r="I38" s="452"/>
      <c r="J38" s="14" t="str">
        <f>MATRIZ!C24</f>
        <v>X</v>
      </c>
      <c r="K38" s="129"/>
      <c r="L38" s="129"/>
      <c r="M38" s="129"/>
      <c r="N38" s="129"/>
      <c r="O38" s="129"/>
      <c r="P38" s="129"/>
      <c r="Q38" s="129"/>
      <c r="R38" s="129"/>
      <c r="S38" s="129"/>
      <c r="T38" s="129"/>
      <c r="U38" s="129"/>
    </row>
    <row r="39" spans="1:21" s="130" customFormat="1" ht="88.5" customHeight="1" x14ac:dyDescent="0.25">
      <c r="A39" s="133">
        <f>MATRIZ!A25</f>
        <v>24</v>
      </c>
      <c r="B39" s="446" t="str">
        <f>MATRIZ!B25</f>
        <v>El PO desarrolla (o enlaza con otro PO) los criterios para llevar a cabo el plan de evacuación médica de acuerdo a las NTC-AICMA y la matriz de riesgos laborales o su equivalente.</v>
      </c>
      <c r="C39" s="447"/>
      <c r="D39" s="448"/>
      <c r="E39" s="449"/>
      <c r="F39" s="450"/>
      <c r="G39" s="451"/>
      <c r="H39" s="451"/>
      <c r="I39" s="452"/>
      <c r="J39" s="14" t="str">
        <f>MATRIZ!C25</f>
        <v>X</v>
      </c>
      <c r="K39" s="129"/>
      <c r="L39" s="129"/>
      <c r="M39" s="129"/>
      <c r="N39" s="129"/>
      <c r="O39" s="129"/>
      <c r="P39" s="129"/>
      <c r="Q39" s="129"/>
      <c r="R39" s="129"/>
      <c r="S39" s="129"/>
      <c r="T39" s="129"/>
      <c r="U39" s="129"/>
    </row>
    <row r="40" spans="1:21" s="130" customFormat="1" ht="88.5" customHeight="1" x14ac:dyDescent="0.25">
      <c r="A40" s="133">
        <f>MATRIZ!A26</f>
        <v>25</v>
      </c>
      <c r="B40" s="446" t="str">
        <f>MATRIZ!B26</f>
        <v>El PO define los procedimientos que seguirán los responsables de la gestión de calidad interna y menciona los formatos de registro de estas actividades.</v>
      </c>
      <c r="C40" s="447"/>
      <c r="D40" s="448"/>
      <c r="E40" s="449"/>
      <c r="F40" s="450"/>
      <c r="G40" s="451"/>
      <c r="H40" s="451"/>
      <c r="I40" s="452"/>
      <c r="J40" s="14" t="str">
        <f>MATRIZ!C26</f>
        <v>X</v>
      </c>
      <c r="K40" s="129"/>
      <c r="L40" s="129"/>
      <c r="M40" s="129"/>
      <c r="N40" s="129"/>
      <c r="O40" s="129"/>
      <c r="P40" s="129"/>
      <c r="Q40" s="129"/>
      <c r="R40" s="129"/>
      <c r="S40" s="129"/>
      <c r="T40" s="129"/>
      <c r="U40" s="129"/>
    </row>
    <row r="41" spans="1:21" s="130" customFormat="1" ht="88.5" customHeight="1" x14ac:dyDescent="0.25">
      <c r="A41" s="133">
        <f>MATRIZ!A27</f>
        <v>26</v>
      </c>
      <c r="B41" s="446" t="str">
        <f>MATRIZ!B27</f>
        <v xml:space="preserve">El PO define la obligatoriedad de permitir el monitoreo externo, acompañarlo cuando sea posible, firmar los reportes correspondientes y hacer comentarios en dichos documentos cuando así lo requieran. </v>
      </c>
      <c r="C41" s="447"/>
      <c r="D41" s="448"/>
      <c r="E41" s="449"/>
      <c r="F41" s="450"/>
      <c r="G41" s="451"/>
      <c r="H41" s="451"/>
      <c r="I41" s="452"/>
      <c r="J41" s="14" t="str">
        <f>MATRIZ!C27</f>
        <v>X</v>
      </c>
      <c r="K41" s="129"/>
      <c r="L41" s="129"/>
      <c r="M41" s="129"/>
      <c r="N41" s="129"/>
      <c r="O41" s="129"/>
      <c r="P41" s="129"/>
      <c r="Q41" s="129"/>
      <c r="R41" s="129"/>
      <c r="S41" s="129"/>
      <c r="T41" s="129"/>
      <c r="U41" s="129"/>
    </row>
    <row r="42" spans="1:21" s="130" customFormat="1" ht="88.5" customHeight="1" x14ac:dyDescent="0.25">
      <c r="A42" s="133">
        <f>MATRIZ!A28</f>
        <v>27</v>
      </c>
      <c r="B42" s="446" t="str">
        <f>MATRIZ!B28</f>
        <v>El PO asegura la aplicación de los principios de enfoque diferencial de acuerdo a lo exigido por las NTC AICMA</v>
      </c>
      <c r="C42" s="447"/>
      <c r="D42" s="448"/>
      <c r="E42" s="449"/>
      <c r="F42" s="450"/>
      <c r="G42" s="451"/>
      <c r="H42" s="451"/>
      <c r="I42" s="452"/>
      <c r="J42" s="14" t="str">
        <f>MATRIZ!C28</f>
        <v>X</v>
      </c>
      <c r="K42" s="129"/>
      <c r="L42" s="129"/>
      <c r="M42" s="129"/>
      <c r="N42" s="129"/>
      <c r="O42" s="129"/>
      <c r="P42" s="129"/>
      <c r="Q42" s="129"/>
      <c r="R42" s="129"/>
      <c r="S42" s="129"/>
      <c r="T42" s="129"/>
      <c r="U42" s="129"/>
    </row>
    <row r="43" spans="1:21" s="130" customFormat="1" ht="88.5" customHeight="1" x14ac:dyDescent="0.25">
      <c r="A43" s="133">
        <f>MATRIZ!A29</f>
        <v>28</v>
      </c>
      <c r="B43" s="446" t="str">
        <f>MATRIZ!B29</f>
        <v>El PO define el requerimiento de desarrollar y mantener actualizado el Plan de Operaciones/Intervención y de coordinar la realización de las actividades con la OACP de acuerdo con la Orden de tarea.</v>
      </c>
      <c r="C43" s="447"/>
      <c r="D43" s="448"/>
      <c r="E43" s="449"/>
      <c r="F43" s="450"/>
      <c r="G43" s="451"/>
      <c r="H43" s="451"/>
      <c r="I43" s="452"/>
      <c r="J43" s="14" t="str">
        <f>MATRIZ!C29</f>
        <v>X</v>
      </c>
      <c r="K43" s="129"/>
      <c r="L43" s="129"/>
      <c r="M43" s="129"/>
      <c r="N43" s="129"/>
      <c r="O43" s="129"/>
      <c r="P43" s="129"/>
      <c r="Q43" s="129"/>
      <c r="R43" s="129"/>
      <c r="S43" s="129"/>
      <c r="T43" s="129"/>
      <c r="U43" s="129"/>
    </row>
    <row r="44" spans="1:21" s="2" customFormat="1" ht="65.2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130" customFormat="1" ht="66" customHeight="1" x14ac:dyDescent="0.25">
      <c r="A45" s="133">
        <f>MATRIZ!A31</f>
        <v>30</v>
      </c>
      <c r="B45" s="446" t="str">
        <f>MATRIZ!B31</f>
        <v>El PO establece el requerimiento de notificar por correo electrónico a la OACP y al CEM en caso de inicio y suspensión de operaciones, en los plazos establecidos en las NTC-AICMA</v>
      </c>
      <c r="C45" s="447"/>
      <c r="D45" s="448"/>
      <c r="E45" s="449"/>
      <c r="F45" s="450"/>
      <c r="G45" s="451"/>
      <c r="H45" s="451"/>
      <c r="I45" s="452"/>
      <c r="J45" s="14" t="str">
        <f>MATRIZ!C31</f>
        <v>X</v>
      </c>
      <c r="K45" s="129"/>
      <c r="L45" s="129"/>
      <c r="M45" s="129"/>
      <c r="N45" s="129"/>
      <c r="O45" s="129"/>
      <c r="P45" s="129"/>
      <c r="Q45" s="129"/>
      <c r="R45" s="129"/>
      <c r="S45" s="129"/>
      <c r="T45" s="129"/>
      <c r="U45" s="129"/>
    </row>
    <row r="46" spans="1:21" s="130" customFormat="1" ht="47.25" customHeight="1" x14ac:dyDescent="0.25">
      <c r="A46" s="133">
        <f>MATRIZ!A32</f>
        <v>31</v>
      </c>
      <c r="B46" s="446" t="str">
        <f>MATRIZ!B32</f>
        <v>El PO establece el requisito de cumplir con la totalidad de tareas de Desminado Humanitario asignadas e incluidas en la Orden de Tarea, de acuerdo a las NTC-AICMA.</v>
      </c>
      <c r="C46" s="447"/>
      <c r="D46" s="448"/>
      <c r="E46" s="449"/>
      <c r="F46" s="450"/>
      <c r="G46" s="451"/>
      <c r="H46" s="451"/>
      <c r="I46" s="452"/>
      <c r="J46" s="14" t="str">
        <f>MATRIZ!C32</f>
        <v>X</v>
      </c>
      <c r="K46" s="129"/>
      <c r="L46" s="129"/>
      <c r="M46" s="129"/>
      <c r="N46" s="129"/>
      <c r="O46" s="129"/>
      <c r="P46" s="129"/>
      <c r="Q46" s="129"/>
      <c r="R46" s="129"/>
      <c r="S46" s="129"/>
      <c r="T46" s="129"/>
      <c r="U46" s="129"/>
    </row>
    <row r="47" spans="1:21" s="130" customFormat="1" ht="51.75" customHeight="1" x14ac:dyDescent="0.25">
      <c r="A47" s="133">
        <f>MATRIZ!A33</f>
        <v>32</v>
      </c>
      <c r="B47" s="446" t="str">
        <f>MATRIZ!B33</f>
        <v>El PO incluye directrices para la toma de decisiones basada en evidencias, garantizando que la definición de áreas y sus límites se basan en el análisis de evidencias directas y/o indirectas.</v>
      </c>
      <c r="C47" s="447"/>
      <c r="D47" s="448"/>
      <c r="E47" s="449"/>
      <c r="F47" s="450"/>
      <c r="G47" s="451"/>
      <c r="H47" s="451"/>
      <c r="I47" s="452"/>
      <c r="J47" s="14" t="str">
        <f>MATRIZ!C33</f>
        <v>X</v>
      </c>
      <c r="K47" s="129"/>
      <c r="L47" s="129"/>
      <c r="M47" s="129"/>
      <c r="N47" s="129"/>
      <c r="O47" s="129"/>
      <c r="P47" s="129"/>
      <c r="Q47" s="129"/>
      <c r="R47" s="129"/>
      <c r="S47" s="129"/>
      <c r="T47" s="129"/>
      <c r="U47" s="129"/>
    </row>
    <row r="48" spans="1:21" s="130" customFormat="1" ht="38.25" customHeight="1" x14ac:dyDescent="0.25">
      <c r="A48" s="133">
        <f>MATRIZ!A34</f>
        <v>33</v>
      </c>
      <c r="B48" s="446" t="str">
        <f>MATRIZ!B34</f>
        <v>El PO establece que la ODH se obliga a consultar e implementar los anexos de las NTC-AICMA, cuando corresponda.</v>
      </c>
      <c r="C48" s="447"/>
      <c r="D48" s="448"/>
      <c r="E48" s="449"/>
      <c r="F48" s="450"/>
      <c r="G48" s="451"/>
      <c r="H48" s="451"/>
      <c r="I48" s="452"/>
      <c r="J48" s="14" t="str">
        <f>MATRIZ!C34</f>
        <v>X</v>
      </c>
      <c r="K48" s="129"/>
      <c r="L48" s="129"/>
      <c r="M48" s="129"/>
      <c r="N48" s="129"/>
      <c r="O48" s="129"/>
      <c r="P48" s="129"/>
      <c r="Q48" s="129"/>
      <c r="R48" s="129"/>
      <c r="S48" s="129"/>
      <c r="T48" s="129"/>
      <c r="U48" s="129"/>
    </row>
    <row r="49" spans="1:21" s="130" customFormat="1" ht="88.5" customHeight="1" x14ac:dyDescent="0.25">
      <c r="A49" s="133">
        <f>MATRIZ!A35</f>
        <v>34</v>
      </c>
      <c r="B49" s="446" t="str">
        <f>MATRIZ!B35</f>
        <v>El PO define (en este o enlaza a otro PO) la estructura de supervisión, conformación de equipos, responsabilidad sobre el sistema de gestión de calidad interno, requisitos de entrenamiento y acreditación según las NTC-AICMA.</v>
      </c>
      <c r="C49" s="447"/>
      <c r="D49" s="448"/>
      <c r="E49" s="449"/>
      <c r="F49" s="450"/>
      <c r="G49" s="451"/>
      <c r="H49" s="451"/>
      <c r="I49" s="452"/>
      <c r="J49" s="14" t="str">
        <f>MATRIZ!C35</f>
        <v>X</v>
      </c>
      <c r="K49" s="129"/>
      <c r="L49" s="129"/>
      <c r="M49" s="129"/>
      <c r="N49" s="129"/>
      <c r="O49" s="129"/>
      <c r="P49" s="129"/>
      <c r="Q49" s="129"/>
      <c r="R49" s="129"/>
      <c r="S49" s="129"/>
      <c r="T49" s="129"/>
      <c r="U49" s="129"/>
    </row>
    <row r="50" spans="1:21" s="130" customFormat="1" ht="88.5" customHeight="1" x14ac:dyDescent="0.25">
      <c r="A50" s="133">
        <f>MATRIZ!A36</f>
        <v>35</v>
      </c>
      <c r="B50" s="446"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47"/>
      <c r="D50" s="448"/>
      <c r="E50" s="449"/>
      <c r="F50" s="450"/>
      <c r="G50" s="451"/>
      <c r="H50" s="451"/>
      <c r="I50" s="452"/>
      <c r="J50" s="14" t="str">
        <f>MATRIZ!C36</f>
        <v>X</v>
      </c>
      <c r="K50" s="129"/>
      <c r="L50" s="129"/>
      <c r="M50" s="129"/>
      <c r="N50" s="129"/>
      <c r="O50" s="129"/>
      <c r="P50" s="129"/>
      <c r="Q50" s="129"/>
      <c r="R50" s="129"/>
      <c r="S50" s="129"/>
      <c r="T50" s="129"/>
      <c r="U50" s="129"/>
    </row>
    <row r="51" spans="1:21" s="130" customFormat="1" ht="88.5" customHeight="1" x14ac:dyDescent="0.25">
      <c r="A51" s="133">
        <f>MATRIZ!A37</f>
        <v>36</v>
      </c>
      <c r="B51" s="446" t="str">
        <f>MATRIZ!B37</f>
        <v>El PO  (en este o enlaza a otro PO) establece las acciones de manejo ambiental correspondientes a las prohibiciones definidas en el Decreto 1195 de 2017</v>
      </c>
      <c r="C51" s="447"/>
      <c r="D51" s="448"/>
      <c r="E51" s="449"/>
      <c r="F51" s="450"/>
      <c r="G51" s="451"/>
      <c r="H51" s="451"/>
      <c r="I51" s="452"/>
      <c r="J51" s="14" t="str">
        <f>MATRIZ!C37</f>
        <v>X</v>
      </c>
      <c r="K51" s="129"/>
      <c r="L51" s="129"/>
      <c r="M51" s="129"/>
      <c r="N51" s="129"/>
      <c r="O51" s="129"/>
      <c r="P51" s="129"/>
      <c r="Q51" s="129"/>
      <c r="R51" s="129"/>
      <c r="S51" s="129"/>
      <c r="T51" s="129"/>
      <c r="U51" s="129"/>
    </row>
    <row r="52" spans="1:21" s="130" customFormat="1" ht="88.5" customHeight="1" x14ac:dyDescent="0.25">
      <c r="A52" s="133">
        <f>MATRIZ!A38</f>
        <v>37</v>
      </c>
      <c r="B52" s="446" t="str">
        <f>MATRIZ!B38</f>
        <v xml:space="preserve">El PO desarrolla criterios para identificar la técnica y las herramientas adecuadas a partir del análisis de riesgo del APS/APC y desempeño de la técnica/herramienta. </v>
      </c>
      <c r="C52" s="447"/>
      <c r="D52" s="448"/>
      <c r="E52" s="449"/>
      <c r="F52" s="450"/>
      <c r="G52" s="451"/>
      <c r="H52" s="451"/>
      <c r="I52" s="452"/>
      <c r="J52" s="14">
        <f>MATRIZ!C38</f>
        <v>0</v>
      </c>
      <c r="K52" s="129"/>
      <c r="L52" s="129"/>
      <c r="M52" s="129"/>
    </row>
    <row r="53" spans="1:21" s="130" customFormat="1" ht="88.5" customHeight="1" x14ac:dyDescent="0.25">
      <c r="A53" s="133">
        <f>MATRIZ!A39</f>
        <v>38</v>
      </c>
      <c r="B53" s="446"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47"/>
      <c r="D53" s="448"/>
      <c r="E53" s="449"/>
      <c r="F53" s="450"/>
      <c r="G53" s="451"/>
      <c r="H53" s="451"/>
      <c r="I53" s="452"/>
      <c r="J53" s="14" t="str">
        <f>MATRIZ!C39</f>
        <v>X</v>
      </c>
      <c r="K53" s="129"/>
      <c r="L53" s="129"/>
      <c r="M53" s="129"/>
      <c r="N53" s="129"/>
      <c r="O53" s="129"/>
      <c r="P53" s="129"/>
      <c r="Q53" s="129"/>
      <c r="R53" s="129"/>
      <c r="S53" s="129"/>
      <c r="T53" s="129"/>
      <c r="U53" s="129"/>
    </row>
    <row r="54" spans="1:21" s="130" customFormat="1" ht="88.5" customHeight="1" x14ac:dyDescent="0.25">
      <c r="A54" s="133">
        <f>MATRIZ!A40</f>
        <v>39</v>
      </c>
      <c r="B54" s="446" t="str">
        <f>MATRIZ!B40</f>
        <v>El PO incluye directrices para la definición y tratamiento de zonas de contingencia establecidas a partir de evidencias</v>
      </c>
      <c r="C54" s="447"/>
      <c r="D54" s="448"/>
      <c r="E54" s="449"/>
      <c r="F54" s="450"/>
      <c r="G54" s="451"/>
      <c r="H54" s="451"/>
      <c r="I54" s="452"/>
      <c r="J54" s="14">
        <f>MATRIZ!C40</f>
        <v>0</v>
      </c>
      <c r="K54" s="129"/>
      <c r="L54" s="129"/>
      <c r="M54" s="129"/>
    </row>
    <row r="55" spans="1:21" s="130" customFormat="1" ht="88.5" customHeight="1" x14ac:dyDescent="0.25">
      <c r="A55" s="133">
        <f>MATRIZ!A41</f>
        <v>40</v>
      </c>
      <c r="B55" s="446" t="str">
        <f>MATRIZ!B41</f>
        <v>El PO define un procedimiento para la entrega de áreas reducidas y/o despejadas, y la presentación de reportes de finalización.</v>
      </c>
      <c r="C55" s="447"/>
      <c r="D55" s="448"/>
      <c r="E55" s="449"/>
      <c r="F55" s="450"/>
      <c r="G55" s="451"/>
      <c r="H55" s="451"/>
      <c r="I55" s="452"/>
      <c r="J55" s="14">
        <f>MATRIZ!C41</f>
        <v>0</v>
      </c>
      <c r="K55" s="129"/>
      <c r="L55" s="129"/>
      <c r="M55" s="129"/>
    </row>
    <row r="56" spans="1:21" s="130" customFormat="1" ht="86.25" customHeight="1" x14ac:dyDescent="0.25">
      <c r="A56" s="133">
        <f>MATRIZ!A42</f>
        <v>41</v>
      </c>
      <c r="B56" s="446" t="str">
        <f>MATRIZ!B42</f>
        <v>El PO define un procedimiento para la marcación de avance durante las operaciones, las cuales deben ser documentadas y mapeadas, en concordancia con las NTC-AICMA.</v>
      </c>
      <c r="C56" s="447"/>
      <c r="D56" s="448"/>
      <c r="E56" s="449"/>
      <c r="F56" s="450"/>
      <c r="G56" s="451"/>
      <c r="H56" s="451"/>
      <c r="I56" s="452"/>
      <c r="J56" s="14">
        <f>MATRIZ!C42</f>
        <v>0</v>
      </c>
      <c r="K56" s="129"/>
      <c r="L56" s="129"/>
      <c r="M56" s="129"/>
    </row>
    <row r="57" spans="1:21" s="2" customFormat="1" ht="88.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130" customFormat="1" ht="88.5" customHeight="1" x14ac:dyDescent="0.25">
      <c r="A58" s="133">
        <f>MATRIZ!A44</f>
        <v>43</v>
      </c>
      <c r="B58" s="446" t="str">
        <f>MATRIZ!B44</f>
        <v>La ODH desarrolla un procedimiento de entrenamiento (o enlaza en otro PO), en cumplimiento de los requisitos de las NTC -AICMA y en correspondencia a lo establecido en los demás procedimientos operacionales de la organización.</v>
      </c>
      <c r="C58" s="447"/>
      <c r="D58" s="448"/>
      <c r="E58" s="449"/>
      <c r="F58" s="450"/>
      <c r="G58" s="451"/>
      <c r="H58" s="451"/>
      <c r="I58" s="452"/>
      <c r="J58" s="14" t="str">
        <f>MATRIZ!C44</f>
        <v>X</v>
      </c>
      <c r="K58" s="129"/>
      <c r="L58" s="129"/>
      <c r="M58" s="129"/>
      <c r="N58" s="129"/>
      <c r="O58" s="129"/>
      <c r="P58" s="129"/>
      <c r="Q58" s="129"/>
      <c r="R58" s="129"/>
      <c r="S58" s="129"/>
      <c r="T58" s="129"/>
      <c r="U58" s="129"/>
    </row>
    <row r="59" spans="1:21" s="130" customFormat="1" ht="84" customHeight="1" x14ac:dyDescent="0.25">
      <c r="A59" s="133">
        <f>MATRIZ!A45</f>
        <v>44</v>
      </c>
      <c r="B59" s="446" t="str">
        <f>MATRIZ!B45</f>
        <v>El PO define un procedimiento para la reducción de áreas (ET) de forma segura y eficiente.</v>
      </c>
      <c r="C59" s="447"/>
      <c r="D59" s="448"/>
      <c r="E59" s="449"/>
      <c r="F59" s="450"/>
      <c r="G59" s="451"/>
      <c r="H59" s="451"/>
      <c r="I59" s="452"/>
      <c r="J59" s="14">
        <f>MATRIZ!C45</f>
        <v>0</v>
      </c>
      <c r="K59" s="129"/>
      <c r="L59" s="129"/>
      <c r="M59" s="129"/>
    </row>
    <row r="60" spans="1:21" s="2" customFormat="1" ht="88.5" hidden="1" customHeight="1" x14ac:dyDescent="0.2">
      <c r="A60" s="15">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88.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88.5" hidden="1" customHeight="1" x14ac:dyDescent="0.2">
      <c r="A62" s="15">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88.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130" customFormat="1" ht="87" customHeight="1" x14ac:dyDescent="0.25">
      <c r="A64" s="133">
        <f>MATRIZ!A50</f>
        <v>49</v>
      </c>
      <c r="B64" s="446" t="str">
        <f>MATRIZ!B50</f>
        <v>El PO incluye directrices para la toma de decisiones basadas en evidencias, garantizando que la integración de las fases de liberación de tierras y las técnicas/métodos utilizados son seguros y eficientes.</v>
      </c>
      <c r="C64" s="447"/>
      <c r="D64" s="448"/>
      <c r="E64" s="449"/>
      <c r="F64" s="450"/>
      <c r="G64" s="451"/>
      <c r="H64" s="451"/>
      <c r="I64" s="452"/>
      <c r="J64" s="14" t="str">
        <f>MATRIZ!C50</f>
        <v>X</v>
      </c>
      <c r="K64" s="129"/>
      <c r="L64" s="129"/>
      <c r="M64" s="129"/>
      <c r="N64" s="129"/>
      <c r="O64" s="129"/>
      <c r="P64" s="129"/>
      <c r="Q64" s="129"/>
      <c r="R64" s="129"/>
      <c r="S64" s="129"/>
      <c r="T64" s="129"/>
      <c r="U64" s="129"/>
    </row>
    <row r="65" spans="1:21" s="2" customFormat="1" ht="88.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88.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130" customFormat="1" ht="88.5" customHeight="1" x14ac:dyDescent="0.25">
      <c r="A67" s="133">
        <f>MATRIZ!A53</f>
        <v>52</v>
      </c>
      <c r="B67" s="446" t="str">
        <f>MATRIZ!B53</f>
        <v>El PO define las diferentes opciones/métodos/formas de despliegue,  incluidas  las actividades de control de calidad, de acuerdo a lo establecido por  la NTC 6473-AICMA.</v>
      </c>
      <c r="C67" s="447"/>
      <c r="D67" s="448"/>
      <c r="E67" s="449"/>
      <c r="F67" s="450"/>
      <c r="G67" s="451"/>
      <c r="H67" s="451"/>
      <c r="I67" s="452"/>
      <c r="J67" s="14">
        <f>MATRIZ!C53</f>
        <v>0</v>
      </c>
      <c r="K67" s="129"/>
      <c r="L67" s="129"/>
      <c r="M67" s="129"/>
    </row>
    <row r="68" spans="1:21" s="130" customFormat="1" ht="88.5" customHeight="1" x14ac:dyDescent="0.25">
      <c r="A68" s="133">
        <f>MATRIZ!A54</f>
        <v>53</v>
      </c>
      <c r="B68" s="446" t="str">
        <f>MATRIZ!B54</f>
        <v>El PO establece las características de los EPP que se utilizarán durante el desarrollo de las operaciones y estos deben cumplir con los requisitos establecidos NT-AICMA  y en las IMAS.</v>
      </c>
      <c r="C68" s="447"/>
      <c r="D68" s="448"/>
      <c r="E68" s="449"/>
      <c r="F68" s="450"/>
      <c r="G68" s="451"/>
      <c r="H68" s="451"/>
      <c r="I68" s="452"/>
      <c r="J68" s="14">
        <f>MATRIZ!C54</f>
        <v>0</v>
      </c>
      <c r="K68" s="129"/>
      <c r="L68" s="129"/>
      <c r="M68" s="129"/>
    </row>
    <row r="69" spans="1:21" s="130" customFormat="1" ht="41.25" customHeight="1" x14ac:dyDescent="0.25">
      <c r="A69" s="133">
        <f>MATRIZ!A55</f>
        <v>54</v>
      </c>
      <c r="B69" s="446" t="str">
        <f>MATRIZ!B55</f>
        <v>El documento describe el requisito de obtener la aprobación de procedimientos, (nuevos o enmiendas), previo a la realización de cualquier actividad enmarcada en el desminado humanitario.</v>
      </c>
      <c r="C69" s="447"/>
      <c r="D69" s="448"/>
      <c r="E69" s="449"/>
      <c r="F69" s="450"/>
      <c r="G69" s="451"/>
      <c r="H69" s="451"/>
      <c r="I69" s="452"/>
      <c r="J69" s="14" t="str">
        <f>MATRIZ!C55</f>
        <v>X</v>
      </c>
      <c r="K69" s="129"/>
      <c r="L69" s="129"/>
      <c r="M69" s="129"/>
      <c r="N69" s="129"/>
      <c r="O69" s="129"/>
      <c r="P69" s="129"/>
      <c r="Q69" s="129"/>
      <c r="R69" s="129"/>
      <c r="S69" s="129"/>
      <c r="T69" s="129"/>
      <c r="U69" s="129"/>
    </row>
    <row r="70" spans="1:21" s="2" customFormat="1" ht="88.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88.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88.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27"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65.2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25.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130" customFormat="1" ht="58.5" customHeight="1" x14ac:dyDescent="0.25">
      <c r="A76" s="133">
        <f>MATRIZ!A62</f>
        <v>61</v>
      </c>
      <c r="B76" s="446" t="str">
        <f>MATRIZ!B62</f>
        <v>El PO incluye la responsabilidad de asumir todo daño que cause a bienes propios o de terceros, al personal contratado para la ejecución de la operación de Desminado Humanitario asignada, por causa o con ocasión del desarrollo de la misma</v>
      </c>
      <c r="C76" s="447"/>
      <c r="D76" s="448"/>
      <c r="E76" s="449"/>
      <c r="F76" s="450"/>
      <c r="G76" s="451"/>
      <c r="H76" s="451"/>
      <c r="I76" s="452"/>
      <c r="J76" s="14" t="str">
        <f>MATRIZ!C62</f>
        <v>X</v>
      </c>
      <c r="K76" s="129"/>
      <c r="L76" s="129"/>
      <c r="M76" s="129"/>
      <c r="N76" s="129"/>
      <c r="O76" s="129"/>
      <c r="P76" s="129"/>
      <c r="Q76" s="129"/>
      <c r="R76" s="129"/>
      <c r="S76" s="129"/>
      <c r="T76" s="129"/>
      <c r="U76" s="129"/>
    </row>
    <row r="77" spans="1:21" s="130" customFormat="1" ht="60" customHeight="1" x14ac:dyDescent="0.25">
      <c r="A77" s="133">
        <f>MATRIZ!A63</f>
        <v>62</v>
      </c>
      <c r="B77" s="446" t="str">
        <f>MATRIZ!B63</f>
        <v>El PO describe los procedimientos a seguir para el tratamiento de las No Conformidades Críticas y No Críticas y los escenarios en los que se presenten de manera acumulativa y/o repetitiva</v>
      </c>
      <c r="C77" s="447"/>
      <c r="D77" s="448"/>
      <c r="E77" s="449"/>
      <c r="F77" s="450"/>
      <c r="G77" s="451"/>
      <c r="H77" s="451"/>
      <c r="I77" s="452"/>
      <c r="J77" s="14" t="str">
        <f>MATRIZ!C63</f>
        <v>X</v>
      </c>
      <c r="K77" s="129"/>
      <c r="L77" s="129"/>
      <c r="M77" s="129"/>
      <c r="N77" s="129"/>
      <c r="O77" s="129"/>
      <c r="P77" s="129"/>
      <c r="Q77" s="129"/>
      <c r="R77" s="129"/>
      <c r="S77" s="129"/>
      <c r="T77" s="129"/>
      <c r="U77" s="129"/>
    </row>
    <row r="78" spans="1:21" s="130" customFormat="1" ht="50.25" customHeight="1" x14ac:dyDescent="0.25">
      <c r="A78" s="133">
        <f>MATRIZ!A64</f>
        <v>63</v>
      </c>
      <c r="B78" s="446" t="str">
        <f>MATRIZ!B64</f>
        <v xml:space="preserve">El PO describe los requisitos del Plan de Acción Correctivo de acuerdo a lo establecido en los POA y las NTC-AICMA </v>
      </c>
      <c r="C78" s="447"/>
      <c r="D78" s="448"/>
      <c r="E78" s="449"/>
      <c r="F78" s="450"/>
      <c r="G78" s="451"/>
      <c r="H78" s="451"/>
      <c r="I78" s="452"/>
      <c r="J78" s="14" t="str">
        <f>MATRIZ!C64</f>
        <v>X</v>
      </c>
      <c r="K78" s="129"/>
      <c r="L78" s="129"/>
      <c r="M78" s="129"/>
      <c r="N78" s="129"/>
      <c r="O78" s="129"/>
      <c r="P78" s="129"/>
      <c r="Q78" s="129"/>
      <c r="R78" s="129"/>
      <c r="S78" s="129"/>
      <c r="T78" s="129"/>
      <c r="U78" s="129"/>
    </row>
    <row r="79" spans="1:21" s="130" customFormat="1" ht="39.75" customHeight="1" x14ac:dyDescent="0.25">
      <c r="A79" s="133">
        <f>MATRIZ!A65</f>
        <v>64</v>
      </c>
      <c r="B79" s="446" t="str">
        <f>MATRIZ!B65</f>
        <v xml:space="preserve">El PO define el requisito de realizar y/ o apoyar las investigaciones de acuerdo con lo establecido en la NTC 6478 Investigación de incidentes y accidentes. </v>
      </c>
      <c r="C79" s="447"/>
      <c r="D79" s="448"/>
      <c r="E79" s="449"/>
      <c r="F79" s="450"/>
      <c r="G79" s="451"/>
      <c r="H79" s="451"/>
      <c r="I79" s="452"/>
      <c r="J79" s="14" t="str">
        <f>MATRIZ!C65</f>
        <v>X</v>
      </c>
      <c r="K79" s="129"/>
      <c r="L79" s="129"/>
      <c r="M79" s="129"/>
      <c r="N79" s="129"/>
      <c r="O79" s="129"/>
      <c r="P79" s="129"/>
      <c r="Q79" s="129"/>
      <c r="R79" s="129"/>
      <c r="S79" s="129"/>
      <c r="T79" s="129"/>
      <c r="U79" s="129"/>
    </row>
    <row r="80" spans="1:21" s="130" customFormat="1" ht="54.75" customHeight="1" x14ac:dyDescent="0.25">
      <c r="A80" s="133">
        <f>MATRIZ!A66</f>
        <v>65</v>
      </c>
      <c r="B80" s="446" t="str">
        <f>MATRIZ!B66</f>
        <v>El PO incluye el requisito de analizar los resultados de la gestión de calidad interna y monitoreo para hallar las posibles causas que originan no conformidades y establecer medidas de mejora, preventivas y correctivas.</v>
      </c>
      <c r="C80" s="447"/>
      <c r="D80" s="448"/>
      <c r="E80" s="449"/>
      <c r="F80" s="450"/>
      <c r="G80" s="451"/>
      <c r="H80" s="451"/>
      <c r="I80" s="452"/>
      <c r="J80" s="14" t="str">
        <f>MATRIZ!C66</f>
        <v>X</v>
      </c>
      <c r="K80" s="129"/>
      <c r="L80" s="129"/>
      <c r="M80" s="129"/>
      <c r="N80" s="129"/>
      <c r="O80" s="129"/>
      <c r="P80" s="129"/>
      <c r="Q80" s="129"/>
      <c r="R80" s="129"/>
      <c r="S80" s="129"/>
      <c r="T80" s="129"/>
      <c r="U80" s="129"/>
    </row>
    <row r="81" spans="1:21" s="130" customFormat="1" ht="48" customHeight="1" x14ac:dyDescent="0.25">
      <c r="A81" s="133">
        <f>MATRIZ!A67</f>
        <v>66</v>
      </c>
      <c r="B81" s="446" t="str">
        <f>MATRIZ!B67</f>
        <v>El PO describe el procedimiento de manejo de reclamos e inconformidades sobre el monitoreo, de acuerdo a lo establecido en las NTC-AICMA</v>
      </c>
      <c r="C81" s="447"/>
      <c r="D81" s="448"/>
      <c r="E81" s="449"/>
      <c r="F81" s="450"/>
      <c r="G81" s="451"/>
      <c r="H81" s="451"/>
      <c r="I81" s="452"/>
      <c r="J81" s="14" t="str">
        <f>MATRIZ!C67</f>
        <v>X</v>
      </c>
      <c r="K81" s="129"/>
      <c r="L81" s="129"/>
      <c r="M81" s="129"/>
      <c r="N81" s="129"/>
      <c r="O81" s="129"/>
      <c r="P81" s="129"/>
      <c r="Q81" s="129"/>
      <c r="R81" s="129"/>
      <c r="S81" s="129"/>
      <c r="T81" s="129"/>
      <c r="U81" s="129"/>
    </row>
    <row r="82" spans="1:21" s="130" customFormat="1" ht="62.25" customHeight="1" x14ac:dyDescent="0.25">
      <c r="A82" s="133">
        <f>MATRIZ!A68</f>
        <v>67</v>
      </c>
      <c r="B82" s="446"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47"/>
      <c r="D82" s="448"/>
      <c r="E82" s="449"/>
      <c r="F82" s="450"/>
      <c r="G82" s="451"/>
      <c r="H82" s="451"/>
      <c r="I82" s="452"/>
      <c r="J82" s="14" t="str">
        <f>MATRIZ!C68</f>
        <v>X</v>
      </c>
      <c r="K82" s="129"/>
      <c r="L82" s="129"/>
      <c r="M82" s="129"/>
      <c r="N82" s="129"/>
      <c r="O82" s="129"/>
      <c r="P82" s="129"/>
      <c r="Q82" s="129"/>
      <c r="R82" s="129"/>
      <c r="S82" s="129"/>
      <c r="T82" s="129"/>
      <c r="U82" s="129"/>
    </row>
    <row r="83" spans="1:21" s="2" customFormat="1" ht="17.2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21"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130" customFormat="1" ht="39" customHeight="1" x14ac:dyDescent="0.25">
      <c r="A85" s="133">
        <f>MATRIZ!A71</f>
        <v>70</v>
      </c>
      <c r="B85" s="446" t="str">
        <f>MATRIZ!B71</f>
        <v>El PO especifica las características de la marcación del área: Punto de Inicio (PI), Puntos Intermedios y Puntos de Giro (PG.), según las NTC-AICMA.</v>
      </c>
      <c r="C85" s="447"/>
      <c r="D85" s="448"/>
      <c r="E85" s="449"/>
      <c r="F85" s="450"/>
      <c r="G85" s="451"/>
      <c r="H85" s="451"/>
      <c r="I85" s="452"/>
      <c r="J85" s="14" t="str">
        <f>MATRIZ!C71</f>
        <v>X</v>
      </c>
      <c r="K85" s="129"/>
      <c r="L85" s="129"/>
      <c r="M85" s="129"/>
      <c r="N85" s="129"/>
      <c r="O85" s="129"/>
      <c r="P85" s="129"/>
      <c r="Q85" s="129"/>
      <c r="R85" s="129"/>
      <c r="S85" s="129"/>
      <c r="T85" s="129"/>
      <c r="U85" s="129"/>
    </row>
    <row r="86" spans="1:21" s="2" customFormat="1" ht="36"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130" customFormat="1" ht="88.5" customHeight="1" x14ac:dyDescent="0.25">
      <c r="A87" s="133">
        <f>MATRIZ!A73</f>
        <v>72</v>
      </c>
      <c r="B87" s="446" t="str">
        <f>MATRIZ!B73</f>
        <v>El PO define procedimientos para instalar señales preventivas, de información, prohibición y emergencia durante las actividades de ET y/o Despeje según se especifique en las NTC-AICMA.</v>
      </c>
      <c r="C87" s="447"/>
      <c r="D87" s="448"/>
      <c r="E87" s="449"/>
      <c r="F87" s="450"/>
      <c r="G87" s="451"/>
      <c r="H87" s="451"/>
      <c r="I87" s="452"/>
      <c r="J87" s="14">
        <f>MATRIZ!C73</f>
        <v>0</v>
      </c>
      <c r="K87" s="129"/>
      <c r="L87" s="129"/>
      <c r="M87" s="129"/>
    </row>
    <row r="88" spans="1:21" s="130" customFormat="1" ht="88.5" customHeight="1" x14ac:dyDescent="0.25">
      <c r="A88" s="133">
        <f>MATRIZ!A74</f>
        <v>73</v>
      </c>
      <c r="B88" s="446" t="str">
        <f>MATRIZ!B74</f>
        <v>El PO define los criterio para la marcación Definitiva, para áreas reducidas o despejadas después de finalizar la intervención según las NTC- AICMA.</v>
      </c>
      <c r="C88" s="447"/>
      <c r="D88" s="448"/>
      <c r="E88" s="449"/>
      <c r="F88" s="450"/>
      <c r="G88" s="451"/>
      <c r="H88" s="451"/>
      <c r="I88" s="452"/>
      <c r="J88" s="14">
        <f>MATRIZ!C74</f>
        <v>0</v>
      </c>
      <c r="K88" s="129"/>
      <c r="L88" s="129"/>
      <c r="M88" s="129"/>
    </row>
    <row r="89" spans="1:21" s="2" customFormat="1" ht="32.2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28.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91.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130" customFormat="1" ht="88.5" customHeight="1" x14ac:dyDescent="0.25">
      <c r="A92" s="133">
        <f>MATRIZ!A78</f>
        <v>77</v>
      </c>
      <c r="B92" s="446" t="str">
        <f>MATRIZ!B78</f>
        <v>El PO establece el requerimiento de informar a la OACP, tan pronto como se tenga conocimiento, de eventos inesperados (seguridad, accesibilidad, desastres naturales, etc.) que amenacen la ejecución de las tareas de Desminado Humanitario.</v>
      </c>
      <c r="C92" s="447"/>
      <c r="D92" s="448"/>
      <c r="E92" s="449"/>
      <c r="F92" s="450"/>
      <c r="G92" s="451"/>
      <c r="H92" s="451"/>
      <c r="I92" s="452"/>
      <c r="J92" s="14" t="str">
        <f>MATRIZ!C78</f>
        <v>X</v>
      </c>
      <c r="K92" s="129"/>
      <c r="L92" s="129"/>
      <c r="M92" s="129"/>
      <c r="N92" s="129"/>
      <c r="O92" s="129"/>
      <c r="P92" s="129"/>
      <c r="Q92" s="129"/>
      <c r="R92" s="129"/>
      <c r="S92" s="129"/>
      <c r="T92" s="129"/>
      <c r="U92" s="129"/>
    </row>
    <row r="93" spans="1:21" s="130" customFormat="1" ht="88.5" customHeight="1" x14ac:dyDescent="0.25">
      <c r="A93" s="133">
        <f>MATRIZ!A79</f>
        <v>78</v>
      </c>
      <c r="B93" s="446" t="str">
        <f>MATRIZ!B79</f>
        <v>El PO establece el requisito de obtener, mantener y renovar las acreditaciones de acuerdo a las NTC-AICMA</v>
      </c>
      <c r="C93" s="447"/>
      <c r="D93" s="448"/>
      <c r="E93" s="449"/>
      <c r="F93" s="450"/>
      <c r="G93" s="451"/>
      <c r="H93" s="451"/>
      <c r="I93" s="452"/>
      <c r="J93" s="14" t="str">
        <f>MATRIZ!C79</f>
        <v>X</v>
      </c>
      <c r="K93" s="129"/>
      <c r="L93" s="129"/>
      <c r="M93" s="129"/>
      <c r="N93" s="129"/>
      <c r="O93" s="129"/>
      <c r="P93" s="129"/>
      <c r="Q93" s="129"/>
      <c r="R93" s="129"/>
      <c r="S93" s="129"/>
      <c r="T93" s="129"/>
      <c r="U93" s="129"/>
    </row>
    <row r="94" spans="1:21" s="130" customFormat="1" ht="88.5" customHeight="1" x14ac:dyDescent="0.25">
      <c r="A94" s="133">
        <f>MATRIZ!A80</f>
        <v>79</v>
      </c>
      <c r="B94" s="446" t="str">
        <f>MATRIZ!B80</f>
        <v>El PO  (en este o enlaza a otro PO) describe las acciones requeridas para la realización de actividades de Desminado Humanitario dentro del Sistema Nacional de Áreas Protegidas, de acuerdo con el Decreto 1195 de 2017</v>
      </c>
      <c r="C94" s="447"/>
      <c r="D94" s="448"/>
      <c r="E94" s="449"/>
      <c r="F94" s="450"/>
      <c r="G94" s="451"/>
      <c r="H94" s="451"/>
      <c r="I94" s="452"/>
      <c r="J94" s="14" t="str">
        <f>MATRIZ!C80</f>
        <v>X</v>
      </c>
      <c r="K94" s="129"/>
      <c r="L94" s="129"/>
      <c r="M94" s="129"/>
      <c r="N94" s="129"/>
      <c r="O94" s="129"/>
      <c r="P94" s="129"/>
      <c r="Q94" s="129"/>
      <c r="R94" s="129"/>
      <c r="S94" s="129"/>
      <c r="T94" s="129"/>
      <c r="U94" s="129"/>
    </row>
    <row r="95" spans="1:21" s="130" customFormat="1" ht="18" x14ac:dyDescent="0.35">
      <c r="A95" s="134"/>
      <c r="B95" s="135"/>
      <c r="C95" s="136"/>
      <c r="D95" s="136"/>
      <c r="E95" s="54"/>
      <c r="F95" s="55"/>
      <c r="G95" s="55"/>
      <c r="H95" s="55"/>
      <c r="I95" s="56"/>
      <c r="J95" s="9"/>
      <c r="K95" s="55"/>
      <c r="L95" s="55"/>
      <c r="M95" s="165"/>
      <c r="N95" s="129"/>
      <c r="O95" s="129"/>
      <c r="P95" s="129"/>
      <c r="Q95" s="129"/>
      <c r="R95" s="129"/>
      <c r="S95" s="129"/>
      <c r="T95" s="129"/>
      <c r="U95" s="129"/>
    </row>
    <row r="96" spans="1:21" s="130" customFormat="1" ht="21.75" x14ac:dyDescent="0.35">
      <c r="A96" s="137"/>
      <c r="B96" s="138"/>
      <c r="C96" s="139" t="s">
        <v>328</v>
      </c>
      <c r="D96" s="140">
        <f>COUNTIF(D16:D94,"NO")</f>
        <v>0</v>
      </c>
      <c r="E96" s="141"/>
      <c r="F96" s="142"/>
      <c r="G96" s="136"/>
      <c r="H96" s="132"/>
      <c r="I96" s="143"/>
      <c r="J96" s="10"/>
      <c r="K96" s="166"/>
      <c r="L96" s="141"/>
      <c r="M96" s="165"/>
      <c r="N96" s="129"/>
      <c r="O96" s="129"/>
      <c r="P96" s="129"/>
      <c r="Q96" s="129"/>
      <c r="R96" s="129"/>
      <c r="S96" s="129"/>
      <c r="T96" s="129"/>
      <c r="U96" s="129"/>
    </row>
    <row r="97" spans="1:21" s="130" customFormat="1" ht="18.75" x14ac:dyDescent="0.35">
      <c r="A97" s="137"/>
      <c r="B97" s="138"/>
      <c r="C97" s="138"/>
      <c r="D97" s="138"/>
      <c r="E97" s="144"/>
      <c r="F97" s="144"/>
      <c r="G97" s="144"/>
      <c r="H97" s="144"/>
      <c r="I97" s="145"/>
      <c r="J97" s="10"/>
      <c r="K97" s="144"/>
      <c r="L97" s="144"/>
      <c r="M97" s="165"/>
      <c r="N97" s="129"/>
      <c r="O97" s="129"/>
      <c r="P97" s="129"/>
      <c r="Q97" s="129"/>
      <c r="R97" s="129"/>
      <c r="S97" s="129"/>
      <c r="T97" s="129"/>
      <c r="U97" s="129"/>
    </row>
    <row r="98" spans="1:21" s="130" customFormat="1" ht="21.75" x14ac:dyDescent="0.35">
      <c r="A98" s="472" t="s">
        <v>329</v>
      </c>
      <c r="B98" s="473"/>
      <c r="C98" s="473"/>
      <c r="D98" s="473"/>
      <c r="E98" s="473"/>
      <c r="F98" s="473"/>
      <c r="G98" s="473"/>
      <c r="H98" s="473"/>
      <c r="I98" s="474"/>
      <c r="J98" s="18"/>
      <c r="K98" s="167"/>
      <c r="L98" s="167"/>
      <c r="M98" s="167"/>
      <c r="N98" s="129"/>
      <c r="O98" s="129"/>
      <c r="P98" s="129"/>
      <c r="Q98" s="129"/>
      <c r="R98" s="129"/>
      <c r="S98" s="129"/>
      <c r="T98" s="129"/>
      <c r="U98" s="129"/>
    </row>
    <row r="99" spans="1:21" s="169" customFormat="1" ht="18.75" x14ac:dyDescent="0.35">
      <c r="A99" s="146"/>
      <c r="B99" s="147"/>
      <c r="C99" s="148"/>
      <c r="D99" s="148"/>
      <c r="E99" s="149"/>
      <c r="F99" s="150"/>
      <c r="G99" s="150"/>
      <c r="H99" s="150"/>
      <c r="I99" s="151"/>
      <c r="J99" s="11"/>
      <c r="K99" s="168"/>
      <c r="L99" s="168"/>
      <c r="M99" s="168"/>
    </row>
    <row r="100" spans="1:21" s="130" customFormat="1" ht="18" x14ac:dyDescent="0.35">
      <c r="A100" s="152"/>
      <c r="B100" s="475" t="s">
        <v>330</v>
      </c>
      <c r="C100" s="475"/>
      <c r="D100" s="475"/>
      <c r="E100" s="475"/>
      <c r="F100" s="475"/>
      <c r="G100" s="475"/>
      <c r="H100" s="153"/>
      <c r="I100" s="154"/>
      <c r="J100" s="11"/>
      <c r="K100" s="131"/>
      <c r="L100" s="131"/>
      <c r="M100" s="131"/>
      <c r="N100" s="129"/>
      <c r="O100" s="129"/>
      <c r="P100" s="129"/>
      <c r="Q100" s="129"/>
      <c r="R100" s="129"/>
      <c r="S100" s="129"/>
      <c r="T100" s="129"/>
      <c r="U100" s="129"/>
    </row>
    <row r="101" spans="1:21" s="130" customFormat="1" ht="18" x14ac:dyDescent="0.35">
      <c r="A101" s="152"/>
      <c r="B101" s="475"/>
      <c r="C101" s="475"/>
      <c r="D101" s="475"/>
      <c r="E101" s="475"/>
      <c r="F101" s="475"/>
      <c r="G101" s="475"/>
      <c r="H101" s="155"/>
      <c r="I101" s="154"/>
      <c r="J101" s="11"/>
      <c r="K101" s="131"/>
      <c r="L101" s="131"/>
      <c r="M101" s="131"/>
      <c r="N101" s="129"/>
      <c r="O101" s="129"/>
      <c r="P101" s="129"/>
      <c r="Q101" s="129"/>
      <c r="R101" s="129"/>
      <c r="S101" s="129"/>
      <c r="T101" s="129"/>
      <c r="U101" s="129"/>
    </row>
    <row r="102" spans="1:21" s="130" customFormat="1" ht="18" x14ac:dyDescent="0.35">
      <c r="A102" s="152"/>
      <c r="B102" s="136"/>
      <c r="C102" s="156"/>
      <c r="D102" s="156"/>
      <c r="E102" s="155"/>
      <c r="F102" s="155"/>
      <c r="G102" s="155"/>
      <c r="H102" s="155"/>
      <c r="I102" s="154"/>
      <c r="J102" s="11"/>
      <c r="K102" s="131"/>
      <c r="L102" s="131"/>
      <c r="M102" s="131"/>
      <c r="N102" s="129"/>
      <c r="O102" s="129"/>
      <c r="P102" s="129"/>
      <c r="Q102" s="129"/>
      <c r="R102" s="129"/>
      <c r="S102" s="129"/>
      <c r="T102" s="129"/>
      <c r="U102" s="129"/>
    </row>
    <row r="103" spans="1:21" s="130" customFormat="1" ht="21.75" x14ac:dyDescent="0.35">
      <c r="A103" s="476" t="s">
        <v>331</v>
      </c>
      <c r="B103" s="477"/>
      <c r="C103" s="477"/>
      <c r="D103" s="477"/>
      <c r="E103" s="477"/>
      <c r="F103" s="477"/>
      <c r="G103" s="477"/>
      <c r="H103" s="477"/>
      <c r="I103" s="478"/>
      <c r="J103" s="11"/>
      <c r="K103" s="131"/>
      <c r="L103" s="131"/>
      <c r="M103" s="131"/>
      <c r="N103" s="129"/>
      <c r="O103" s="129"/>
      <c r="P103" s="129"/>
      <c r="Q103" s="129"/>
      <c r="R103" s="129"/>
      <c r="S103" s="129"/>
      <c r="T103" s="129"/>
      <c r="U103" s="129"/>
    </row>
    <row r="104" spans="1:21" s="130" customFormat="1" ht="12" customHeight="1" x14ac:dyDescent="0.35">
      <c r="A104" s="479"/>
      <c r="B104" s="480"/>
      <c r="C104" s="480"/>
      <c r="D104" s="480"/>
      <c r="E104" s="480"/>
      <c r="F104" s="480"/>
      <c r="G104" s="480"/>
      <c r="H104" s="480"/>
      <c r="I104" s="481"/>
      <c r="J104" s="17"/>
      <c r="K104" s="170"/>
      <c r="L104" s="170"/>
      <c r="M104" s="131"/>
      <c r="N104" s="129"/>
      <c r="O104" s="129"/>
      <c r="P104" s="129"/>
      <c r="Q104" s="129"/>
      <c r="R104" s="129"/>
      <c r="S104" s="129"/>
      <c r="T104" s="129"/>
      <c r="U104" s="129"/>
    </row>
    <row r="105" spans="1:21" s="130" customFormat="1" ht="12" customHeight="1" x14ac:dyDescent="0.35">
      <c r="A105" s="482"/>
      <c r="B105" s="483"/>
      <c r="C105" s="483"/>
      <c r="D105" s="483"/>
      <c r="E105" s="483"/>
      <c r="F105" s="483"/>
      <c r="G105" s="483"/>
      <c r="H105" s="483"/>
      <c r="I105" s="484"/>
      <c r="J105" s="17"/>
      <c r="K105" s="170"/>
      <c r="L105" s="170"/>
      <c r="M105" s="131"/>
      <c r="N105" s="129"/>
      <c r="O105" s="129"/>
      <c r="P105" s="129"/>
      <c r="Q105" s="129"/>
      <c r="R105" s="129"/>
      <c r="S105" s="129"/>
      <c r="T105" s="129"/>
      <c r="U105" s="129"/>
    </row>
    <row r="106" spans="1:21" s="130" customFormat="1" ht="12" customHeight="1" x14ac:dyDescent="0.35">
      <c r="A106" s="482"/>
      <c r="B106" s="483"/>
      <c r="C106" s="483"/>
      <c r="D106" s="483"/>
      <c r="E106" s="483"/>
      <c r="F106" s="483"/>
      <c r="G106" s="483"/>
      <c r="H106" s="483"/>
      <c r="I106" s="484"/>
      <c r="J106" s="12"/>
      <c r="K106" s="131"/>
      <c r="L106" s="131"/>
      <c r="M106" s="131"/>
      <c r="N106" s="129"/>
      <c r="O106" s="129"/>
      <c r="P106" s="129"/>
      <c r="Q106" s="129"/>
      <c r="R106" s="129"/>
      <c r="S106" s="129"/>
      <c r="T106" s="129"/>
      <c r="U106" s="129"/>
    </row>
    <row r="107" spans="1:21" s="130" customFormat="1" ht="12" customHeight="1" x14ac:dyDescent="0.35">
      <c r="A107" s="482"/>
      <c r="B107" s="483"/>
      <c r="C107" s="483"/>
      <c r="D107" s="483"/>
      <c r="E107" s="483"/>
      <c r="F107" s="483"/>
      <c r="G107" s="483"/>
      <c r="H107" s="483"/>
      <c r="I107" s="484"/>
      <c r="J107" s="12"/>
      <c r="K107" s="131"/>
      <c r="L107" s="131"/>
      <c r="M107" s="131"/>
      <c r="N107" s="129"/>
      <c r="O107" s="129"/>
      <c r="P107" s="129"/>
      <c r="Q107" s="129"/>
      <c r="R107" s="129"/>
      <c r="S107" s="129"/>
      <c r="T107" s="129"/>
      <c r="U107" s="129"/>
    </row>
    <row r="108" spans="1:21" s="130" customFormat="1" ht="12" customHeight="1" x14ac:dyDescent="0.35">
      <c r="A108" s="482"/>
      <c r="B108" s="483"/>
      <c r="C108" s="483"/>
      <c r="D108" s="483"/>
      <c r="E108" s="483"/>
      <c r="F108" s="483"/>
      <c r="G108" s="483"/>
      <c r="H108" s="483"/>
      <c r="I108" s="484"/>
      <c r="J108" s="4"/>
      <c r="K108" s="128"/>
      <c r="L108" s="171"/>
      <c r="M108" s="131"/>
      <c r="N108" s="129"/>
      <c r="O108" s="129"/>
      <c r="P108" s="129"/>
      <c r="Q108" s="129"/>
      <c r="R108" s="129"/>
      <c r="S108" s="129"/>
      <c r="T108" s="129"/>
      <c r="U108" s="129"/>
    </row>
    <row r="109" spans="1:21" s="130" customFormat="1" ht="12" customHeight="1" x14ac:dyDescent="0.35">
      <c r="A109" s="482"/>
      <c r="B109" s="483"/>
      <c r="C109" s="483"/>
      <c r="D109" s="483"/>
      <c r="E109" s="483"/>
      <c r="F109" s="483"/>
      <c r="G109" s="483"/>
      <c r="H109" s="483"/>
      <c r="I109" s="484"/>
      <c r="J109" s="4"/>
      <c r="K109" s="131"/>
      <c r="L109" s="172"/>
      <c r="M109" s="131"/>
      <c r="N109" s="129"/>
      <c r="O109" s="129"/>
      <c r="P109" s="129"/>
      <c r="Q109" s="129"/>
      <c r="R109" s="129"/>
      <c r="S109" s="129"/>
      <c r="T109" s="129"/>
      <c r="U109" s="129"/>
    </row>
    <row r="110" spans="1:21" s="130" customFormat="1" ht="12" customHeight="1" x14ac:dyDescent="0.35">
      <c r="A110" s="482"/>
      <c r="B110" s="483"/>
      <c r="C110" s="483"/>
      <c r="D110" s="483"/>
      <c r="E110" s="483"/>
      <c r="F110" s="483"/>
      <c r="G110" s="483"/>
      <c r="H110" s="483"/>
      <c r="I110" s="484"/>
      <c r="J110" s="12"/>
      <c r="K110" s="131"/>
      <c r="L110" s="131"/>
      <c r="M110" s="131"/>
      <c r="N110" s="129"/>
      <c r="O110" s="129"/>
      <c r="P110" s="129"/>
      <c r="Q110" s="129"/>
      <c r="R110" s="129"/>
      <c r="S110" s="129"/>
      <c r="T110" s="129"/>
      <c r="U110" s="129"/>
    </row>
    <row r="111" spans="1:21" s="130" customFormat="1" ht="12" customHeight="1" x14ac:dyDescent="0.35">
      <c r="A111" s="482"/>
      <c r="B111" s="483"/>
      <c r="C111" s="483"/>
      <c r="D111" s="483"/>
      <c r="E111" s="483"/>
      <c r="F111" s="483"/>
      <c r="G111" s="483"/>
      <c r="H111" s="483"/>
      <c r="I111" s="484"/>
      <c r="J111" s="12"/>
      <c r="K111" s="131"/>
      <c r="L111" s="131"/>
      <c r="M111" s="131"/>
      <c r="N111" s="129"/>
      <c r="O111" s="129"/>
      <c r="P111" s="129"/>
      <c r="Q111" s="129"/>
      <c r="R111" s="129"/>
      <c r="S111" s="129"/>
      <c r="T111" s="129"/>
      <c r="U111" s="129"/>
    </row>
    <row r="112" spans="1:21" s="130" customFormat="1" ht="12" customHeight="1" x14ac:dyDescent="0.35">
      <c r="A112" s="482"/>
      <c r="B112" s="483"/>
      <c r="C112" s="483"/>
      <c r="D112" s="483"/>
      <c r="E112" s="483"/>
      <c r="F112" s="483"/>
      <c r="G112" s="483"/>
      <c r="H112" s="483"/>
      <c r="I112" s="484"/>
      <c r="J112" s="12"/>
      <c r="K112" s="131"/>
      <c r="L112" s="131"/>
      <c r="M112" s="131"/>
      <c r="N112" s="129"/>
      <c r="O112" s="129"/>
      <c r="P112" s="129"/>
      <c r="Q112" s="129"/>
      <c r="R112" s="129"/>
      <c r="S112" s="129"/>
      <c r="T112" s="129"/>
      <c r="U112" s="129"/>
    </row>
    <row r="113" spans="1:21" s="130" customFormat="1" ht="12" customHeight="1" x14ac:dyDescent="0.35">
      <c r="A113" s="482"/>
      <c r="B113" s="483"/>
      <c r="C113" s="483"/>
      <c r="D113" s="483"/>
      <c r="E113" s="483"/>
      <c r="F113" s="483"/>
      <c r="G113" s="483"/>
      <c r="H113" s="483"/>
      <c r="I113" s="484"/>
      <c r="J113" s="12"/>
      <c r="K113" s="131"/>
      <c r="L113" s="131"/>
      <c r="M113" s="131"/>
      <c r="N113" s="129"/>
      <c r="O113" s="129"/>
      <c r="P113" s="129"/>
      <c r="Q113" s="129"/>
      <c r="R113" s="129"/>
      <c r="S113" s="129"/>
      <c r="T113" s="129"/>
      <c r="U113" s="129"/>
    </row>
    <row r="114" spans="1:21" s="130" customFormat="1" ht="12" customHeight="1" x14ac:dyDescent="0.35">
      <c r="A114" s="482"/>
      <c r="B114" s="483"/>
      <c r="C114" s="483"/>
      <c r="D114" s="483"/>
      <c r="E114" s="483"/>
      <c r="F114" s="483"/>
      <c r="G114" s="483"/>
      <c r="H114" s="483"/>
      <c r="I114" s="484"/>
      <c r="J114" s="12"/>
      <c r="K114" s="131"/>
      <c r="L114" s="131"/>
      <c r="M114" s="131"/>
      <c r="N114" s="129"/>
      <c r="O114" s="129"/>
      <c r="P114" s="129"/>
      <c r="Q114" s="129"/>
      <c r="R114" s="129"/>
      <c r="S114" s="129"/>
      <c r="T114" s="129"/>
      <c r="U114" s="129"/>
    </row>
    <row r="115" spans="1:21" s="130" customFormat="1" ht="12" customHeight="1" x14ac:dyDescent="0.35">
      <c r="A115" s="482"/>
      <c r="B115" s="483"/>
      <c r="C115" s="483"/>
      <c r="D115" s="483"/>
      <c r="E115" s="483"/>
      <c r="F115" s="483"/>
      <c r="G115" s="483"/>
      <c r="H115" s="483"/>
      <c r="I115" s="484"/>
      <c r="J115" s="12"/>
      <c r="K115" s="131"/>
      <c r="L115" s="131"/>
      <c r="M115" s="131"/>
      <c r="N115" s="129"/>
      <c r="O115" s="129"/>
      <c r="P115" s="129"/>
      <c r="Q115" s="129"/>
      <c r="R115" s="129"/>
      <c r="S115" s="129"/>
      <c r="T115" s="129"/>
      <c r="U115" s="129"/>
    </row>
    <row r="116" spans="1:21" s="130" customFormat="1" ht="12" customHeight="1" x14ac:dyDescent="0.35">
      <c r="A116" s="482"/>
      <c r="B116" s="483"/>
      <c r="C116" s="483"/>
      <c r="D116" s="483"/>
      <c r="E116" s="483"/>
      <c r="F116" s="483"/>
      <c r="G116" s="483"/>
      <c r="H116" s="483"/>
      <c r="I116" s="484"/>
      <c r="J116" s="12"/>
      <c r="K116" s="131"/>
      <c r="L116" s="131"/>
      <c r="M116" s="131"/>
      <c r="N116" s="129"/>
      <c r="O116" s="129"/>
      <c r="P116" s="129"/>
      <c r="Q116" s="129"/>
      <c r="R116" s="129"/>
      <c r="S116" s="129"/>
      <c r="T116" s="129"/>
      <c r="U116" s="129"/>
    </row>
    <row r="117" spans="1:21" s="130" customFormat="1" ht="12" customHeight="1" x14ac:dyDescent="0.25">
      <c r="A117" s="482"/>
      <c r="B117" s="483"/>
      <c r="C117" s="483"/>
      <c r="D117" s="483"/>
      <c r="E117" s="483"/>
      <c r="F117" s="483"/>
      <c r="G117" s="483"/>
      <c r="H117" s="483"/>
      <c r="I117" s="484"/>
      <c r="J117" s="16"/>
      <c r="K117" s="128"/>
      <c r="L117" s="128"/>
      <c r="M117" s="128"/>
      <c r="N117" s="129"/>
      <c r="O117" s="129"/>
      <c r="P117" s="129"/>
      <c r="Q117" s="129"/>
      <c r="R117" s="129"/>
      <c r="S117" s="129"/>
      <c r="T117" s="129"/>
      <c r="U117" s="129"/>
    </row>
    <row r="118" spans="1:21" s="130" customFormat="1" ht="12" customHeight="1" x14ac:dyDescent="0.25">
      <c r="A118" s="485"/>
      <c r="B118" s="486"/>
      <c r="C118" s="486"/>
      <c r="D118" s="486"/>
      <c r="E118" s="486"/>
      <c r="F118" s="486"/>
      <c r="G118" s="486"/>
      <c r="H118" s="486"/>
      <c r="I118" s="487"/>
      <c r="J118" s="16"/>
      <c r="K118" s="128"/>
      <c r="L118" s="128"/>
      <c r="M118" s="128"/>
      <c r="N118" s="129"/>
      <c r="O118" s="129"/>
      <c r="P118" s="129"/>
      <c r="Q118" s="129"/>
      <c r="R118" s="129"/>
      <c r="S118" s="129"/>
      <c r="T118" s="129"/>
      <c r="U118" s="129"/>
    </row>
    <row r="119" spans="1:21" s="130" customFormat="1" ht="21.75" x14ac:dyDescent="0.25">
      <c r="A119" s="488" t="s">
        <v>332</v>
      </c>
      <c r="B119" s="489"/>
      <c r="C119" s="489"/>
      <c r="D119" s="489"/>
      <c r="E119" s="489"/>
      <c r="F119" s="489"/>
      <c r="G119" s="489"/>
      <c r="H119" s="489"/>
      <c r="I119" s="490"/>
      <c r="J119" s="16"/>
      <c r="K119" s="128"/>
      <c r="L119" s="128"/>
      <c r="M119" s="128"/>
      <c r="N119" s="129"/>
      <c r="O119" s="129"/>
      <c r="P119" s="129"/>
      <c r="Q119" s="129"/>
      <c r="R119" s="129"/>
      <c r="S119" s="129"/>
      <c r="T119" s="129"/>
      <c r="U119" s="129"/>
    </row>
    <row r="120" spans="1:21" s="130" customFormat="1" ht="12" customHeight="1" x14ac:dyDescent="0.25">
      <c r="A120" s="479"/>
      <c r="B120" s="480"/>
      <c r="C120" s="480"/>
      <c r="D120" s="480"/>
      <c r="E120" s="480"/>
      <c r="F120" s="480"/>
      <c r="G120" s="480"/>
      <c r="H120" s="480"/>
      <c r="I120" s="481"/>
      <c r="J120" s="16"/>
      <c r="K120" s="128"/>
      <c r="L120" s="128"/>
      <c r="M120" s="128"/>
      <c r="N120" s="129"/>
      <c r="O120" s="129"/>
      <c r="P120" s="129"/>
      <c r="Q120" s="129"/>
      <c r="R120" s="129"/>
      <c r="S120" s="129"/>
      <c r="T120" s="129"/>
      <c r="U120" s="129"/>
    </row>
    <row r="121" spans="1:21" s="130" customFormat="1" ht="12" customHeight="1" x14ac:dyDescent="0.25">
      <c r="A121" s="482"/>
      <c r="B121" s="483"/>
      <c r="C121" s="483"/>
      <c r="D121" s="483"/>
      <c r="E121" s="483"/>
      <c r="F121" s="483"/>
      <c r="G121" s="483"/>
      <c r="H121" s="483"/>
      <c r="I121" s="484"/>
      <c r="J121" s="16"/>
      <c r="K121" s="128"/>
      <c r="L121" s="128"/>
      <c r="M121" s="128"/>
      <c r="N121" s="129"/>
      <c r="O121" s="129"/>
      <c r="P121" s="129"/>
      <c r="Q121" s="129"/>
      <c r="R121" s="129"/>
      <c r="S121" s="129"/>
      <c r="T121" s="129"/>
      <c r="U121" s="129"/>
    </row>
    <row r="122" spans="1:21" s="130" customFormat="1" ht="12" customHeight="1" x14ac:dyDescent="0.25">
      <c r="A122" s="482"/>
      <c r="B122" s="483"/>
      <c r="C122" s="483"/>
      <c r="D122" s="483"/>
      <c r="E122" s="483"/>
      <c r="F122" s="483"/>
      <c r="G122" s="483"/>
      <c r="H122" s="483"/>
      <c r="I122" s="484"/>
      <c r="J122" s="16"/>
      <c r="K122" s="128"/>
      <c r="L122" s="128"/>
      <c r="M122" s="128"/>
      <c r="N122" s="129"/>
      <c r="O122" s="129"/>
      <c r="P122" s="129"/>
      <c r="Q122" s="129"/>
      <c r="R122" s="129"/>
      <c r="S122" s="129"/>
      <c r="T122" s="129"/>
      <c r="U122" s="129"/>
    </row>
    <row r="123" spans="1:21" s="130" customFormat="1" ht="12" customHeight="1" x14ac:dyDescent="0.25">
      <c r="A123" s="482"/>
      <c r="B123" s="483"/>
      <c r="C123" s="483"/>
      <c r="D123" s="483"/>
      <c r="E123" s="483"/>
      <c r="F123" s="483"/>
      <c r="G123" s="483"/>
      <c r="H123" s="483"/>
      <c r="I123" s="484"/>
      <c r="J123" s="16"/>
      <c r="K123" s="128"/>
      <c r="L123" s="128"/>
      <c r="M123" s="128"/>
      <c r="N123" s="129"/>
      <c r="O123" s="129"/>
      <c r="P123" s="129"/>
      <c r="Q123" s="129"/>
      <c r="R123" s="129"/>
      <c r="S123" s="129"/>
      <c r="T123" s="129"/>
      <c r="U123" s="129"/>
    </row>
    <row r="124" spans="1:21" s="130" customFormat="1" ht="12" customHeight="1" x14ac:dyDescent="0.25">
      <c r="A124" s="482"/>
      <c r="B124" s="483"/>
      <c r="C124" s="483"/>
      <c r="D124" s="483"/>
      <c r="E124" s="483"/>
      <c r="F124" s="483"/>
      <c r="G124" s="483"/>
      <c r="H124" s="483"/>
      <c r="I124" s="484"/>
      <c r="J124" s="16"/>
      <c r="K124" s="128"/>
      <c r="L124" s="128"/>
      <c r="M124" s="128"/>
      <c r="N124" s="129"/>
      <c r="O124" s="129"/>
      <c r="P124" s="129"/>
      <c r="Q124" s="129"/>
      <c r="R124" s="129"/>
      <c r="S124" s="129"/>
      <c r="T124" s="129"/>
      <c r="U124" s="129"/>
    </row>
    <row r="125" spans="1:21" s="130" customFormat="1" ht="12" customHeight="1" x14ac:dyDescent="0.25">
      <c r="A125" s="482"/>
      <c r="B125" s="483"/>
      <c r="C125" s="483"/>
      <c r="D125" s="483"/>
      <c r="E125" s="483"/>
      <c r="F125" s="483"/>
      <c r="G125" s="483"/>
      <c r="H125" s="483"/>
      <c r="I125" s="484"/>
      <c r="J125" s="16"/>
      <c r="K125" s="128"/>
      <c r="L125" s="128"/>
      <c r="M125" s="128"/>
      <c r="N125" s="129"/>
      <c r="O125" s="129"/>
      <c r="P125" s="129"/>
      <c r="Q125" s="129"/>
      <c r="R125" s="129"/>
      <c r="S125" s="129"/>
      <c r="T125" s="129"/>
      <c r="U125" s="129"/>
    </row>
    <row r="126" spans="1:21" s="130" customFormat="1" ht="12" customHeight="1" x14ac:dyDescent="0.25">
      <c r="A126" s="482"/>
      <c r="B126" s="483"/>
      <c r="C126" s="483"/>
      <c r="D126" s="483"/>
      <c r="E126" s="483"/>
      <c r="F126" s="483"/>
      <c r="G126" s="483"/>
      <c r="H126" s="483"/>
      <c r="I126" s="484"/>
      <c r="J126" s="16"/>
      <c r="K126" s="128"/>
      <c r="L126" s="128"/>
      <c r="M126" s="128"/>
      <c r="N126" s="129"/>
      <c r="O126" s="129"/>
      <c r="P126" s="129"/>
      <c r="Q126" s="129"/>
      <c r="R126" s="129"/>
      <c r="S126" s="129"/>
      <c r="T126" s="129"/>
      <c r="U126" s="129"/>
    </row>
    <row r="127" spans="1:21" s="130" customFormat="1" ht="12" customHeight="1" x14ac:dyDescent="0.25">
      <c r="A127" s="482"/>
      <c r="B127" s="483"/>
      <c r="C127" s="483"/>
      <c r="D127" s="483"/>
      <c r="E127" s="483"/>
      <c r="F127" s="483"/>
      <c r="G127" s="483"/>
      <c r="H127" s="483"/>
      <c r="I127" s="484"/>
      <c r="J127" s="16"/>
      <c r="K127" s="128"/>
      <c r="L127" s="128"/>
      <c r="M127" s="128"/>
      <c r="N127" s="129"/>
      <c r="O127" s="129"/>
      <c r="P127" s="129"/>
      <c r="Q127" s="129"/>
      <c r="R127" s="129"/>
      <c r="S127" s="129"/>
      <c r="T127" s="129"/>
      <c r="U127" s="129"/>
    </row>
    <row r="128" spans="1:21" s="130" customFormat="1" ht="12" customHeight="1" x14ac:dyDescent="0.25">
      <c r="A128" s="482"/>
      <c r="B128" s="483"/>
      <c r="C128" s="483"/>
      <c r="D128" s="483"/>
      <c r="E128" s="483"/>
      <c r="F128" s="483"/>
      <c r="G128" s="483"/>
      <c r="H128" s="483"/>
      <c r="I128" s="484"/>
      <c r="J128" s="16"/>
      <c r="K128" s="128"/>
      <c r="L128" s="128"/>
      <c r="M128" s="128"/>
      <c r="N128" s="129"/>
      <c r="O128" s="129"/>
      <c r="P128" s="129"/>
      <c r="Q128" s="129"/>
      <c r="R128" s="129"/>
      <c r="S128" s="129"/>
      <c r="T128" s="129"/>
      <c r="U128" s="129"/>
    </row>
    <row r="129" spans="1:21" s="130" customFormat="1" ht="12" customHeight="1" x14ac:dyDescent="0.25">
      <c r="A129" s="482"/>
      <c r="B129" s="483"/>
      <c r="C129" s="483"/>
      <c r="D129" s="483"/>
      <c r="E129" s="483"/>
      <c r="F129" s="483"/>
      <c r="G129" s="483"/>
      <c r="H129" s="483"/>
      <c r="I129" s="484"/>
      <c r="J129" s="16"/>
      <c r="K129" s="128"/>
      <c r="L129" s="128"/>
      <c r="M129" s="128"/>
      <c r="N129" s="129"/>
      <c r="O129" s="129"/>
      <c r="P129" s="129"/>
      <c r="Q129" s="129"/>
      <c r="R129" s="129"/>
      <c r="S129" s="129"/>
      <c r="T129" s="129"/>
      <c r="U129" s="129"/>
    </row>
    <row r="130" spans="1:21" s="130" customFormat="1" ht="12" customHeight="1" x14ac:dyDescent="0.25">
      <c r="A130" s="482"/>
      <c r="B130" s="483"/>
      <c r="C130" s="483"/>
      <c r="D130" s="483"/>
      <c r="E130" s="483"/>
      <c r="F130" s="483"/>
      <c r="G130" s="483"/>
      <c r="H130" s="483"/>
      <c r="I130" s="484"/>
      <c r="J130" s="16"/>
      <c r="K130" s="128"/>
      <c r="L130" s="128"/>
      <c r="M130" s="128"/>
      <c r="N130" s="129"/>
      <c r="O130" s="129"/>
      <c r="P130" s="129"/>
      <c r="Q130" s="129"/>
      <c r="R130" s="129"/>
      <c r="S130" s="129"/>
      <c r="T130" s="129"/>
      <c r="U130" s="129"/>
    </row>
    <row r="131" spans="1:21" s="130" customFormat="1" ht="12" customHeight="1" x14ac:dyDescent="0.25">
      <c r="A131" s="482"/>
      <c r="B131" s="483"/>
      <c r="C131" s="483"/>
      <c r="D131" s="483"/>
      <c r="E131" s="483"/>
      <c r="F131" s="483"/>
      <c r="G131" s="483"/>
      <c r="H131" s="483"/>
      <c r="I131" s="484"/>
      <c r="J131" s="16"/>
      <c r="K131" s="128"/>
      <c r="L131" s="128"/>
      <c r="M131" s="128"/>
      <c r="N131" s="129"/>
      <c r="O131" s="129"/>
      <c r="P131" s="129"/>
      <c r="Q131" s="129"/>
      <c r="R131" s="129"/>
      <c r="S131" s="129"/>
      <c r="T131" s="129"/>
      <c r="U131" s="129"/>
    </row>
    <row r="132" spans="1:21" s="130" customFormat="1" ht="12" customHeight="1" x14ac:dyDescent="0.25">
      <c r="A132" s="482"/>
      <c r="B132" s="483"/>
      <c r="C132" s="483"/>
      <c r="D132" s="483"/>
      <c r="E132" s="483"/>
      <c r="F132" s="483"/>
      <c r="G132" s="483"/>
      <c r="H132" s="483"/>
      <c r="I132" s="484"/>
      <c r="J132" s="16"/>
      <c r="K132" s="128"/>
      <c r="L132" s="128"/>
      <c r="M132" s="128"/>
      <c r="N132" s="129"/>
      <c r="O132" s="129"/>
      <c r="P132" s="129"/>
      <c r="Q132" s="129"/>
      <c r="R132" s="129"/>
      <c r="S132" s="129"/>
      <c r="T132" s="129"/>
      <c r="U132" s="129"/>
    </row>
    <row r="133" spans="1:21" s="130" customFormat="1" ht="12" customHeight="1" x14ac:dyDescent="0.25">
      <c r="A133" s="485"/>
      <c r="B133" s="486"/>
      <c r="C133" s="486"/>
      <c r="D133" s="486"/>
      <c r="E133" s="486"/>
      <c r="F133" s="486"/>
      <c r="G133" s="486"/>
      <c r="H133" s="486"/>
      <c r="I133" s="487"/>
      <c r="J133" s="16"/>
      <c r="K133" s="128"/>
      <c r="L133" s="128"/>
      <c r="M133" s="128"/>
      <c r="N133" s="129"/>
      <c r="O133" s="129"/>
      <c r="P133" s="129"/>
      <c r="Q133" s="129"/>
      <c r="R133" s="129"/>
      <c r="S133" s="129"/>
      <c r="T133" s="129"/>
      <c r="U133" s="129"/>
    </row>
    <row r="134" spans="1:21" s="130" customFormat="1" ht="21.75" x14ac:dyDescent="0.25">
      <c r="A134" s="458" t="s">
        <v>333</v>
      </c>
      <c r="B134" s="459"/>
      <c r="C134" s="460"/>
      <c r="D134" s="460"/>
      <c r="E134" s="459"/>
      <c r="F134" s="459"/>
      <c r="G134" s="459"/>
      <c r="H134" s="460"/>
      <c r="I134" s="461"/>
      <c r="J134" s="16"/>
      <c r="K134" s="128"/>
      <c r="L134" s="128"/>
      <c r="M134" s="128"/>
      <c r="N134" s="129"/>
      <c r="O134" s="129"/>
      <c r="P134" s="129"/>
      <c r="Q134" s="129"/>
      <c r="R134" s="129"/>
      <c r="S134" s="129"/>
      <c r="T134" s="129"/>
      <c r="U134" s="129"/>
    </row>
    <row r="135" spans="1:21" s="130" customFormat="1" ht="15" customHeight="1" x14ac:dyDescent="0.35">
      <c r="A135" s="157" t="s">
        <v>334</v>
      </c>
      <c r="B135" s="158"/>
      <c r="C135" s="462"/>
      <c r="D135" s="462"/>
      <c r="E135" s="159"/>
      <c r="F135" s="463" t="s">
        <v>448</v>
      </c>
      <c r="G135" s="464"/>
      <c r="H135" s="465"/>
      <c r="I135" s="465"/>
      <c r="J135" s="16"/>
      <c r="K135" s="128"/>
      <c r="L135" s="128"/>
      <c r="M135" s="128"/>
      <c r="N135" s="129"/>
      <c r="O135" s="129"/>
      <c r="P135" s="129"/>
      <c r="Q135" s="129"/>
      <c r="R135" s="129"/>
      <c r="S135" s="129"/>
      <c r="T135" s="129"/>
      <c r="U135" s="129"/>
    </row>
    <row r="136" spans="1:21" s="130" customFormat="1" ht="18" x14ac:dyDescent="0.35">
      <c r="A136" s="462" t="s">
        <v>335</v>
      </c>
      <c r="B136" s="462"/>
      <c r="C136" s="462"/>
      <c r="D136" s="462"/>
      <c r="E136" s="160"/>
      <c r="F136" s="466" t="s">
        <v>335</v>
      </c>
      <c r="G136" s="467"/>
      <c r="H136" s="467"/>
      <c r="I136" s="468"/>
      <c r="J136" s="16"/>
      <c r="K136" s="128"/>
      <c r="L136" s="128"/>
      <c r="M136" s="128"/>
      <c r="N136" s="129"/>
      <c r="O136" s="129"/>
      <c r="P136" s="129"/>
      <c r="Q136" s="129"/>
      <c r="R136" s="129"/>
      <c r="S136" s="129"/>
      <c r="T136" s="129"/>
      <c r="U136" s="129"/>
    </row>
    <row r="137" spans="1:21" s="130" customFormat="1" ht="15" customHeight="1" x14ac:dyDescent="0.35">
      <c r="A137" s="462"/>
      <c r="B137" s="462"/>
      <c r="C137" s="462"/>
      <c r="D137" s="462"/>
      <c r="E137" s="160"/>
      <c r="F137" s="466"/>
      <c r="G137" s="467"/>
      <c r="H137" s="467"/>
      <c r="I137" s="468"/>
      <c r="J137" s="16"/>
      <c r="K137" s="128"/>
      <c r="L137" s="128"/>
      <c r="M137" s="128"/>
      <c r="N137" s="129"/>
      <c r="O137" s="129"/>
      <c r="P137" s="129"/>
      <c r="Q137" s="129"/>
      <c r="R137" s="129"/>
      <c r="S137" s="129"/>
      <c r="T137" s="129"/>
      <c r="U137" s="129"/>
    </row>
    <row r="138" spans="1:21" s="130" customFormat="1" ht="15" customHeight="1" x14ac:dyDescent="0.35">
      <c r="A138" s="462"/>
      <c r="B138" s="462"/>
      <c r="C138" s="462"/>
      <c r="D138" s="462"/>
      <c r="E138" s="160"/>
      <c r="F138" s="466"/>
      <c r="G138" s="467"/>
      <c r="H138" s="467"/>
      <c r="I138" s="468"/>
      <c r="J138" s="16"/>
      <c r="K138" s="128"/>
      <c r="L138" s="128"/>
      <c r="M138" s="128"/>
      <c r="N138" s="129"/>
      <c r="O138" s="129"/>
      <c r="P138" s="129"/>
      <c r="Q138" s="129"/>
      <c r="R138" s="129"/>
      <c r="S138" s="129"/>
      <c r="T138" s="129"/>
      <c r="U138" s="129"/>
    </row>
    <row r="139" spans="1:21" s="130" customFormat="1" ht="15" customHeight="1" x14ac:dyDescent="0.35">
      <c r="A139" s="462"/>
      <c r="B139" s="462"/>
      <c r="C139" s="462"/>
      <c r="D139" s="462"/>
      <c r="E139" s="160"/>
      <c r="F139" s="466"/>
      <c r="G139" s="467"/>
      <c r="H139" s="467"/>
      <c r="I139" s="468"/>
      <c r="J139" s="16"/>
      <c r="K139" s="128"/>
      <c r="L139" s="128"/>
      <c r="M139" s="128"/>
      <c r="N139" s="129"/>
      <c r="O139" s="129"/>
      <c r="P139" s="129"/>
      <c r="Q139" s="129"/>
      <c r="R139" s="129"/>
      <c r="S139" s="129"/>
      <c r="T139" s="129"/>
      <c r="U139" s="129"/>
    </row>
    <row r="140" spans="1:21" s="130" customFormat="1" ht="15" customHeight="1" x14ac:dyDescent="0.35">
      <c r="A140" s="462"/>
      <c r="B140" s="462"/>
      <c r="C140" s="462"/>
      <c r="D140" s="462"/>
      <c r="E140" s="160"/>
      <c r="F140" s="466"/>
      <c r="G140" s="467"/>
      <c r="H140" s="467"/>
      <c r="I140" s="468"/>
      <c r="J140" s="16"/>
      <c r="K140" s="128"/>
      <c r="L140" s="128"/>
      <c r="M140" s="128"/>
      <c r="N140" s="129"/>
      <c r="O140" s="129"/>
      <c r="P140" s="129"/>
      <c r="Q140" s="129"/>
      <c r="R140" s="129"/>
      <c r="S140" s="129"/>
      <c r="T140" s="129"/>
      <c r="U140" s="129"/>
    </row>
    <row r="141" spans="1:21" s="130" customFormat="1" ht="15" customHeight="1" x14ac:dyDescent="0.35">
      <c r="A141" s="462"/>
      <c r="B141" s="462"/>
      <c r="C141" s="462"/>
      <c r="D141" s="462"/>
      <c r="E141" s="160"/>
      <c r="F141" s="466"/>
      <c r="G141" s="467"/>
      <c r="H141" s="467"/>
      <c r="I141" s="468"/>
      <c r="J141" s="16"/>
      <c r="K141" s="128"/>
      <c r="L141" s="128"/>
      <c r="M141" s="128"/>
      <c r="N141" s="129"/>
      <c r="O141" s="129"/>
      <c r="P141" s="129"/>
      <c r="Q141" s="129"/>
      <c r="R141" s="129"/>
      <c r="S141" s="129"/>
      <c r="T141" s="129"/>
      <c r="U141" s="129"/>
    </row>
    <row r="142" spans="1:21" s="130" customFormat="1" ht="15" customHeight="1" x14ac:dyDescent="0.35">
      <c r="A142" s="462"/>
      <c r="B142" s="462"/>
      <c r="C142" s="462"/>
      <c r="D142" s="462"/>
      <c r="E142" s="160"/>
      <c r="F142" s="466"/>
      <c r="G142" s="467"/>
      <c r="H142" s="467"/>
      <c r="I142" s="468"/>
      <c r="J142" s="16"/>
      <c r="K142" s="128"/>
      <c r="L142" s="128"/>
      <c r="M142" s="128"/>
      <c r="N142" s="129"/>
      <c r="O142" s="129"/>
      <c r="P142" s="129"/>
      <c r="Q142" s="129"/>
      <c r="R142" s="129"/>
      <c r="S142" s="129"/>
      <c r="T142" s="129"/>
      <c r="U142" s="129"/>
    </row>
    <row r="143" spans="1:21" s="130" customFormat="1" ht="15" customHeight="1" x14ac:dyDescent="0.35">
      <c r="A143" s="462"/>
      <c r="B143" s="462"/>
      <c r="C143" s="462"/>
      <c r="D143" s="462"/>
      <c r="E143" s="161"/>
      <c r="F143" s="469"/>
      <c r="G143" s="470"/>
      <c r="H143" s="470"/>
      <c r="I143" s="471"/>
      <c r="J143" s="16"/>
      <c r="K143" s="128"/>
      <c r="L143" s="128"/>
      <c r="M143" s="128"/>
      <c r="N143" s="129"/>
      <c r="O143" s="129"/>
      <c r="P143" s="129"/>
      <c r="Q143" s="129"/>
      <c r="R143" s="129"/>
      <c r="S143" s="129"/>
      <c r="T143" s="129"/>
      <c r="U143" s="129"/>
    </row>
    <row r="144" spans="1:21" x14ac:dyDescent="0.25">
      <c r="A144" s="162"/>
      <c r="B144" s="162"/>
      <c r="C144" s="163"/>
      <c r="D144" s="163"/>
      <c r="E144" s="163"/>
      <c r="F144" s="163"/>
      <c r="G144" s="163"/>
      <c r="H144" s="163"/>
      <c r="I144" s="164"/>
      <c r="J144" s="16"/>
      <c r="K144" s="128"/>
      <c r="L144" s="128"/>
      <c r="M144" s="128"/>
    </row>
    <row r="145" spans="1:13" x14ac:dyDescent="0.25">
      <c r="A145" s="162"/>
      <c r="B145" s="162"/>
      <c r="C145" s="163"/>
      <c r="D145" s="163"/>
      <c r="E145" s="163"/>
      <c r="F145" s="163"/>
      <c r="G145" s="163"/>
      <c r="H145" s="163"/>
      <c r="I145" s="164"/>
      <c r="J145" s="16"/>
      <c r="K145" s="128"/>
      <c r="L145" s="128"/>
      <c r="M145" s="128"/>
    </row>
    <row r="146" spans="1:13" x14ac:dyDescent="0.25">
      <c r="A146" s="162"/>
      <c r="B146" s="162"/>
      <c r="C146" s="163"/>
      <c r="D146" s="163"/>
      <c r="E146" s="163"/>
      <c r="F146" s="163"/>
      <c r="G146" s="163"/>
      <c r="H146" s="163"/>
      <c r="I146" s="164"/>
      <c r="J146" s="16"/>
      <c r="K146" s="128"/>
      <c r="L146" s="128"/>
      <c r="M146" s="128"/>
    </row>
    <row r="147" spans="1:13" x14ac:dyDescent="0.25">
      <c r="A147" s="162"/>
      <c r="B147" s="162"/>
      <c r="C147" s="163"/>
      <c r="D147" s="163"/>
      <c r="E147" s="163"/>
      <c r="F147" s="163"/>
      <c r="G147" s="163"/>
      <c r="H147" s="163"/>
      <c r="I147" s="164"/>
      <c r="J147" s="16"/>
      <c r="K147" s="128"/>
      <c r="L147" s="128"/>
      <c r="M147" s="128"/>
    </row>
    <row r="148" spans="1:13" x14ac:dyDescent="0.25">
      <c r="A148" s="162"/>
      <c r="B148" s="162"/>
      <c r="C148" s="163"/>
      <c r="D148" s="163"/>
      <c r="E148" s="163"/>
      <c r="F148" s="163"/>
      <c r="G148" s="163"/>
      <c r="H148" s="163"/>
      <c r="I148" s="164"/>
      <c r="J148" s="16"/>
      <c r="K148" s="128"/>
      <c r="L148" s="128"/>
      <c r="M148" s="128"/>
    </row>
    <row r="149" spans="1:13" x14ac:dyDescent="0.25">
      <c r="A149" s="162"/>
      <c r="B149" s="162"/>
      <c r="C149" s="163"/>
      <c r="D149" s="163"/>
      <c r="E149" s="163"/>
      <c r="F149" s="163"/>
      <c r="G149" s="163"/>
      <c r="H149" s="163"/>
      <c r="I149" s="164"/>
      <c r="J149" s="16"/>
      <c r="K149" s="128"/>
      <c r="L149" s="128"/>
      <c r="M149" s="128"/>
    </row>
    <row r="150" spans="1:13" x14ac:dyDescent="0.25">
      <c r="A150" s="162"/>
      <c r="B150" s="162"/>
      <c r="C150" s="163"/>
      <c r="D150" s="163"/>
      <c r="E150" s="163"/>
      <c r="F150" s="163"/>
      <c r="G150" s="163"/>
      <c r="H150" s="163"/>
      <c r="I150" s="164"/>
      <c r="J150" s="16"/>
      <c r="K150" s="128"/>
      <c r="L150" s="128"/>
      <c r="M150" s="128"/>
    </row>
    <row r="151" spans="1:13" x14ac:dyDescent="0.25">
      <c r="A151" s="162"/>
      <c r="B151" s="162"/>
      <c r="C151" s="163"/>
      <c r="D151" s="163"/>
      <c r="E151" s="163"/>
      <c r="F151" s="163"/>
      <c r="G151" s="163"/>
      <c r="H151" s="163"/>
      <c r="I151" s="164"/>
      <c r="J151" s="16"/>
      <c r="K151" s="128"/>
      <c r="L151" s="128"/>
      <c r="M151" s="128"/>
    </row>
    <row r="152" spans="1:13" x14ac:dyDescent="0.25">
      <c r="A152" s="162"/>
      <c r="B152" s="162"/>
      <c r="C152" s="163"/>
      <c r="D152" s="163"/>
      <c r="E152" s="163"/>
      <c r="F152" s="163"/>
      <c r="G152" s="163"/>
      <c r="H152" s="163"/>
      <c r="I152" s="164"/>
      <c r="J152" s="16"/>
      <c r="K152" s="128"/>
      <c r="L152" s="128"/>
      <c r="M152" s="128"/>
    </row>
    <row r="153" spans="1:13" x14ac:dyDescent="0.25">
      <c r="A153" s="162"/>
      <c r="B153" s="162"/>
      <c r="C153" s="163"/>
      <c r="D153" s="163"/>
      <c r="E153" s="163"/>
      <c r="F153" s="163"/>
      <c r="G153" s="163"/>
      <c r="H153" s="163"/>
      <c r="I153" s="164"/>
      <c r="J153" s="16"/>
      <c r="K153" s="128"/>
      <c r="L153" s="128"/>
      <c r="M153" s="128"/>
    </row>
    <row r="154" spans="1:13" x14ac:dyDescent="0.25">
      <c r="A154" s="162"/>
      <c r="B154" s="162"/>
      <c r="C154" s="163"/>
      <c r="D154" s="163"/>
      <c r="E154" s="163"/>
      <c r="F154" s="163"/>
      <c r="G154" s="163"/>
      <c r="H154" s="163"/>
      <c r="I154" s="164"/>
      <c r="J154" s="16"/>
      <c r="K154" s="128"/>
      <c r="L154" s="128"/>
      <c r="M154" s="128"/>
    </row>
    <row r="155" spans="1:13" x14ac:dyDescent="0.25">
      <c r="A155" s="162"/>
      <c r="B155" s="162"/>
      <c r="C155" s="163"/>
      <c r="D155" s="163"/>
      <c r="E155" s="163"/>
      <c r="F155" s="163"/>
      <c r="G155" s="163"/>
      <c r="H155" s="163"/>
      <c r="I155" s="164"/>
      <c r="J155" s="16"/>
      <c r="K155" s="128"/>
      <c r="L155" s="128"/>
      <c r="M155" s="128"/>
    </row>
    <row r="156" spans="1:13" x14ac:dyDescent="0.25">
      <c r="A156" s="162"/>
      <c r="B156" s="162"/>
      <c r="C156" s="163"/>
      <c r="D156" s="163"/>
      <c r="E156" s="163"/>
      <c r="F156" s="163"/>
      <c r="G156" s="163"/>
      <c r="H156" s="163"/>
      <c r="I156" s="164"/>
      <c r="J156" s="16"/>
      <c r="K156" s="128"/>
      <c r="L156" s="128"/>
      <c r="M156" s="128"/>
    </row>
    <row r="157" spans="1:13" x14ac:dyDescent="0.25">
      <c r="A157" s="162"/>
      <c r="B157" s="162"/>
      <c r="C157" s="163"/>
      <c r="D157" s="163"/>
      <c r="E157" s="163"/>
      <c r="F157" s="163"/>
      <c r="G157" s="163"/>
      <c r="H157" s="163"/>
      <c r="I157" s="164"/>
      <c r="J157" s="16"/>
      <c r="K157" s="128"/>
      <c r="L157" s="128"/>
      <c r="M157" s="128"/>
    </row>
    <row r="158" spans="1:13" x14ac:dyDescent="0.25">
      <c r="A158" s="162"/>
      <c r="B158" s="162"/>
      <c r="C158" s="163"/>
      <c r="D158" s="163"/>
      <c r="E158" s="163"/>
      <c r="F158" s="163"/>
      <c r="G158" s="163"/>
      <c r="H158" s="163"/>
      <c r="I158" s="164"/>
      <c r="J158" s="16"/>
      <c r="K158" s="128"/>
      <c r="L158" s="128"/>
      <c r="M158" s="128"/>
    </row>
    <row r="159" spans="1:13" x14ac:dyDescent="0.25">
      <c r="A159" s="162"/>
      <c r="B159" s="162"/>
      <c r="C159" s="163"/>
      <c r="D159" s="163"/>
      <c r="E159" s="163"/>
      <c r="F159" s="163"/>
      <c r="G159" s="163"/>
      <c r="H159" s="163"/>
      <c r="I159" s="164"/>
      <c r="J159" s="16"/>
      <c r="K159" s="128"/>
      <c r="L159" s="128"/>
      <c r="M159" s="128"/>
    </row>
    <row r="160" spans="1:13" x14ac:dyDescent="0.25">
      <c r="A160" s="162"/>
      <c r="B160" s="162"/>
      <c r="C160" s="163"/>
      <c r="D160" s="163"/>
      <c r="E160" s="163"/>
      <c r="F160" s="163"/>
      <c r="G160" s="163"/>
      <c r="H160" s="163"/>
      <c r="I160" s="164"/>
      <c r="J160" s="16"/>
      <c r="K160" s="128"/>
      <c r="L160" s="128"/>
      <c r="M160" s="128"/>
    </row>
    <row r="161" spans="1:13" x14ac:dyDescent="0.25">
      <c r="A161" s="162"/>
      <c r="B161" s="162"/>
      <c r="C161" s="163"/>
      <c r="D161" s="163"/>
      <c r="E161" s="163"/>
      <c r="F161" s="163"/>
      <c r="G161" s="163"/>
      <c r="H161" s="163"/>
      <c r="I161" s="164"/>
      <c r="J161" s="16"/>
      <c r="K161" s="128"/>
      <c r="L161" s="128"/>
      <c r="M161" s="128"/>
    </row>
    <row r="162" spans="1:13" x14ac:dyDescent="0.25">
      <c r="A162" s="162"/>
      <c r="B162" s="162"/>
      <c r="C162" s="163"/>
      <c r="D162" s="163"/>
      <c r="E162" s="163"/>
      <c r="F162" s="163"/>
      <c r="G162" s="163"/>
      <c r="H162" s="163"/>
      <c r="I162" s="164"/>
      <c r="J162" s="16"/>
      <c r="K162" s="128"/>
      <c r="L162" s="128"/>
      <c r="M162" s="128"/>
    </row>
    <row r="163" spans="1:13" x14ac:dyDescent="0.25">
      <c r="A163" s="162"/>
      <c r="B163" s="162"/>
      <c r="C163" s="163"/>
      <c r="D163" s="163"/>
      <c r="E163" s="163"/>
      <c r="F163" s="163"/>
      <c r="G163" s="163"/>
      <c r="H163" s="163"/>
      <c r="I163" s="164"/>
      <c r="J163" s="16"/>
      <c r="K163" s="128"/>
      <c r="L163" s="128"/>
      <c r="M163" s="128"/>
    </row>
    <row r="164" spans="1:13" x14ac:dyDescent="0.25">
      <c r="A164" s="162"/>
      <c r="B164" s="162"/>
      <c r="C164" s="163"/>
      <c r="D164" s="163"/>
      <c r="E164" s="163"/>
      <c r="F164" s="163"/>
      <c r="G164" s="163"/>
      <c r="H164" s="163"/>
      <c r="I164" s="164"/>
      <c r="J164" s="16"/>
      <c r="K164" s="128"/>
      <c r="L164" s="128"/>
      <c r="M164" s="128"/>
    </row>
    <row r="165" spans="1:13" x14ac:dyDescent="0.25">
      <c r="A165" s="162"/>
      <c r="B165" s="162"/>
      <c r="C165" s="163"/>
      <c r="D165" s="163"/>
      <c r="E165" s="163"/>
      <c r="F165" s="163"/>
      <c r="G165" s="163"/>
      <c r="H165" s="163"/>
      <c r="I165" s="164"/>
      <c r="J165" s="16"/>
      <c r="K165" s="128"/>
      <c r="L165" s="128"/>
      <c r="M165" s="128"/>
    </row>
    <row r="166" spans="1:13" x14ac:dyDescent="0.25">
      <c r="A166" s="162"/>
      <c r="B166" s="162"/>
      <c r="C166" s="163"/>
      <c r="D166" s="163"/>
      <c r="E166" s="163"/>
      <c r="F166" s="163"/>
      <c r="G166" s="163"/>
      <c r="H166" s="163"/>
      <c r="I166" s="164"/>
      <c r="J166" s="16"/>
      <c r="K166" s="128"/>
      <c r="L166" s="128"/>
      <c r="M166" s="128"/>
    </row>
    <row r="167" spans="1:13" x14ac:dyDescent="0.25">
      <c r="A167" s="162"/>
      <c r="B167" s="162"/>
      <c r="C167" s="163"/>
      <c r="D167" s="163"/>
      <c r="E167" s="163"/>
      <c r="F167" s="163"/>
      <c r="G167" s="163"/>
      <c r="H167" s="163"/>
      <c r="I167" s="164"/>
      <c r="J167" s="16"/>
      <c r="K167" s="128"/>
      <c r="L167" s="128"/>
      <c r="M167" s="128"/>
    </row>
    <row r="168" spans="1:13" x14ac:dyDescent="0.25">
      <c r="A168" s="162"/>
      <c r="B168" s="162"/>
      <c r="C168" s="163"/>
      <c r="D168" s="163"/>
      <c r="E168" s="163"/>
      <c r="F168" s="163"/>
      <c r="G168" s="163"/>
      <c r="H168" s="163"/>
      <c r="I168" s="164"/>
      <c r="J168" s="16"/>
      <c r="K168" s="128"/>
      <c r="L168" s="128"/>
      <c r="M168" s="128"/>
    </row>
    <row r="169" spans="1:13" x14ac:dyDescent="0.25">
      <c r="A169" s="162"/>
      <c r="B169" s="162"/>
      <c r="C169" s="163"/>
      <c r="D169" s="163"/>
      <c r="E169" s="163"/>
      <c r="F169" s="163"/>
      <c r="G169" s="163"/>
      <c r="H169" s="163"/>
      <c r="I169" s="164"/>
      <c r="J169" s="16"/>
      <c r="K169" s="128"/>
      <c r="L169" s="128"/>
      <c r="M169" s="128"/>
    </row>
    <row r="170" spans="1:13" x14ac:dyDescent="0.25">
      <c r="A170" s="162"/>
      <c r="B170" s="162"/>
      <c r="C170" s="163"/>
      <c r="D170" s="163"/>
      <c r="E170" s="163"/>
      <c r="F170" s="163"/>
      <c r="G170" s="163"/>
      <c r="H170" s="163"/>
      <c r="I170" s="164"/>
      <c r="J170" s="16"/>
      <c r="K170" s="128"/>
      <c r="L170" s="128"/>
      <c r="M170" s="128"/>
    </row>
    <row r="171" spans="1:13" x14ac:dyDescent="0.25">
      <c r="A171" s="162"/>
      <c r="B171" s="162"/>
      <c r="C171" s="163"/>
      <c r="D171" s="163"/>
      <c r="E171" s="163"/>
      <c r="F171" s="163"/>
      <c r="G171" s="163"/>
      <c r="H171" s="163"/>
      <c r="I171" s="164"/>
      <c r="J171" s="16"/>
      <c r="K171" s="128"/>
      <c r="L171" s="128"/>
      <c r="M171" s="128"/>
    </row>
    <row r="172" spans="1:13" x14ac:dyDescent="0.25">
      <c r="A172" s="162"/>
      <c r="B172" s="162"/>
      <c r="C172" s="163"/>
      <c r="D172" s="163"/>
      <c r="E172" s="163"/>
      <c r="F172" s="163"/>
      <c r="G172" s="163"/>
      <c r="H172" s="163"/>
      <c r="I172" s="164"/>
      <c r="J172" s="16"/>
      <c r="K172" s="128"/>
      <c r="L172" s="128"/>
      <c r="M172" s="128"/>
    </row>
    <row r="173" spans="1:13" x14ac:dyDescent="0.25">
      <c r="A173" s="162"/>
      <c r="B173" s="162"/>
      <c r="C173" s="163"/>
      <c r="D173" s="163"/>
      <c r="E173" s="163"/>
      <c r="F173" s="163"/>
      <c r="G173" s="163"/>
      <c r="H173" s="163"/>
      <c r="I173" s="164"/>
      <c r="J173" s="16"/>
      <c r="K173" s="128"/>
      <c r="L173" s="128"/>
      <c r="M173" s="128"/>
    </row>
    <row r="174" spans="1:13" x14ac:dyDescent="0.25">
      <c r="A174" s="162"/>
      <c r="B174" s="162"/>
      <c r="C174" s="163"/>
      <c r="D174" s="163"/>
      <c r="E174" s="163"/>
      <c r="F174" s="163"/>
      <c r="G174" s="163"/>
      <c r="H174" s="163"/>
      <c r="I174" s="164"/>
      <c r="J174" s="16"/>
      <c r="K174" s="128"/>
      <c r="L174" s="128"/>
      <c r="M174" s="128"/>
    </row>
    <row r="175" spans="1:13" x14ac:dyDescent="0.25">
      <c r="A175" s="162"/>
      <c r="B175" s="162"/>
      <c r="C175" s="163"/>
      <c r="D175" s="163"/>
      <c r="E175" s="163"/>
      <c r="F175" s="163"/>
      <c r="G175" s="163"/>
      <c r="H175" s="163"/>
      <c r="I175" s="164"/>
      <c r="J175" s="16"/>
      <c r="K175" s="128"/>
      <c r="L175" s="128"/>
      <c r="M175" s="128"/>
    </row>
    <row r="176" spans="1:13" x14ac:dyDescent="0.25">
      <c r="A176" s="162"/>
      <c r="B176" s="162"/>
      <c r="C176" s="163"/>
      <c r="D176" s="163"/>
      <c r="E176" s="163"/>
      <c r="F176" s="163"/>
      <c r="G176" s="163"/>
      <c r="H176" s="163"/>
      <c r="I176" s="164"/>
      <c r="J176" s="16"/>
      <c r="K176" s="128"/>
      <c r="L176" s="128"/>
      <c r="M176" s="128"/>
    </row>
    <row r="177" spans="1:13" x14ac:dyDescent="0.25">
      <c r="A177" s="162"/>
      <c r="B177" s="162"/>
      <c r="C177" s="163"/>
      <c r="D177" s="163"/>
      <c r="E177" s="163"/>
      <c r="F177" s="163"/>
      <c r="G177" s="163"/>
      <c r="H177" s="163"/>
      <c r="I177" s="164"/>
      <c r="J177" s="16"/>
      <c r="K177" s="128"/>
      <c r="L177" s="128"/>
      <c r="M177" s="128"/>
    </row>
    <row r="178" spans="1:13" x14ac:dyDescent="0.25">
      <c r="A178" s="162"/>
      <c r="B178" s="162"/>
      <c r="C178" s="163"/>
      <c r="D178" s="163"/>
      <c r="E178" s="163"/>
      <c r="F178" s="163"/>
      <c r="G178" s="163"/>
      <c r="H178" s="163"/>
      <c r="I178" s="164"/>
      <c r="J178" s="16"/>
      <c r="K178" s="128"/>
      <c r="L178" s="128"/>
      <c r="M178" s="128"/>
    </row>
    <row r="179" spans="1:13" x14ac:dyDescent="0.25">
      <c r="A179" s="162"/>
      <c r="B179" s="162"/>
      <c r="C179" s="163"/>
      <c r="D179" s="163"/>
      <c r="E179" s="163"/>
      <c r="F179" s="163"/>
      <c r="G179" s="163"/>
      <c r="H179" s="163"/>
      <c r="I179" s="164"/>
      <c r="J179" s="16"/>
      <c r="K179" s="128"/>
      <c r="L179" s="128"/>
      <c r="M179" s="128"/>
    </row>
    <row r="180" spans="1:13" x14ac:dyDescent="0.25">
      <c r="A180" s="162"/>
      <c r="B180" s="162"/>
      <c r="C180" s="163"/>
      <c r="D180" s="163"/>
      <c r="E180" s="163"/>
      <c r="F180" s="163"/>
      <c r="G180" s="163"/>
      <c r="H180" s="163"/>
      <c r="I180" s="164"/>
      <c r="J180" s="16"/>
      <c r="K180" s="128"/>
      <c r="L180" s="128"/>
      <c r="M180" s="128"/>
    </row>
    <row r="181" spans="1:13" x14ac:dyDescent="0.25">
      <c r="A181" s="162"/>
      <c r="B181" s="162"/>
      <c r="C181" s="163"/>
      <c r="D181" s="163"/>
      <c r="E181" s="163"/>
      <c r="F181" s="163"/>
      <c r="G181" s="163"/>
      <c r="H181" s="163"/>
      <c r="I181" s="164"/>
      <c r="J181" s="14"/>
    </row>
    <row r="182" spans="1:13" x14ac:dyDescent="0.25">
      <c r="A182" s="162"/>
      <c r="B182" s="162"/>
      <c r="C182" s="163"/>
      <c r="D182" s="163"/>
      <c r="E182" s="163"/>
      <c r="F182" s="163"/>
      <c r="G182" s="163"/>
      <c r="H182" s="163"/>
      <c r="I182" s="164"/>
      <c r="J182" s="14"/>
    </row>
    <row r="183" spans="1:13" x14ac:dyDescent="0.25">
      <c r="A183" s="162"/>
      <c r="B183" s="162"/>
      <c r="C183" s="163"/>
      <c r="D183" s="163"/>
      <c r="E183" s="163"/>
      <c r="F183" s="163"/>
      <c r="G183" s="163"/>
      <c r="H183" s="163"/>
      <c r="I183" s="164"/>
      <c r="J183" s="14"/>
    </row>
    <row r="184" spans="1:13" x14ac:dyDescent="0.25">
      <c r="A184" s="162"/>
      <c r="B184" s="162"/>
      <c r="C184" s="163"/>
      <c r="D184" s="163"/>
      <c r="E184" s="163"/>
      <c r="F184" s="163"/>
      <c r="G184" s="163"/>
      <c r="H184" s="163"/>
      <c r="I184" s="164"/>
      <c r="J184" s="14"/>
    </row>
    <row r="185" spans="1:13" x14ac:dyDescent="0.25">
      <c r="A185" s="162"/>
      <c r="B185" s="162"/>
      <c r="C185" s="163"/>
      <c r="D185" s="163"/>
      <c r="E185" s="163"/>
      <c r="F185" s="163"/>
      <c r="G185" s="163"/>
      <c r="H185" s="163"/>
      <c r="I185" s="164"/>
      <c r="J185" s="14"/>
    </row>
    <row r="186" spans="1:13" x14ac:dyDescent="0.25">
      <c r="A186" s="162"/>
      <c r="B186" s="162"/>
      <c r="C186" s="163"/>
      <c r="D186" s="163"/>
      <c r="E186" s="163"/>
      <c r="F186" s="163"/>
      <c r="G186" s="163"/>
      <c r="H186" s="163"/>
      <c r="I186" s="164"/>
      <c r="J186" s="14"/>
    </row>
    <row r="187" spans="1:13" x14ac:dyDescent="0.25">
      <c r="A187" s="162"/>
      <c r="B187" s="162"/>
      <c r="C187" s="163"/>
      <c r="D187" s="163"/>
      <c r="E187" s="163"/>
      <c r="F187" s="163"/>
      <c r="G187" s="163"/>
      <c r="H187" s="163"/>
      <c r="I187" s="164"/>
      <c r="J187" s="14"/>
    </row>
    <row r="188" spans="1:13" x14ac:dyDescent="0.25">
      <c r="A188" s="162"/>
      <c r="B188" s="162"/>
      <c r="C188" s="163"/>
      <c r="D188" s="163"/>
      <c r="E188" s="163"/>
      <c r="F188" s="163"/>
      <c r="G188" s="163"/>
      <c r="H188" s="163"/>
      <c r="I188" s="164"/>
      <c r="J188" s="14"/>
    </row>
    <row r="189" spans="1:13" x14ac:dyDescent="0.25">
      <c r="A189" s="162"/>
      <c r="B189" s="162"/>
      <c r="C189" s="163"/>
      <c r="D189" s="163"/>
      <c r="E189" s="163"/>
      <c r="F189" s="163"/>
      <c r="G189" s="163"/>
      <c r="H189" s="163"/>
      <c r="I189" s="164"/>
      <c r="J189" s="14"/>
    </row>
    <row r="190" spans="1:13" x14ac:dyDescent="0.25">
      <c r="A190" s="162"/>
      <c r="B190" s="162"/>
      <c r="C190" s="163"/>
      <c r="D190" s="163"/>
      <c r="E190" s="163"/>
      <c r="F190" s="163"/>
      <c r="G190" s="163"/>
      <c r="H190" s="163"/>
      <c r="I190" s="164"/>
      <c r="J190" s="14"/>
    </row>
    <row r="191" spans="1:13" x14ac:dyDescent="0.25">
      <c r="A191" s="162"/>
      <c r="B191" s="162"/>
      <c r="C191" s="163"/>
      <c r="D191" s="163"/>
      <c r="E191" s="163"/>
      <c r="F191" s="163"/>
      <c r="G191" s="163"/>
      <c r="H191" s="163"/>
      <c r="I191" s="164"/>
      <c r="J191" s="14"/>
    </row>
    <row r="192" spans="1:13" x14ac:dyDescent="0.25">
      <c r="A192" s="162"/>
      <c r="B192" s="162"/>
      <c r="C192" s="163"/>
      <c r="D192" s="163"/>
      <c r="E192" s="163"/>
      <c r="F192" s="163"/>
      <c r="G192" s="163"/>
      <c r="H192" s="163"/>
      <c r="I192" s="164"/>
      <c r="J192" s="14"/>
    </row>
    <row r="193" spans="1:10" x14ac:dyDescent="0.25">
      <c r="A193" s="162"/>
      <c r="B193" s="162"/>
      <c r="C193" s="163"/>
      <c r="D193" s="163"/>
      <c r="E193" s="163"/>
      <c r="F193" s="163"/>
      <c r="G193" s="163"/>
      <c r="H193" s="163"/>
      <c r="I193" s="164"/>
      <c r="J193" s="14"/>
    </row>
    <row r="194" spans="1:10" x14ac:dyDescent="0.25">
      <c r="A194" s="162"/>
      <c r="B194" s="162"/>
      <c r="C194" s="163"/>
      <c r="D194" s="163"/>
      <c r="E194" s="163"/>
      <c r="F194" s="163"/>
      <c r="G194" s="163"/>
      <c r="H194" s="163"/>
      <c r="I194" s="164"/>
      <c r="J194" s="14"/>
    </row>
    <row r="195" spans="1:10" x14ac:dyDescent="0.25">
      <c r="A195" s="162"/>
      <c r="B195" s="162"/>
      <c r="C195" s="163"/>
      <c r="D195" s="163"/>
      <c r="E195" s="163"/>
      <c r="F195" s="163"/>
      <c r="G195" s="163"/>
      <c r="H195" s="163"/>
      <c r="I195" s="164"/>
      <c r="J195" s="14"/>
    </row>
    <row r="196" spans="1:10" x14ac:dyDescent="0.25">
      <c r="A196" s="162"/>
      <c r="B196" s="162"/>
      <c r="C196" s="163"/>
      <c r="D196" s="163"/>
      <c r="E196" s="163"/>
      <c r="F196" s="163"/>
      <c r="G196" s="163"/>
      <c r="H196" s="163"/>
      <c r="I196" s="164"/>
      <c r="J196" s="14"/>
    </row>
    <row r="197" spans="1:10" x14ac:dyDescent="0.25">
      <c r="A197" s="162"/>
      <c r="B197" s="162"/>
      <c r="C197" s="163"/>
      <c r="D197" s="163"/>
      <c r="E197" s="163"/>
      <c r="F197" s="163"/>
      <c r="G197" s="163"/>
      <c r="H197" s="163"/>
      <c r="I197" s="164"/>
      <c r="J197" s="14"/>
    </row>
    <row r="198" spans="1:10" x14ac:dyDescent="0.25">
      <c r="A198" s="162"/>
      <c r="B198" s="162"/>
      <c r="C198" s="163"/>
      <c r="D198" s="163"/>
      <c r="E198" s="163"/>
      <c r="F198" s="163"/>
      <c r="G198" s="163"/>
      <c r="H198" s="163"/>
      <c r="I198" s="164"/>
      <c r="J198" s="14"/>
    </row>
    <row r="199" spans="1:10" x14ac:dyDescent="0.25">
      <c r="A199" s="162"/>
      <c r="B199" s="162"/>
      <c r="C199" s="163"/>
      <c r="D199" s="163"/>
      <c r="E199" s="163"/>
      <c r="F199" s="163"/>
      <c r="G199" s="163"/>
      <c r="H199" s="163"/>
      <c r="I199" s="164"/>
      <c r="J199" s="14"/>
    </row>
    <row r="200" spans="1:10" x14ac:dyDescent="0.25">
      <c r="A200" s="162"/>
      <c r="B200" s="162"/>
      <c r="C200" s="163"/>
      <c r="D200" s="163"/>
      <c r="E200" s="163"/>
      <c r="F200" s="163"/>
      <c r="G200" s="163"/>
      <c r="H200" s="163"/>
      <c r="I200" s="164"/>
      <c r="J200" s="14"/>
    </row>
    <row r="201" spans="1:10" x14ac:dyDescent="0.25">
      <c r="A201" s="162"/>
      <c r="B201" s="162"/>
      <c r="C201" s="163"/>
      <c r="D201" s="163"/>
      <c r="E201" s="163"/>
      <c r="F201" s="163"/>
      <c r="G201" s="163"/>
      <c r="H201" s="163"/>
      <c r="I201" s="164"/>
      <c r="J201" s="14"/>
    </row>
    <row r="202" spans="1:10" x14ac:dyDescent="0.25">
      <c r="A202" s="162"/>
      <c r="B202" s="162"/>
      <c r="C202" s="163"/>
      <c r="D202" s="163"/>
      <c r="E202" s="163"/>
      <c r="F202" s="163"/>
      <c r="G202" s="163"/>
      <c r="H202" s="163"/>
      <c r="I202" s="164"/>
      <c r="J202" s="14"/>
    </row>
    <row r="203" spans="1:10" x14ac:dyDescent="0.25">
      <c r="A203" s="162"/>
      <c r="B203" s="162"/>
      <c r="C203" s="163"/>
      <c r="D203" s="163"/>
      <c r="E203" s="163"/>
      <c r="F203" s="163"/>
      <c r="G203" s="163"/>
      <c r="H203" s="163"/>
      <c r="I203" s="164"/>
      <c r="J203" s="14"/>
    </row>
    <row r="204" spans="1:10" x14ac:dyDescent="0.25">
      <c r="A204" s="162"/>
      <c r="B204" s="162"/>
      <c r="C204" s="163"/>
      <c r="D204" s="163"/>
      <c r="E204" s="163"/>
      <c r="F204" s="163"/>
      <c r="G204" s="163"/>
      <c r="H204" s="163"/>
      <c r="I204" s="164"/>
      <c r="J204" s="14"/>
    </row>
    <row r="205" spans="1:10" x14ac:dyDescent="0.25">
      <c r="A205" s="162"/>
      <c r="B205" s="162"/>
      <c r="C205" s="163"/>
      <c r="D205" s="163"/>
      <c r="E205" s="163"/>
      <c r="F205" s="163"/>
      <c r="G205" s="163"/>
      <c r="H205" s="163"/>
      <c r="I205" s="164"/>
      <c r="J205" s="14"/>
    </row>
    <row r="206" spans="1:10" x14ac:dyDescent="0.25">
      <c r="A206" s="162"/>
      <c r="B206" s="162"/>
      <c r="C206" s="163"/>
      <c r="D206" s="163"/>
      <c r="E206" s="163"/>
      <c r="F206" s="163"/>
      <c r="G206" s="163"/>
      <c r="H206" s="163"/>
      <c r="I206" s="164"/>
      <c r="J206" s="14"/>
    </row>
    <row r="207" spans="1:10" x14ac:dyDescent="0.25">
      <c r="A207" s="162"/>
      <c r="B207" s="162"/>
      <c r="C207" s="163"/>
      <c r="D207" s="163"/>
      <c r="E207" s="163"/>
      <c r="F207" s="163"/>
      <c r="G207" s="163"/>
      <c r="H207" s="163"/>
      <c r="I207" s="164"/>
      <c r="J207" s="14"/>
    </row>
    <row r="208" spans="1:10" x14ac:dyDescent="0.25">
      <c r="A208" s="162"/>
      <c r="B208" s="162"/>
      <c r="C208" s="163"/>
      <c r="D208" s="163"/>
      <c r="E208" s="163"/>
      <c r="F208" s="163"/>
      <c r="G208" s="163"/>
      <c r="H208" s="163"/>
      <c r="I208" s="164"/>
      <c r="J208" s="14"/>
    </row>
    <row r="209" spans="1:10" x14ac:dyDescent="0.25">
      <c r="A209" s="162"/>
      <c r="B209" s="162"/>
      <c r="C209" s="163"/>
      <c r="D209" s="163"/>
      <c r="E209" s="163"/>
      <c r="F209" s="163"/>
      <c r="G209" s="163"/>
      <c r="H209" s="163"/>
      <c r="I209" s="164"/>
      <c r="J209" s="14"/>
    </row>
    <row r="210" spans="1:10" x14ac:dyDescent="0.25">
      <c r="A210" s="162"/>
      <c r="B210" s="162"/>
      <c r="C210" s="163"/>
      <c r="D210" s="163"/>
      <c r="E210" s="163"/>
      <c r="F210" s="163"/>
      <c r="G210" s="163"/>
      <c r="H210" s="163"/>
      <c r="I210" s="164"/>
      <c r="J210" s="14"/>
    </row>
    <row r="211" spans="1:10" x14ac:dyDescent="0.25">
      <c r="A211" s="162"/>
      <c r="B211" s="162"/>
      <c r="C211" s="163"/>
      <c r="D211" s="163"/>
      <c r="E211" s="163"/>
      <c r="F211" s="163"/>
      <c r="G211" s="163"/>
      <c r="H211" s="163"/>
      <c r="I211" s="164"/>
      <c r="J211" s="14"/>
    </row>
    <row r="212" spans="1:10" x14ac:dyDescent="0.25">
      <c r="A212" s="162"/>
      <c r="B212" s="162"/>
      <c r="C212" s="163"/>
      <c r="D212" s="163"/>
      <c r="E212" s="163"/>
      <c r="F212" s="163"/>
      <c r="G212" s="163"/>
      <c r="H212" s="163"/>
      <c r="I212" s="164"/>
      <c r="J212" s="14"/>
    </row>
    <row r="213" spans="1:10" x14ac:dyDescent="0.25">
      <c r="A213" s="162"/>
      <c r="B213" s="162"/>
      <c r="C213" s="163"/>
      <c r="D213" s="163"/>
      <c r="E213" s="163"/>
      <c r="F213" s="163"/>
      <c r="G213" s="163"/>
      <c r="H213" s="163"/>
      <c r="I213" s="164"/>
      <c r="J213" s="14"/>
    </row>
    <row r="214" spans="1:10" x14ac:dyDescent="0.25">
      <c r="A214" s="162"/>
      <c r="B214" s="162"/>
      <c r="C214" s="163"/>
      <c r="D214" s="163"/>
      <c r="E214" s="163"/>
      <c r="F214" s="163"/>
      <c r="G214" s="163"/>
      <c r="H214" s="163"/>
      <c r="I214" s="164"/>
      <c r="J214" s="14"/>
    </row>
    <row r="215" spans="1:10" x14ac:dyDescent="0.25">
      <c r="A215" s="162"/>
      <c r="B215" s="162"/>
      <c r="C215" s="163"/>
      <c r="D215" s="163"/>
      <c r="E215" s="163"/>
      <c r="F215" s="163"/>
      <c r="G215" s="163"/>
      <c r="H215" s="163"/>
      <c r="I215" s="164"/>
      <c r="J215" s="14"/>
    </row>
    <row r="216" spans="1:10" x14ac:dyDescent="0.25">
      <c r="A216" s="162"/>
      <c r="B216" s="162"/>
      <c r="C216" s="163"/>
      <c r="D216" s="163"/>
      <c r="E216" s="163"/>
      <c r="F216" s="163"/>
      <c r="G216" s="163"/>
      <c r="H216" s="163"/>
      <c r="I216" s="164"/>
      <c r="J216" s="14"/>
    </row>
    <row r="217" spans="1:10" x14ac:dyDescent="0.25">
      <c r="A217" s="162"/>
      <c r="B217" s="162"/>
      <c r="C217" s="163"/>
      <c r="D217" s="163"/>
      <c r="E217" s="163"/>
      <c r="F217" s="163"/>
      <c r="G217" s="163"/>
      <c r="H217" s="163"/>
      <c r="I217" s="164"/>
      <c r="J217" s="14"/>
    </row>
    <row r="218" spans="1:10" x14ac:dyDescent="0.25">
      <c r="A218" s="162"/>
      <c r="B218" s="162"/>
      <c r="C218" s="163"/>
      <c r="D218" s="163"/>
      <c r="E218" s="163"/>
      <c r="F218" s="163"/>
      <c r="G218" s="163"/>
      <c r="H218" s="163"/>
      <c r="I218" s="164"/>
      <c r="J218" s="14"/>
    </row>
    <row r="219" spans="1:10" x14ac:dyDescent="0.25">
      <c r="A219" s="162"/>
      <c r="B219" s="162"/>
      <c r="C219" s="163"/>
      <c r="D219" s="163"/>
      <c r="E219" s="163"/>
      <c r="F219" s="163"/>
      <c r="G219" s="163"/>
      <c r="H219" s="163"/>
      <c r="I219" s="164"/>
      <c r="J219" s="14"/>
    </row>
    <row r="220" spans="1:10" x14ac:dyDescent="0.25">
      <c r="A220" s="162"/>
      <c r="B220" s="162"/>
      <c r="C220" s="163"/>
      <c r="D220" s="163"/>
      <c r="E220" s="163"/>
      <c r="F220" s="163"/>
      <c r="G220" s="163"/>
      <c r="H220" s="163"/>
      <c r="I220" s="164"/>
      <c r="J220" s="14"/>
    </row>
    <row r="221" spans="1:10" x14ac:dyDescent="0.25">
      <c r="A221" s="162"/>
      <c r="B221" s="162"/>
      <c r="C221" s="163"/>
      <c r="D221" s="163"/>
      <c r="E221" s="163"/>
      <c r="F221" s="163"/>
      <c r="G221" s="163"/>
      <c r="H221" s="163"/>
      <c r="I221" s="164"/>
      <c r="J221" s="14"/>
    </row>
    <row r="222" spans="1:10" x14ac:dyDescent="0.25">
      <c r="A222" s="162"/>
      <c r="B222" s="162"/>
      <c r="C222" s="163"/>
      <c r="D222" s="163"/>
      <c r="E222" s="163"/>
      <c r="F222" s="163"/>
      <c r="G222" s="163"/>
      <c r="H222" s="163"/>
      <c r="I222" s="164"/>
      <c r="J222" s="14"/>
    </row>
    <row r="223" spans="1:10" x14ac:dyDescent="0.25">
      <c r="A223" s="162"/>
      <c r="B223" s="162"/>
      <c r="C223" s="163"/>
      <c r="D223" s="163"/>
      <c r="E223" s="163"/>
      <c r="F223" s="163"/>
      <c r="G223" s="163"/>
      <c r="H223" s="163"/>
      <c r="I223" s="164"/>
      <c r="J223" s="14"/>
    </row>
    <row r="224" spans="1:10" x14ac:dyDescent="0.25">
      <c r="A224" s="162"/>
      <c r="B224" s="162"/>
      <c r="C224" s="163"/>
      <c r="D224" s="163"/>
      <c r="E224" s="163"/>
      <c r="F224" s="163"/>
      <c r="G224" s="163"/>
      <c r="H224" s="163"/>
      <c r="I224" s="164"/>
      <c r="J224" s="14"/>
    </row>
    <row r="225" spans="1:10" x14ac:dyDescent="0.25">
      <c r="A225" s="162"/>
      <c r="B225" s="162"/>
      <c r="C225" s="163"/>
      <c r="D225" s="163"/>
      <c r="E225" s="163"/>
      <c r="F225" s="163"/>
      <c r="G225" s="163"/>
      <c r="H225" s="163"/>
      <c r="I225" s="164"/>
      <c r="J225" s="14"/>
    </row>
    <row r="226" spans="1:10" x14ac:dyDescent="0.25">
      <c r="A226" s="162"/>
      <c r="B226" s="162"/>
      <c r="C226" s="163"/>
      <c r="D226" s="163"/>
      <c r="E226" s="163"/>
      <c r="F226" s="163"/>
      <c r="G226" s="163"/>
      <c r="H226" s="163"/>
      <c r="I226" s="164"/>
      <c r="J226" s="14"/>
    </row>
    <row r="227" spans="1:10" x14ac:dyDescent="0.25">
      <c r="A227" s="162"/>
      <c r="B227" s="162"/>
      <c r="C227" s="163"/>
      <c r="D227" s="163"/>
      <c r="E227" s="163"/>
      <c r="F227" s="163"/>
      <c r="G227" s="163"/>
      <c r="H227" s="163"/>
      <c r="I227" s="164"/>
      <c r="J227" s="14"/>
    </row>
    <row r="228" spans="1:10" x14ac:dyDescent="0.25">
      <c r="A228" s="162"/>
      <c r="B228" s="162"/>
      <c r="C228" s="163"/>
      <c r="D228" s="163"/>
      <c r="E228" s="163"/>
      <c r="F228" s="163"/>
      <c r="G228" s="163"/>
      <c r="H228" s="163"/>
      <c r="I228" s="164"/>
      <c r="J228" s="14"/>
    </row>
    <row r="229" spans="1:10" x14ac:dyDescent="0.25">
      <c r="A229" s="162"/>
      <c r="B229" s="162"/>
      <c r="C229" s="163"/>
      <c r="D229" s="163"/>
      <c r="E229" s="163"/>
      <c r="F229" s="163"/>
      <c r="G229" s="163"/>
      <c r="H229" s="163"/>
      <c r="I229" s="164"/>
      <c r="J229" s="14"/>
    </row>
    <row r="230" spans="1:10" x14ac:dyDescent="0.25">
      <c r="A230" s="162"/>
      <c r="B230" s="162"/>
      <c r="C230" s="163"/>
      <c r="D230" s="163"/>
      <c r="E230" s="163"/>
      <c r="F230" s="163"/>
      <c r="G230" s="163"/>
      <c r="H230" s="163"/>
      <c r="I230" s="164"/>
      <c r="J230" s="14"/>
    </row>
    <row r="231" spans="1:10" x14ac:dyDescent="0.25">
      <c r="A231" s="162"/>
      <c r="B231" s="162"/>
      <c r="C231" s="163"/>
      <c r="D231" s="163"/>
      <c r="E231" s="163"/>
      <c r="F231" s="163"/>
      <c r="G231" s="163"/>
      <c r="H231" s="163"/>
      <c r="I231" s="164"/>
      <c r="J231" s="14"/>
    </row>
    <row r="232" spans="1:10" x14ac:dyDescent="0.25">
      <c r="A232" s="162"/>
      <c r="B232" s="162"/>
      <c r="C232" s="163"/>
      <c r="D232" s="163"/>
      <c r="E232" s="163"/>
      <c r="F232" s="163"/>
      <c r="G232" s="163"/>
      <c r="H232" s="163"/>
      <c r="I232" s="164"/>
      <c r="J232" s="14"/>
    </row>
    <row r="233" spans="1:10" x14ac:dyDescent="0.25">
      <c r="A233" s="162"/>
      <c r="B233" s="162"/>
      <c r="C233" s="163"/>
      <c r="D233" s="163"/>
      <c r="E233" s="163"/>
      <c r="F233" s="163"/>
      <c r="G233" s="163"/>
      <c r="H233" s="163"/>
      <c r="I233" s="164"/>
      <c r="J233" s="14"/>
    </row>
    <row r="234" spans="1:10" x14ac:dyDescent="0.25">
      <c r="A234" s="162"/>
      <c r="B234" s="162"/>
      <c r="C234" s="163"/>
      <c r="D234" s="163"/>
      <c r="E234" s="163"/>
      <c r="F234" s="163"/>
      <c r="G234" s="163"/>
      <c r="H234" s="163"/>
      <c r="I234" s="164"/>
      <c r="J234" s="14"/>
    </row>
    <row r="235" spans="1:10" x14ac:dyDescent="0.25">
      <c r="A235" s="162"/>
      <c r="B235" s="162"/>
      <c r="C235" s="163"/>
      <c r="D235" s="163"/>
      <c r="E235" s="163"/>
      <c r="F235" s="163"/>
      <c r="G235" s="163"/>
      <c r="H235" s="163"/>
      <c r="I235" s="164"/>
      <c r="J235" s="14"/>
    </row>
    <row r="236" spans="1:10" x14ac:dyDescent="0.25">
      <c r="A236" s="162"/>
      <c r="B236" s="162"/>
      <c r="C236" s="163"/>
      <c r="D236" s="163"/>
      <c r="E236" s="163"/>
      <c r="F236" s="163"/>
      <c r="G236" s="163"/>
      <c r="H236" s="163"/>
      <c r="I236" s="164"/>
      <c r="J236" s="14"/>
    </row>
    <row r="237" spans="1:10" x14ac:dyDescent="0.25">
      <c r="A237" s="162"/>
      <c r="B237" s="162"/>
      <c r="C237" s="163"/>
      <c r="D237" s="163"/>
      <c r="E237" s="163"/>
      <c r="F237" s="163"/>
      <c r="G237" s="163"/>
      <c r="H237" s="163"/>
      <c r="I237" s="164"/>
      <c r="J237" s="14"/>
    </row>
    <row r="238" spans="1:10" x14ac:dyDescent="0.25">
      <c r="A238" s="162"/>
      <c r="B238" s="162"/>
      <c r="C238" s="163"/>
      <c r="D238" s="163"/>
      <c r="E238" s="163"/>
      <c r="F238" s="163"/>
      <c r="G238" s="163"/>
      <c r="H238" s="163"/>
      <c r="I238" s="164"/>
      <c r="J238" s="14"/>
    </row>
    <row r="239" spans="1:10" x14ac:dyDescent="0.25">
      <c r="A239" s="162"/>
      <c r="B239" s="162"/>
      <c r="C239" s="163"/>
      <c r="D239" s="163"/>
      <c r="E239" s="163"/>
      <c r="F239" s="163"/>
      <c r="G239" s="163"/>
      <c r="H239" s="163"/>
      <c r="I239" s="164"/>
      <c r="J239" s="14"/>
    </row>
    <row r="240" spans="1:10" x14ac:dyDescent="0.25">
      <c r="A240" s="162"/>
      <c r="B240" s="162"/>
      <c r="C240" s="163"/>
      <c r="D240" s="163"/>
      <c r="E240" s="163"/>
      <c r="F240" s="163"/>
      <c r="G240" s="163"/>
      <c r="H240" s="163"/>
      <c r="I240" s="164"/>
      <c r="J240" s="14"/>
    </row>
    <row r="241" spans="1:10" x14ac:dyDescent="0.25">
      <c r="A241" s="162"/>
      <c r="B241" s="162"/>
      <c r="C241" s="163"/>
      <c r="D241" s="163"/>
      <c r="E241" s="163"/>
      <c r="F241" s="163"/>
      <c r="G241" s="163"/>
      <c r="H241" s="163"/>
      <c r="I241" s="164"/>
      <c r="J241" s="14"/>
    </row>
    <row r="242" spans="1:10" x14ac:dyDescent="0.25">
      <c r="A242" s="162"/>
      <c r="B242" s="162"/>
      <c r="C242" s="163"/>
      <c r="D242" s="163"/>
      <c r="E242" s="163"/>
      <c r="F242" s="163"/>
      <c r="G242" s="163"/>
      <c r="H242" s="163"/>
      <c r="I242" s="164"/>
      <c r="J242" s="14"/>
    </row>
    <row r="243" spans="1:10" x14ac:dyDescent="0.25">
      <c r="A243" s="162"/>
      <c r="B243" s="162"/>
      <c r="C243" s="163"/>
      <c r="D243" s="163"/>
      <c r="E243" s="163"/>
      <c r="F243" s="163"/>
      <c r="G243" s="163"/>
      <c r="H243" s="163"/>
      <c r="I243" s="164"/>
      <c r="J243" s="14"/>
    </row>
    <row r="244" spans="1:10" x14ac:dyDescent="0.25">
      <c r="A244" s="162"/>
      <c r="B244" s="162"/>
      <c r="C244" s="163"/>
      <c r="D244" s="163"/>
      <c r="E244" s="163"/>
      <c r="F244" s="163"/>
      <c r="G244" s="163"/>
      <c r="H244" s="163"/>
      <c r="I244" s="164"/>
      <c r="J244" s="14"/>
    </row>
    <row r="245" spans="1:10" x14ac:dyDescent="0.25">
      <c r="A245" s="162"/>
      <c r="B245" s="162"/>
      <c r="C245" s="163"/>
      <c r="D245" s="163"/>
      <c r="E245" s="163"/>
      <c r="F245" s="163"/>
      <c r="G245" s="163"/>
      <c r="H245" s="163"/>
      <c r="I245" s="164"/>
      <c r="J245" s="14"/>
    </row>
    <row r="246" spans="1:10" x14ac:dyDescent="0.25">
      <c r="A246" s="162"/>
      <c r="B246" s="162"/>
      <c r="C246" s="163"/>
      <c r="D246" s="163"/>
      <c r="E246" s="163"/>
      <c r="F246" s="163"/>
      <c r="G246" s="163"/>
      <c r="H246" s="163"/>
      <c r="I246" s="164"/>
      <c r="J246" s="14"/>
    </row>
    <row r="247" spans="1:10" x14ac:dyDescent="0.25">
      <c r="A247" s="162"/>
      <c r="B247" s="162"/>
      <c r="C247" s="163"/>
      <c r="D247" s="163"/>
      <c r="E247" s="163"/>
      <c r="F247" s="163"/>
      <c r="G247" s="163"/>
      <c r="H247" s="163"/>
      <c r="I247" s="164"/>
      <c r="J247" s="14"/>
    </row>
    <row r="248" spans="1:10" x14ac:dyDescent="0.25">
      <c r="A248" s="162"/>
      <c r="B248" s="162"/>
      <c r="C248" s="163"/>
      <c r="D248" s="163"/>
      <c r="E248" s="163"/>
      <c r="F248" s="163"/>
      <c r="G248" s="163"/>
      <c r="H248" s="163"/>
      <c r="I248" s="164"/>
      <c r="J248" s="14"/>
    </row>
    <row r="249" spans="1:10" x14ac:dyDescent="0.25">
      <c r="A249" s="162"/>
      <c r="B249" s="162"/>
      <c r="C249" s="163"/>
      <c r="D249" s="163"/>
      <c r="E249" s="163"/>
      <c r="F249" s="163"/>
      <c r="G249" s="163"/>
      <c r="H249" s="163"/>
      <c r="I249" s="164"/>
      <c r="J249" s="14"/>
    </row>
    <row r="250" spans="1:10" x14ac:dyDescent="0.25">
      <c r="A250" s="162"/>
      <c r="B250" s="162"/>
      <c r="C250" s="163"/>
      <c r="D250" s="163"/>
      <c r="E250" s="163"/>
      <c r="F250" s="163"/>
      <c r="G250" s="163"/>
      <c r="H250" s="163"/>
      <c r="I250" s="164"/>
      <c r="J250" s="14"/>
    </row>
    <row r="251" spans="1:10" x14ac:dyDescent="0.25">
      <c r="A251" s="162"/>
      <c r="B251" s="162"/>
      <c r="C251" s="163"/>
      <c r="D251" s="163"/>
      <c r="E251" s="163"/>
      <c r="F251" s="163"/>
      <c r="G251" s="163"/>
      <c r="H251" s="163"/>
      <c r="I251" s="164"/>
      <c r="J251" s="14"/>
    </row>
    <row r="252" spans="1:10" x14ac:dyDescent="0.25">
      <c r="A252" s="162"/>
      <c r="B252" s="162"/>
      <c r="C252" s="163"/>
      <c r="D252" s="163"/>
      <c r="E252" s="163"/>
      <c r="F252" s="163"/>
      <c r="G252" s="163"/>
      <c r="H252" s="163"/>
      <c r="I252" s="164"/>
      <c r="J252" s="14"/>
    </row>
    <row r="253" spans="1:10" x14ac:dyDescent="0.25">
      <c r="A253" s="162"/>
      <c r="B253" s="162"/>
      <c r="C253" s="163"/>
      <c r="D253" s="163"/>
      <c r="E253" s="163"/>
      <c r="F253" s="163"/>
      <c r="G253" s="163"/>
      <c r="H253" s="163"/>
      <c r="I253" s="164"/>
      <c r="J253" s="14"/>
    </row>
    <row r="254" spans="1:10" x14ac:dyDescent="0.25">
      <c r="A254" s="162"/>
      <c r="B254" s="162"/>
      <c r="C254" s="163"/>
      <c r="D254" s="163"/>
      <c r="E254" s="163"/>
      <c r="F254" s="163"/>
      <c r="G254" s="163"/>
      <c r="H254" s="163"/>
      <c r="I254" s="164"/>
      <c r="J254" s="14"/>
    </row>
    <row r="255" spans="1:10" x14ac:dyDescent="0.25">
      <c r="A255" s="162"/>
      <c r="B255" s="162"/>
      <c r="C255" s="163"/>
      <c r="D255" s="163"/>
      <c r="E255" s="163"/>
      <c r="F255" s="163"/>
      <c r="G255" s="163"/>
      <c r="H255" s="163"/>
      <c r="I255" s="164"/>
      <c r="J255" s="14"/>
    </row>
    <row r="256" spans="1:10" x14ac:dyDescent="0.25">
      <c r="A256" s="162"/>
      <c r="B256" s="162"/>
      <c r="C256" s="163"/>
      <c r="D256" s="163"/>
      <c r="E256" s="163"/>
      <c r="F256" s="163"/>
      <c r="G256" s="163"/>
      <c r="H256" s="163"/>
      <c r="I256" s="164"/>
      <c r="J256" s="14"/>
    </row>
    <row r="257" spans="1:10" x14ac:dyDescent="0.25">
      <c r="A257" s="162"/>
      <c r="B257" s="162"/>
      <c r="C257" s="163"/>
      <c r="D257" s="163"/>
      <c r="E257" s="163"/>
      <c r="F257" s="163"/>
      <c r="G257" s="163"/>
      <c r="H257" s="163"/>
      <c r="I257" s="164"/>
      <c r="J257" s="14"/>
    </row>
    <row r="258" spans="1:10" x14ac:dyDescent="0.25">
      <c r="A258" s="162"/>
      <c r="B258" s="162"/>
      <c r="C258" s="163"/>
      <c r="D258" s="163"/>
      <c r="E258" s="163"/>
      <c r="F258" s="163"/>
      <c r="G258" s="163"/>
      <c r="H258" s="163"/>
      <c r="I258" s="164"/>
      <c r="J258" s="14"/>
    </row>
    <row r="259" spans="1:10" x14ac:dyDescent="0.25">
      <c r="A259" s="162"/>
      <c r="B259" s="162"/>
      <c r="C259" s="163"/>
      <c r="D259" s="163"/>
      <c r="E259" s="163"/>
      <c r="F259" s="163"/>
      <c r="G259" s="163"/>
      <c r="H259" s="163"/>
      <c r="I259" s="164"/>
      <c r="J259" s="14"/>
    </row>
    <row r="260" spans="1:10" x14ac:dyDescent="0.25">
      <c r="A260" s="162"/>
      <c r="B260" s="162"/>
      <c r="C260" s="163"/>
      <c r="D260" s="163"/>
      <c r="E260" s="163"/>
      <c r="F260" s="163"/>
      <c r="G260" s="163"/>
      <c r="H260" s="163"/>
      <c r="I260" s="164"/>
      <c r="J260" s="14"/>
    </row>
    <row r="261" spans="1:10" x14ac:dyDescent="0.25">
      <c r="A261" s="162"/>
      <c r="B261" s="162"/>
      <c r="C261" s="163"/>
      <c r="D261" s="163"/>
      <c r="E261" s="163"/>
      <c r="F261" s="163"/>
      <c r="G261" s="163"/>
      <c r="H261" s="163"/>
      <c r="I261" s="164"/>
      <c r="J261" s="14"/>
    </row>
    <row r="262" spans="1:10" x14ac:dyDescent="0.25">
      <c r="A262" s="162"/>
      <c r="B262" s="162"/>
      <c r="C262" s="163"/>
      <c r="D262" s="163"/>
      <c r="E262" s="163"/>
      <c r="F262" s="163"/>
      <c r="G262" s="163"/>
      <c r="H262" s="163"/>
      <c r="I262" s="164"/>
      <c r="J262" s="14"/>
    </row>
    <row r="263" spans="1:10" x14ac:dyDescent="0.25">
      <c r="A263" s="162"/>
      <c r="B263" s="162"/>
      <c r="C263" s="163"/>
      <c r="D263" s="163"/>
      <c r="E263" s="163"/>
      <c r="F263" s="163"/>
      <c r="G263" s="163"/>
      <c r="H263" s="163"/>
      <c r="I263" s="164"/>
      <c r="J263" s="14"/>
    </row>
    <row r="264" spans="1:10" x14ac:dyDescent="0.25">
      <c r="A264" s="162"/>
      <c r="B264" s="162"/>
      <c r="C264" s="163"/>
      <c r="D264" s="163"/>
      <c r="E264" s="163"/>
      <c r="F264" s="163"/>
      <c r="G264" s="163"/>
      <c r="H264" s="163"/>
      <c r="I264" s="164"/>
      <c r="J264" s="14"/>
    </row>
    <row r="265" spans="1:10" x14ac:dyDescent="0.25">
      <c r="A265" s="162"/>
      <c r="B265" s="162"/>
      <c r="C265" s="163"/>
      <c r="D265" s="163"/>
      <c r="E265" s="163"/>
      <c r="F265" s="163"/>
      <c r="G265" s="163"/>
      <c r="H265" s="163"/>
      <c r="I265" s="164"/>
      <c r="J265" s="14"/>
    </row>
    <row r="266" spans="1:10" x14ac:dyDescent="0.25">
      <c r="A266" s="162"/>
      <c r="B266" s="162"/>
      <c r="C266" s="163"/>
      <c r="D266" s="163"/>
      <c r="E266" s="163"/>
      <c r="F266" s="163"/>
      <c r="G266" s="163"/>
      <c r="H266" s="163"/>
      <c r="I266" s="164"/>
      <c r="J266" s="14"/>
    </row>
    <row r="267" spans="1:10" x14ac:dyDescent="0.25">
      <c r="A267" s="162"/>
      <c r="B267" s="162"/>
      <c r="C267" s="163"/>
      <c r="D267" s="163"/>
      <c r="E267" s="163"/>
      <c r="F267" s="163"/>
      <c r="G267" s="163"/>
      <c r="H267" s="163"/>
      <c r="I267" s="164"/>
      <c r="J267" s="14"/>
    </row>
    <row r="268" spans="1:10" x14ac:dyDescent="0.25">
      <c r="A268" s="162"/>
      <c r="B268" s="162"/>
      <c r="C268" s="163"/>
      <c r="D268" s="163"/>
      <c r="E268" s="163"/>
      <c r="F268" s="163"/>
      <c r="G268" s="163"/>
      <c r="H268" s="163"/>
      <c r="I268" s="164"/>
      <c r="J268" s="14"/>
    </row>
    <row r="269" spans="1:10" x14ac:dyDescent="0.25">
      <c r="A269" s="162"/>
      <c r="B269" s="162"/>
      <c r="C269" s="163"/>
      <c r="D269" s="163"/>
      <c r="E269" s="163"/>
      <c r="F269" s="163"/>
      <c r="G269" s="163"/>
      <c r="H269" s="163"/>
      <c r="I269" s="164"/>
      <c r="J269" s="14"/>
    </row>
    <row r="270" spans="1:10" x14ac:dyDescent="0.25">
      <c r="A270" s="162"/>
      <c r="B270" s="162"/>
      <c r="C270" s="163"/>
      <c r="D270" s="163"/>
      <c r="E270" s="163"/>
      <c r="F270" s="163"/>
      <c r="G270" s="163"/>
      <c r="H270" s="163"/>
      <c r="I270" s="164"/>
      <c r="J270" s="14"/>
    </row>
    <row r="271" spans="1:10" x14ac:dyDescent="0.25">
      <c r="A271" s="162"/>
      <c r="B271" s="162"/>
      <c r="C271" s="163"/>
      <c r="D271" s="163"/>
      <c r="E271" s="163"/>
      <c r="F271" s="163"/>
      <c r="G271" s="163"/>
      <c r="H271" s="163"/>
      <c r="I271" s="164"/>
      <c r="J271" s="14"/>
    </row>
    <row r="272" spans="1:10" x14ac:dyDescent="0.25">
      <c r="A272" s="162"/>
      <c r="B272" s="162"/>
      <c r="C272" s="163"/>
      <c r="D272" s="163"/>
      <c r="E272" s="163"/>
      <c r="F272" s="163"/>
      <c r="G272" s="163"/>
      <c r="H272" s="163"/>
      <c r="I272" s="164"/>
      <c r="J272" s="14"/>
    </row>
    <row r="273" spans="1:10" x14ac:dyDescent="0.25">
      <c r="A273" s="162"/>
      <c r="B273" s="162"/>
      <c r="C273" s="163"/>
      <c r="D273" s="163"/>
      <c r="E273" s="163"/>
      <c r="F273" s="163"/>
      <c r="G273" s="163"/>
      <c r="H273" s="163"/>
      <c r="I273" s="164"/>
      <c r="J273" s="14"/>
    </row>
    <row r="274" spans="1:10" x14ac:dyDescent="0.25">
      <c r="A274" s="162"/>
      <c r="B274" s="162"/>
      <c r="C274" s="163"/>
      <c r="D274" s="163"/>
      <c r="E274" s="163"/>
      <c r="F274" s="163"/>
      <c r="G274" s="163"/>
      <c r="H274" s="163"/>
      <c r="I274" s="164"/>
      <c r="J274" s="14"/>
    </row>
    <row r="275" spans="1:10" x14ac:dyDescent="0.25">
      <c r="A275" s="162"/>
      <c r="B275" s="162"/>
      <c r="C275" s="163"/>
      <c r="D275" s="163"/>
      <c r="E275" s="163"/>
      <c r="F275" s="163"/>
      <c r="G275" s="163"/>
      <c r="H275" s="163"/>
      <c r="I275" s="164"/>
      <c r="J275" s="14"/>
    </row>
    <row r="276" spans="1:10" x14ac:dyDescent="0.25">
      <c r="A276" s="162"/>
      <c r="B276" s="162"/>
      <c r="C276" s="163"/>
      <c r="D276" s="163"/>
      <c r="E276" s="163"/>
      <c r="F276" s="163"/>
      <c r="G276" s="163"/>
      <c r="H276" s="163"/>
      <c r="I276" s="164"/>
      <c r="J276" s="14"/>
    </row>
    <row r="277" spans="1:10" x14ac:dyDescent="0.25">
      <c r="A277" s="162"/>
      <c r="B277" s="162"/>
      <c r="C277" s="163"/>
      <c r="D277" s="163"/>
      <c r="E277" s="163"/>
      <c r="F277" s="163"/>
      <c r="G277" s="163"/>
      <c r="H277" s="163"/>
      <c r="I277" s="164"/>
      <c r="J277" s="14"/>
    </row>
    <row r="278" spans="1:10" x14ac:dyDescent="0.25">
      <c r="A278" s="162"/>
      <c r="B278" s="162"/>
      <c r="C278" s="163"/>
      <c r="D278" s="163"/>
      <c r="E278" s="163"/>
      <c r="F278" s="163"/>
      <c r="G278" s="163"/>
      <c r="H278" s="163"/>
      <c r="I278" s="164"/>
      <c r="J278" s="14"/>
    </row>
    <row r="279" spans="1:10" x14ac:dyDescent="0.25">
      <c r="A279" s="162"/>
      <c r="B279" s="162"/>
      <c r="C279" s="163"/>
      <c r="D279" s="163"/>
      <c r="E279" s="163"/>
      <c r="F279" s="163"/>
      <c r="G279" s="163"/>
      <c r="H279" s="163"/>
      <c r="I279" s="164"/>
      <c r="J279" s="14"/>
    </row>
    <row r="280" spans="1:10" x14ac:dyDescent="0.25">
      <c r="A280" s="162"/>
      <c r="B280" s="162"/>
      <c r="C280" s="163"/>
      <c r="D280" s="163"/>
      <c r="E280" s="163"/>
      <c r="F280" s="163"/>
      <c r="G280" s="163"/>
      <c r="H280" s="163"/>
      <c r="I280" s="164"/>
      <c r="J280" s="14"/>
    </row>
    <row r="281" spans="1:10" x14ac:dyDescent="0.25">
      <c r="A281" s="162"/>
      <c r="B281" s="162"/>
      <c r="C281" s="163"/>
      <c r="D281" s="163"/>
      <c r="E281" s="163"/>
      <c r="F281" s="163"/>
      <c r="G281" s="163"/>
      <c r="H281" s="163"/>
      <c r="I281" s="164"/>
      <c r="J281" s="14"/>
    </row>
    <row r="282" spans="1:10" x14ac:dyDescent="0.25">
      <c r="A282" s="162"/>
      <c r="B282" s="162"/>
      <c r="C282" s="163"/>
      <c r="D282" s="163"/>
      <c r="E282" s="163"/>
      <c r="F282" s="163"/>
      <c r="G282" s="163"/>
      <c r="H282" s="163"/>
      <c r="I282" s="164"/>
      <c r="J282" s="14"/>
    </row>
    <row r="283" spans="1:10" x14ac:dyDescent="0.25">
      <c r="A283" s="162"/>
      <c r="B283" s="162"/>
      <c r="C283" s="163"/>
      <c r="D283" s="163"/>
      <c r="E283" s="163"/>
      <c r="F283" s="163"/>
      <c r="G283" s="163"/>
      <c r="H283" s="163"/>
      <c r="I283" s="164"/>
      <c r="J283" s="14"/>
    </row>
    <row r="284" spans="1:10" x14ac:dyDescent="0.25">
      <c r="A284" s="162"/>
      <c r="B284" s="162"/>
      <c r="C284" s="163"/>
      <c r="D284" s="163"/>
      <c r="E284" s="163"/>
      <c r="F284" s="163"/>
      <c r="G284" s="163"/>
      <c r="H284" s="163"/>
      <c r="I284" s="164"/>
      <c r="J284" s="14"/>
    </row>
    <row r="285" spans="1:10" x14ac:dyDescent="0.25">
      <c r="A285" s="162"/>
      <c r="B285" s="162"/>
      <c r="C285" s="163"/>
      <c r="D285" s="163"/>
      <c r="E285" s="163"/>
      <c r="F285" s="163"/>
      <c r="G285" s="163"/>
      <c r="H285" s="163"/>
      <c r="I285" s="164"/>
      <c r="J285" s="14"/>
    </row>
    <row r="286" spans="1:10" x14ac:dyDescent="0.25">
      <c r="A286" s="162"/>
      <c r="B286" s="162"/>
      <c r="C286" s="163"/>
      <c r="D286" s="163"/>
      <c r="E286" s="163"/>
      <c r="F286" s="163"/>
      <c r="G286" s="163"/>
      <c r="H286" s="163"/>
      <c r="I286" s="164"/>
      <c r="J286" s="14"/>
    </row>
    <row r="287" spans="1:10" x14ac:dyDescent="0.25">
      <c r="A287" s="162"/>
      <c r="B287" s="162"/>
      <c r="C287" s="163"/>
      <c r="D287" s="163"/>
      <c r="E287" s="163"/>
      <c r="F287" s="163"/>
      <c r="G287" s="163"/>
      <c r="H287" s="163"/>
      <c r="I287" s="164"/>
      <c r="J287" s="14"/>
    </row>
    <row r="288" spans="1:10" x14ac:dyDescent="0.25">
      <c r="A288" s="162"/>
      <c r="B288" s="162"/>
      <c r="C288" s="163"/>
      <c r="D288" s="163"/>
      <c r="E288" s="163"/>
      <c r="F288" s="163"/>
      <c r="G288" s="163"/>
      <c r="H288" s="163"/>
      <c r="I288" s="164"/>
      <c r="J288" s="14"/>
    </row>
    <row r="289" spans="1:10" x14ac:dyDescent="0.25">
      <c r="A289" s="162"/>
      <c r="B289" s="162"/>
      <c r="C289" s="163"/>
      <c r="D289" s="163"/>
      <c r="E289" s="163"/>
      <c r="F289" s="163"/>
      <c r="G289" s="163"/>
      <c r="H289" s="163"/>
      <c r="I289" s="164"/>
      <c r="J289" s="14"/>
    </row>
    <row r="290" spans="1:10" x14ac:dyDescent="0.25">
      <c r="A290" s="162"/>
      <c r="B290" s="162"/>
      <c r="C290" s="163"/>
      <c r="D290" s="163"/>
      <c r="E290" s="163"/>
      <c r="F290" s="163"/>
      <c r="G290" s="163"/>
      <c r="H290" s="163"/>
      <c r="I290" s="164"/>
      <c r="J290" s="14"/>
    </row>
    <row r="291" spans="1:10" x14ac:dyDescent="0.25">
      <c r="A291" s="162"/>
      <c r="B291" s="162"/>
      <c r="C291" s="163"/>
      <c r="D291" s="163"/>
      <c r="E291" s="163"/>
      <c r="F291" s="163"/>
      <c r="G291" s="163"/>
      <c r="H291" s="163"/>
      <c r="I291" s="164"/>
      <c r="J291" s="14"/>
    </row>
    <row r="292" spans="1:10" x14ac:dyDescent="0.25">
      <c r="A292" s="162"/>
      <c r="B292" s="162"/>
      <c r="C292" s="163"/>
      <c r="D292" s="163"/>
      <c r="E292" s="163"/>
      <c r="F292" s="163"/>
      <c r="G292" s="163"/>
      <c r="H292" s="163"/>
      <c r="I292" s="164"/>
      <c r="J292" s="14"/>
    </row>
    <row r="293" spans="1:10" x14ac:dyDescent="0.25">
      <c r="A293" s="162"/>
      <c r="B293" s="162"/>
      <c r="C293" s="163"/>
      <c r="D293" s="163"/>
      <c r="E293" s="163"/>
      <c r="F293" s="163"/>
      <c r="G293" s="163"/>
      <c r="H293" s="163"/>
      <c r="I293" s="164"/>
      <c r="J293" s="14"/>
    </row>
    <row r="294" spans="1:10" x14ac:dyDescent="0.25">
      <c r="A294" s="162"/>
      <c r="B294" s="162"/>
      <c r="C294" s="163"/>
      <c r="D294" s="163"/>
      <c r="E294" s="163"/>
      <c r="F294" s="163"/>
      <c r="G294" s="163"/>
      <c r="H294" s="163"/>
      <c r="I294" s="164"/>
      <c r="J294" s="14"/>
    </row>
    <row r="295" spans="1:10" x14ac:dyDescent="0.25">
      <c r="A295" s="162"/>
      <c r="B295" s="162"/>
      <c r="C295" s="163"/>
      <c r="D295" s="163"/>
      <c r="E295" s="163"/>
      <c r="F295" s="163"/>
      <c r="G295" s="163"/>
      <c r="H295" s="163"/>
      <c r="I295" s="164"/>
      <c r="J295" s="14"/>
    </row>
    <row r="296" spans="1:10" x14ac:dyDescent="0.25">
      <c r="A296" s="162"/>
      <c r="B296" s="162"/>
      <c r="C296" s="163"/>
      <c r="D296" s="163"/>
      <c r="E296" s="163"/>
      <c r="F296" s="163"/>
      <c r="G296" s="163"/>
      <c r="H296" s="163"/>
      <c r="I296" s="164"/>
      <c r="J296" s="14"/>
    </row>
    <row r="297" spans="1:10" x14ac:dyDescent="0.25">
      <c r="A297" s="162"/>
      <c r="B297" s="162"/>
      <c r="C297" s="163"/>
      <c r="D297" s="163"/>
      <c r="E297" s="163"/>
      <c r="F297" s="163"/>
      <c r="G297" s="163"/>
      <c r="H297" s="163"/>
      <c r="I297" s="164"/>
      <c r="J297" s="14"/>
    </row>
    <row r="298" spans="1:10" x14ac:dyDescent="0.25">
      <c r="A298" s="162"/>
      <c r="B298" s="162"/>
      <c r="C298" s="163"/>
      <c r="D298" s="163"/>
      <c r="E298" s="163"/>
      <c r="F298" s="163"/>
      <c r="G298" s="163"/>
      <c r="H298" s="163"/>
      <c r="I298" s="164"/>
      <c r="J298" s="14"/>
    </row>
    <row r="299" spans="1:10" x14ac:dyDescent="0.25">
      <c r="A299" s="162"/>
      <c r="B299" s="162"/>
      <c r="C299" s="163"/>
      <c r="D299" s="163"/>
      <c r="E299" s="163"/>
      <c r="F299" s="163"/>
      <c r="G299" s="163"/>
      <c r="H299" s="163"/>
      <c r="I299" s="164"/>
      <c r="J299" s="14"/>
    </row>
    <row r="300" spans="1:10" x14ac:dyDescent="0.25">
      <c r="A300" s="162"/>
      <c r="B300" s="162"/>
      <c r="C300" s="163"/>
      <c r="D300" s="163"/>
      <c r="E300" s="163"/>
      <c r="F300" s="163"/>
      <c r="G300" s="163"/>
      <c r="H300" s="163"/>
      <c r="I300" s="164"/>
      <c r="J300" s="14"/>
    </row>
    <row r="301" spans="1:10" x14ac:dyDescent="0.25">
      <c r="A301" s="162"/>
      <c r="B301" s="162"/>
      <c r="C301" s="163"/>
      <c r="D301" s="163"/>
      <c r="E301" s="163"/>
      <c r="F301" s="163"/>
      <c r="G301" s="163"/>
      <c r="H301" s="163"/>
      <c r="I301" s="164"/>
      <c r="J301" s="14"/>
    </row>
    <row r="302" spans="1:10" x14ac:dyDescent="0.25">
      <c r="A302" s="162"/>
      <c r="B302" s="162"/>
      <c r="C302" s="163"/>
      <c r="D302" s="163"/>
      <c r="E302" s="163"/>
      <c r="F302" s="163"/>
      <c r="G302" s="163"/>
      <c r="H302" s="163"/>
      <c r="I302" s="164"/>
      <c r="J302" s="14"/>
    </row>
    <row r="303" spans="1:10" x14ac:dyDescent="0.25">
      <c r="A303" s="162"/>
      <c r="B303" s="162"/>
      <c r="C303" s="163"/>
      <c r="D303" s="163"/>
      <c r="E303" s="163"/>
      <c r="F303" s="163"/>
      <c r="G303" s="163"/>
      <c r="H303" s="163"/>
      <c r="I303" s="164"/>
      <c r="J303" s="14"/>
    </row>
    <row r="304" spans="1:10" x14ac:dyDescent="0.25">
      <c r="A304" s="162"/>
      <c r="B304" s="162"/>
      <c r="C304" s="163"/>
      <c r="D304" s="163"/>
      <c r="E304" s="163"/>
      <c r="F304" s="163"/>
      <c r="G304" s="163"/>
      <c r="H304" s="163"/>
      <c r="I304" s="164"/>
      <c r="J304" s="14"/>
    </row>
    <row r="305" spans="1:10" x14ac:dyDescent="0.25">
      <c r="A305" s="162"/>
      <c r="B305" s="162"/>
      <c r="C305" s="163"/>
      <c r="D305" s="163"/>
      <c r="E305" s="163"/>
      <c r="F305" s="163"/>
      <c r="G305" s="163"/>
      <c r="H305" s="163"/>
      <c r="I305" s="164"/>
      <c r="J305" s="14"/>
    </row>
    <row r="306" spans="1:10" x14ac:dyDescent="0.25">
      <c r="A306" s="162"/>
      <c r="B306" s="162"/>
      <c r="C306" s="163"/>
      <c r="D306" s="163"/>
      <c r="E306" s="163"/>
      <c r="F306" s="163"/>
      <c r="G306" s="163"/>
      <c r="H306" s="163"/>
      <c r="I306" s="164"/>
      <c r="J306" s="14"/>
    </row>
    <row r="307" spans="1:10" x14ac:dyDescent="0.25">
      <c r="A307" s="162"/>
      <c r="B307" s="162"/>
      <c r="C307" s="163"/>
      <c r="D307" s="163"/>
      <c r="E307" s="163"/>
      <c r="F307" s="163"/>
      <c r="G307" s="163"/>
      <c r="H307" s="163"/>
      <c r="I307" s="164"/>
      <c r="J307" s="14"/>
    </row>
    <row r="308" spans="1:10" x14ac:dyDescent="0.25">
      <c r="A308" s="162"/>
      <c r="B308" s="162"/>
      <c r="C308" s="163"/>
      <c r="D308" s="163"/>
      <c r="E308" s="163"/>
      <c r="F308" s="163"/>
      <c r="G308" s="163"/>
      <c r="H308" s="163"/>
      <c r="I308" s="164"/>
      <c r="J308" s="14"/>
    </row>
    <row r="309" spans="1:10" x14ac:dyDescent="0.25">
      <c r="A309" s="162"/>
      <c r="B309" s="162"/>
      <c r="C309" s="163"/>
      <c r="D309" s="163"/>
      <c r="E309" s="163"/>
      <c r="F309" s="163"/>
      <c r="G309" s="163"/>
      <c r="H309" s="163"/>
      <c r="I309" s="164"/>
      <c r="J309" s="14"/>
    </row>
    <row r="310" spans="1:10" x14ac:dyDescent="0.25">
      <c r="A310" s="162"/>
      <c r="B310" s="162"/>
      <c r="C310" s="163"/>
      <c r="D310" s="163"/>
      <c r="E310" s="163"/>
      <c r="F310" s="163"/>
      <c r="G310" s="163"/>
      <c r="H310" s="163"/>
      <c r="I310" s="164"/>
      <c r="J310" s="14"/>
    </row>
    <row r="311" spans="1:10" x14ac:dyDescent="0.25">
      <c r="A311" s="162"/>
      <c r="B311" s="162"/>
      <c r="C311" s="163"/>
      <c r="D311" s="163"/>
      <c r="E311" s="163"/>
      <c r="F311" s="163"/>
      <c r="G311" s="163"/>
      <c r="H311" s="163"/>
      <c r="I311" s="164"/>
      <c r="J311" s="14"/>
    </row>
    <row r="312" spans="1:10" x14ac:dyDescent="0.25">
      <c r="A312" s="162"/>
      <c r="B312" s="162"/>
      <c r="C312" s="163"/>
      <c r="D312" s="163"/>
      <c r="E312" s="163"/>
      <c r="F312" s="163"/>
      <c r="G312" s="163"/>
      <c r="H312" s="163"/>
      <c r="I312" s="164"/>
      <c r="J312" s="14"/>
    </row>
    <row r="313" spans="1:10" x14ac:dyDescent="0.25">
      <c r="A313" s="162"/>
      <c r="B313" s="162"/>
      <c r="C313" s="163"/>
      <c r="D313" s="163"/>
      <c r="E313" s="163"/>
      <c r="F313" s="163"/>
      <c r="G313" s="163"/>
      <c r="H313" s="163"/>
      <c r="I313" s="164"/>
      <c r="J313" s="14"/>
    </row>
    <row r="314" spans="1:10" x14ac:dyDescent="0.25">
      <c r="A314" s="162"/>
      <c r="B314" s="162"/>
      <c r="C314" s="163"/>
      <c r="D314" s="163"/>
      <c r="E314" s="163"/>
      <c r="F314" s="163"/>
      <c r="G314" s="163"/>
      <c r="H314" s="163"/>
      <c r="I314" s="164"/>
      <c r="J314" s="14"/>
    </row>
    <row r="315" spans="1:10" x14ac:dyDescent="0.25">
      <c r="A315" s="162"/>
      <c r="B315" s="162"/>
      <c r="C315" s="163"/>
      <c r="D315" s="163"/>
      <c r="E315" s="163"/>
      <c r="F315" s="163"/>
      <c r="G315" s="163"/>
      <c r="H315" s="163"/>
      <c r="I315" s="164"/>
      <c r="J315" s="14"/>
    </row>
    <row r="316" spans="1:10" x14ac:dyDescent="0.25">
      <c r="A316" s="162"/>
      <c r="B316" s="162"/>
      <c r="C316" s="163"/>
      <c r="D316" s="163"/>
      <c r="E316" s="163"/>
      <c r="F316" s="163"/>
      <c r="G316" s="163"/>
      <c r="H316" s="163"/>
      <c r="I316" s="164"/>
      <c r="J316" s="14"/>
    </row>
    <row r="317" spans="1:10" x14ac:dyDescent="0.25">
      <c r="A317" s="162"/>
      <c r="B317" s="162"/>
      <c r="C317" s="163"/>
      <c r="D317" s="163"/>
      <c r="E317" s="163"/>
      <c r="F317" s="163"/>
      <c r="G317" s="163"/>
      <c r="H317" s="163"/>
      <c r="I317" s="164"/>
      <c r="J317" s="14"/>
    </row>
    <row r="318" spans="1:10" x14ac:dyDescent="0.25">
      <c r="A318" s="162"/>
      <c r="B318" s="162"/>
      <c r="C318" s="163"/>
      <c r="D318" s="163"/>
      <c r="E318" s="163"/>
      <c r="F318" s="163"/>
      <c r="G318" s="163"/>
      <c r="H318" s="163"/>
      <c r="I318" s="164"/>
      <c r="J318" s="14"/>
    </row>
    <row r="319" spans="1:10" x14ac:dyDescent="0.25">
      <c r="A319" s="162"/>
      <c r="B319" s="162"/>
      <c r="C319" s="163"/>
      <c r="D319" s="163"/>
      <c r="E319" s="163"/>
      <c r="F319" s="163"/>
      <c r="G319" s="163"/>
      <c r="H319" s="163"/>
      <c r="I319" s="164"/>
      <c r="J319" s="14"/>
    </row>
    <row r="320" spans="1:10" x14ac:dyDescent="0.25">
      <c r="A320" s="162"/>
      <c r="B320" s="162"/>
      <c r="C320" s="163"/>
      <c r="D320" s="163"/>
      <c r="E320" s="163"/>
      <c r="F320" s="163"/>
      <c r="G320" s="163"/>
      <c r="H320" s="163"/>
      <c r="I320" s="164"/>
      <c r="J320" s="14"/>
    </row>
    <row r="321" spans="1:10" x14ac:dyDescent="0.25">
      <c r="A321" s="162"/>
      <c r="B321" s="162"/>
      <c r="C321" s="163"/>
      <c r="D321" s="163"/>
      <c r="E321" s="163"/>
      <c r="F321" s="163"/>
      <c r="G321" s="163"/>
      <c r="H321" s="163"/>
      <c r="I321" s="164"/>
      <c r="J321" s="14"/>
    </row>
    <row r="322" spans="1:10" x14ac:dyDescent="0.25">
      <c r="A322" s="162"/>
      <c r="B322" s="162"/>
      <c r="C322" s="163"/>
      <c r="D322" s="163"/>
      <c r="E322" s="163"/>
      <c r="F322" s="163"/>
      <c r="G322" s="163"/>
      <c r="H322" s="163"/>
      <c r="I322" s="164"/>
      <c r="J322" s="14"/>
    </row>
    <row r="323" spans="1:10" x14ac:dyDescent="0.25">
      <c r="A323" s="162"/>
      <c r="B323" s="162"/>
      <c r="C323" s="163"/>
      <c r="D323" s="163"/>
      <c r="E323" s="163"/>
      <c r="F323" s="163"/>
      <c r="G323" s="163"/>
      <c r="H323" s="163"/>
      <c r="I323" s="164"/>
      <c r="J323" s="14"/>
    </row>
    <row r="324" spans="1:10" x14ac:dyDescent="0.25">
      <c r="A324" s="162"/>
      <c r="B324" s="162"/>
      <c r="C324" s="163"/>
      <c r="D324" s="163"/>
      <c r="E324" s="163"/>
      <c r="F324" s="163"/>
      <c r="G324" s="163"/>
      <c r="H324" s="163"/>
      <c r="I324" s="164"/>
      <c r="J324" s="14"/>
    </row>
    <row r="325" spans="1:10" x14ac:dyDescent="0.25">
      <c r="A325" s="162"/>
      <c r="B325" s="162"/>
      <c r="C325" s="163"/>
      <c r="D325" s="163"/>
      <c r="E325" s="163"/>
      <c r="F325" s="163"/>
      <c r="G325" s="163"/>
      <c r="H325" s="163"/>
      <c r="I325" s="164"/>
      <c r="J325" s="14"/>
    </row>
    <row r="326" spans="1:10" x14ac:dyDescent="0.25">
      <c r="A326" s="162"/>
      <c r="B326" s="162"/>
      <c r="C326" s="163"/>
      <c r="D326" s="163"/>
      <c r="E326" s="163"/>
      <c r="F326" s="163"/>
      <c r="G326" s="163"/>
      <c r="H326" s="163"/>
      <c r="I326" s="164"/>
      <c r="J326" s="14"/>
    </row>
    <row r="327" spans="1:10" x14ac:dyDescent="0.25">
      <c r="A327" s="162"/>
      <c r="B327" s="162"/>
      <c r="C327" s="163"/>
      <c r="D327" s="163"/>
      <c r="E327" s="163"/>
      <c r="F327" s="163"/>
      <c r="G327" s="163"/>
      <c r="H327" s="163"/>
      <c r="I327" s="164"/>
      <c r="J327" s="14"/>
    </row>
    <row r="328" spans="1:10" x14ac:dyDescent="0.25">
      <c r="A328" s="162"/>
      <c r="B328" s="162"/>
      <c r="C328" s="163"/>
      <c r="D328" s="163"/>
      <c r="E328" s="163"/>
      <c r="F328" s="163"/>
      <c r="G328" s="163"/>
      <c r="H328" s="163"/>
      <c r="I328" s="164"/>
      <c r="J328" s="14"/>
    </row>
    <row r="329" spans="1:10" x14ac:dyDescent="0.25">
      <c r="A329" s="162"/>
      <c r="B329" s="162"/>
      <c r="C329" s="163"/>
      <c r="D329" s="163"/>
      <c r="E329" s="163"/>
      <c r="F329" s="163"/>
      <c r="G329" s="163"/>
      <c r="H329" s="163"/>
      <c r="I329" s="164"/>
      <c r="J329" s="14"/>
    </row>
    <row r="330" spans="1:10" x14ac:dyDescent="0.25">
      <c r="A330" s="162"/>
      <c r="B330" s="162"/>
      <c r="C330" s="163"/>
      <c r="D330" s="163"/>
      <c r="E330" s="163"/>
      <c r="F330" s="163"/>
      <c r="G330" s="163"/>
      <c r="H330" s="163"/>
      <c r="I330" s="164"/>
      <c r="J330" s="14"/>
    </row>
    <row r="331" spans="1:10" x14ac:dyDescent="0.25">
      <c r="A331" s="162"/>
      <c r="B331" s="162"/>
      <c r="C331" s="163"/>
      <c r="D331" s="163"/>
      <c r="E331" s="163"/>
      <c r="F331" s="163"/>
      <c r="G331" s="163"/>
      <c r="H331" s="163"/>
      <c r="I331" s="164"/>
      <c r="J331" s="14"/>
    </row>
    <row r="332" spans="1:10" x14ac:dyDescent="0.25">
      <c r="A332" s="162"/>
      <c r="B332" s="162"/>
      <c r="C332" s="163"/>
      <c r="D332" s="163"/>
      <c r="E332" s="163"/>
      <c r="F332" s="163"/>
      <c r="G332" s="163"/>
      <c r="H332" s="163"/>
      <c r="I332" s="164"/>
      <c r="J332" s="14"/>
    </row>
    <row r="333" spans="1:10" x14ac:dyDescent="0.25">
      <c r="A333" s="162"/>
      <c r="B333" s="162"/>
      <c r="C333" s="163"/>
      <c r="D333" s="163"/>
      <c r="E333" s="163"/>
      <c r="F333" s="163"/>
      <c r="G333" s="163"/>
      <c r="H333" s="163"/>
      <c r="I333" s="164"/>
      <c r="J333" s="14"/>
    </row>
    <row r="334" spans="1:10" x14ac:dyDescent="0.25">
      <c r="A334" s="162"/>
      <c r="B334" s="162"/>
      <c r="C334" s="163"/>
      <c r="D334" s="163"/>
      <c r="E334" s="163"/>
      <c r="F334" s="163"/>
      <c r="G334" s="163"/>
      <c r="H334" s="163"/>
      <c r="I334" s="164"/>
      <c r="J334" s="14"/>
    </row>
    <row r="335" spans="1:10" x14ac:dyDescent="0.25">
      <c r="A335" s="162"/>
      <c r="B335" s="162"/>
      <c r="C335" s="163"/>
      <c r="D335" s="163"/>
      <c r="E335" s="163"/>
      <c r="F335" s="163"/>
      <c r="G335" s="163"/>
      <c r="H335" s="163"/>
      <c r="I335" s="164"/>
      <c r="J335" s="14"/>
    </row>
    <row r="336" spans="1:10" x14ac:dyDescent="0.25">
      <c r="A336" s="162"/>
      <c r="B336" s="162"/>
      <c r="C336" s="163"/>
      <c r="D336" s="163"/>
      <c r="E336" s="163"/>
      <c r="F336" s="163"/>
      <c r="G336" s="163"/>
      <c r="H336" s="163"/>
      <c r="I336" s="164"/>
      <c r="J336" s="14"/>
    </row>
    <row r="337" spans="1:10" x14ac:dyDescent="0.25">
      <c r="A337" s="162"/>
      <c r="B337" s="162"/>
      <c r="C337" s="163"/>
      <c r="D337" s="163"/>
      <c r="E337" s="163"/>
      <c r="F337" s="163"/>
      <c r="G337" s="163"/>
      <c r="H337" s="163"/>
      <c r="I337" s="164"/>
      <c r="J337" s="14"/>
    </row>
    <row r="338" spans="1:10" x14ac:dyDescent="0.25">
      <c r="A338" s="162"/>
      <c r="B338" s="162"/>
      <c r="C338" s="163"/>
      <c r="D338" s="163"/>
      <c r="E338" s="163"/>
      <c r="F338" s="163"/>
      <c r="G338" s="163"/>
      <c r="H338" s="163"/>
      <c r="I338" s="164"/>
      <c r="J338" s="14"/>
    </row>
    <row r="339" spans="1:10" x14ac:dyDescent="0.25">
      <c r="A339" s="162"/>
      <c r="B339" s="162"/>
      <c r="C339" s="163"/>
      <c r="D339" s="163"/>
      <c r="E339" s="163"/>
      <c r="F339" s="163"/>
      <c r="G339" s="163"/>
      <c r="H339" s="163"/>
      <c r="I339" s="164"/>
      <c r="J339" s="14"/>
    </row>
    <row r="340" spans="1:10" x14ac:dyDescent="0.25">
      <c r="A340" s="162"/>
      <c r="B340" s="162"/>
      <c r="C340" s="163"/>
      <c r="D340" s="163"/>
      <c r="E340" s="163"/>
      <c r="F340" s="163"/>
      <c r="G340" s="163"/>
      <c r="H340" s="163"/>
      <c r="I340" s="164"/>
      <c r="J340" s="14"/>
    </row>
    <row r="341" spans="1:10" x14ac:dyDescent="0.25">
      <c r="A341" s="162"/>
      <c r="B341" s="162"/>
      <c r="C341" s="163"/>
      <c r="D341" s="163"/>
      <c r="E341" s="163"/>
      <c r="F341" s="163"/>
      <c r="G341" s="163"/>
      <c r="H341" s="163"/>
      <c r="I341" s="164"/>
      <c r="J341" s="14"/>
    </row>
    <row r="342" spans="1:10" x14ac:dyDescent="0.25">
      <c r="A342" s="162"/>
      <c r="B342" s="162"/>
      <c r="C342" s="163"/>
      <c r="D342" s="163"/>
      <c r="E342" s="163"/>
      <c r="F342" s="163"/>
      <c r="G342" s="163"/>
      <c r="H342" s="163"/>
      <c r="I342" s="164"/>
      <c r="J342" s="14"/>
    </row>
    <row r="343" spans="1:10" x14ac:dyDescent="0.25">
      <c r="A343" s="162"/>
      <c r="B343" s="162"/>
      <c r="C343" s="163"/>
      <c r="D343" s="163"/>
      <c r="E343" s="163"/>
      <c r="F343" s="163"/>
      <c r="G343" s="163"/>
      <c r="H343" s="163"/>
      <c r="I343" s="164"/>
      <c r="J343" s="14"/>
    </row>
    <row r="344" spans="1:10" x14ac:dyDescent="0.25">
      <c r="A344" s="162"/>
      <c r="B344" s="162"/>
      <c r="C344" s="163"/>
      <c r="D344" s="163"/>
      <c r="E344" s="163"/>
      <c r="F344" s="163"/>
      <c r="G344" s="163"/>
      <c r="H344" s="163"/>
      <c r="I344" s="164"/>
      <c r="J344" s="14"/>
    </row>
    <row r="345" spans="1:10" x14ac:dyDescent="0.25">
      <c r="A345" s="162"/>
      <c r="B345" s="162"/>
      <c r="C345" s="163"/>
      <c r="D345" s="163"/>
      <c r="E345" s="163"/>
      <c r="F345" s="163"/>
      <c r="G345" s="163"/>
      <c r="H345" s="163"/>
      <c r="I345" s="164"/>
      <c r="J345" s="14"/>
    </row>
    <row r="346" spans="1:10" x14ac:dyDescent="0.25">
      <c r="A346" s="162"/>
      <c r="B346" s="162"/>
      <c r="C346" s="163"/>
      <c r="D346" s="163"/>
      <c r="E346" s="163"/>
      <c r="F346" s="163"/>
      <c r="G346" s="163"/>
      <c r="H346" s="163"/>
      <c r="I346" s="164"/>
      <c r="J346" s="14"/>
    </row>
    <row r="347" spans="1:10" x14ac:dyDescent="0.25">
      <c r="A347" s="162"/>
      <c r="B347" s="162"/>
      <c r="C347" s="163"/>
      <c r="D347" s="163"/>
      <c r="E347" s="163"/>
      <c r="F347" s="163"/>
      <c r="G347" s="163"/>
      <c r="H347" s="163"/>
      <c r="I347" s="164"/>
      <c r="J347" s="14"/>
    </row>
    <row r="348" spans="1:10" x14ac:dyDescent="0.25">
      <c r="A348" s="162"/>
      <c r="B348" s="162"/>
      <c r="C348" s="163"/>
      <c r="D348" s="163"/>
      <c r="E348" s="163"/>
      <c r="F348" s="163"/>
      <c r="G348" s="163"/>
      <c r="H348" s="163"/>
      <c r="I348" s="164"/>
      <c r="J348" s="14"/>
    </row>
    <row r="349" spans="1:10" x14ac:dyDescent="0.25">
      <c r="A349" s="162"/>
      <c r="B349" s="162"/>
      <c r="C349" s="163"/>
      <c r="D349" s="163"/>
      <c r="E349" s="163"/>
      <c r="F349" s="163"/>
      <c r="G349" s="163"/>
      <c r="H349" s="163"/>
      <c r="I349" s="164"/>
      <c r="J349" s="14"/>
    </row>
    <row r="350" spans="1:10" x14ac:dyDescent="0.25">
      <c r="A350" s="162"/>
      <c r="B350" s="162"/>
      <c r="C350" s="163"/>
      <c r="D350" s="163"/>
      <c r="E350" s="163"/>
      <c r="F350" s="163"/>
      <c r="G350" s="163"/>
      <c r="H350" s="163"/>
      <c r="I350" s="164"/>
      <c r="J350" s="14"/>
    </row>
    <row r="351" spans="1:10" x14ac:dyDescent="0.25">
      <c r="A351" s="162"/>
      <c r="B351" s="162"/>
      <c r="C351" s="163"/>
      <c r="D351" s="163"/>
      <c r="E351" s="163"/>
      <c r="F351" s="163"/>
      <c r="G351" s="163"/>
      <c r="H351" s="163"/>
      <c r="I351" s="164"/>
      <c r="J351" s="14"/>
    </row>
    <row r="352" spans="1:10" x14ac:dyDescent="0.25">
      <c r="A352" s="162"/>
      <c r="B352" s="162"/>
      <c r="C352" s="163"/>
      <c r="D352" s="163"/>
      <c r="E352" s="163"/>
      <c r="F352" s="163"/>
      <c r="G352" s="163"/>
      <c r="H352" s="163"/>
      <c r="I352" s="164"/>
      <c r="J352" s="14"/>
    </row>
    <row r="353" spans="1:10" x14ac:dyDescent="0.25">
      <c r="A353" s="162"/>
      <c r="B353" s="162"/>
      <c r="C353" s="163"/>
      <c r="D353" s="163"/>
      <c r="E353" s="163"/>
      <c r="F353" s="163"/>
      <c r="G353" s="163"/>
      <c r="H353" s="163"/>
      <c r="I353" s="164"/>
      <c r="J353" s="14"/>
    </row>
    <row r="354" spans="1:10" x14ac:dyDescent="0.25">
      <c r="A354" s="162"/>
      <c r="B354" s="162"/>
      <c r="C354" s="163"/>
      <c r="D354" s="163"/>
      <c r="E354" s="163"/>
      <c r="F354" s="163"/>
      <c r="G354" s="163"/>
      <c r="H354" s="163"/>
      <c r="I354" s="164"/>
      <c r="J354" s="14"/>
    </row>
    <row r="355" spans="1:10" x14ac:dyDescent="0.25">
      <c r="A355" s="162"/>
      <c r="B355" s="162"/>
      <c r="C355" s="163"/>
      <c r="D355" s="163"/>
      <c r="E355" s="163"/>
      <c r="F355" s="163"/>
      <c r="G355" s="163"/>
      <c r="H355" s="163"/>
      <c r="I355" s="164"/>
      <c r="J355" s="14"/>
    </row>
    <row r="356" spans="1:10" x14ac:dyDescent="0.25">
      <c r="A356" s="162"/>
      <c r="B356" s="162"/>
      <c r="C356" s="163"/>
      <c r="D356" s="163"/>
      <c r="E356" s="163"/>
      <c r="F356" s="163"/>
      <c r="G356" s="163"/>
      <c r="H356" s="163"/>
      <c r="I356" s="164"/>
      <c r="J356" s="14"/>
    </row>
    <row r="357" spans="1:10" x14ac:dyDescent="0.25">
      <c r="A357" s="162"/>
      <c r="B357" s="162"/>
      <c r="C357" s="163"/>
      <c r="D357" s="163"/>
      <c r="E357" s="163"/>
      <c r="F357" s="163"/>
      <c r="G357" s="163"/>
      <c r="H357" s="163"/>
      <c r="I357" s="164"/>
      <c r="J357" s="14"/>
    </row>
    <row r="358" spans="1:10" x14ac:dyDescent="0.25">
      <c r="A358" s="162"/>
      <c r="B358" s="162"/>
      <c r="C358" s="163"/>
      <c r="D358" s="163"/>
      <c r="E358" s="163"/>
      <c r="F358" s="163"/>
      <c r="G358" s="163"/>
      <c r="H358" s="163"/>
      <c r="I358" s="164"/>
      <c r="J358" s="14"/>
    </row>
    <row r="359" spans="1:10" x14ac:dyDescent="0.25">
      <c r="A359" s="162"/>
      <c r="B359" s="162"/>
      <c r="C359" s="163"/>
      <c r="D359" s="163"/>
      <c r="E359" s="163"/>
      <c r="F359" s="163"/>
      <c r="G359" s="163"/>
      <c r="H359" s="163"/>
      <c r="I359" s="164"/>
      <c r="J359" s="14"/>
    </row>
    <row r="360" spans="1:10" x14ac:dyDescent="0.25">
      <c r="A360" s="162"/>
      <c r="B360" s="162"/>
      <c r="C360" s="163"/>
      <c r="D360" s="163"/>
      <c r="E360" s="163"/>
      <c r="F360" s="163"/>
      <c r="G360" s="163"/>
      <c r="H360" s="163"/>
      <c r="I360" s="164"/>
      <c r="J360" s="14"/>
    </row>
    <row r="361" spans="1:10" x14ac:dyDescent="0.25">
      <c r="A361" s="162"/>
      <c r="B361" s="162"/>
      <c r="C361" s="163"/>
      <c r="D361" s="163"/>
      <c r="E361" s="163"/>
      <c r="F361" s="163"/>
      <c r="G361" s="163"/>
      <c r="H361" s="163"/>
      <c r="I361" s="164"/>
      <c r="J361" s="14"/>
    </row>
    <row r="362" spans="1:10" x14ac:dyDescent="0.25">
      <c r="A362" s="162"/>
      <c r="B362" s="162"/>
      <c r="C362" s="163"/>
      <c r="D362" s="163"/>
      <c r="E362" s="163"/>
      <c r="F362" s="163"/>
      <c r="G362" s="163"/>
      <c r="H362" s="163"/>
      <c r="I362" s="164"/>
      <c r="J362" s="14"/>
    </row>
    <row r="363" spans="1:10" x14ac:dyDescent="0.25">
      <c r="A363" s="162"/>
      <c r="B363" s="162"/>
      <c r="C363" s="163"/>
      <c r="D363" s="163"/>
      <c r="E363" s="163"/>
      <c r="F363" s="163"/>
      <c r="G363" s="163"/>
      <c r="H363" s="163"/>
      <c r="I363" s="164"/>
      <c r="J363" s="14"/>
    </row>
    <row r="364" spans="1:10" x14ac:dyDescent="0.25">
      <c r="A364" s="162"/>
      <c r="B364" s="162"/>
      <c r="C364" s="163"/>
      <c r="D364" s="163"/>
      <c r="E364" s="163"/>
      <c r="F364" s="163"/>
      <c r="G364" s="163"/>
      <c r="H364" s="163"/>
      <c r="I364" s="164"/>
      <c r="J364" s="14"/>
    </row>
    <row r="365" spans="1:10" x14ac:dyDescent="0.25">
      <c r="A365" s="162"/>
      <c r="B365" s="162"/>
      <c r="C365" s="163"/>
      <c r="D365" s="163"/>
      <c r="E365" s="163"/>
      <c r="F365" s="163"/>
      <c r="G365" s="163"/>
      <c r="H365" s="163"/>
      <c r="I365" s="164"/>
      <c r="J365" s="14"/>
    </row>
    <row r="366" spans="1:10" x14ac:dyDescent="0.25">
      <c r="A366" s="162"/>
      <c r="B366" s="162"/>
      <c r="C366" s="163"/>
      <c r="D366" s="163"/>
      <c r="E366" s="163"/>
      <c r="F366" s="163"/>
      <c r="G366" s="163"/>
      <c r="H366" s="163"/>
      <c r="I366" s="164"/>
      <c r="J366" s="14"/>
    </row>
    <row r="367" spans="1:10" x14ac:dyDescent="0.25">
      <c r="A367" s="162"/>
      <c r="B367" s="162"/>
      <c r="C367" s="163"/>
      <c r="D367" s="163"/>
      <c r="E367" s="163"/>
      <c r="F367" s="163"/>
      <c r="G367" s="163"/>
      <c r="H367" s="163"/>
      <c r="I367" s="164"/>
      <c r="J367" s="14"/>
    </row>
    <row r="368" spans="1:10" x14ac:dyDescent="0.25">
      <c r="A368" s="162"/>
      <c r="B368" s="162"/>
      <c r="C368" s="163"/>
      <c r="D368" s="163"/>
      <c r="E368" s="163"/>
      <c r="F368" s="163"/>
      <c r="G368" s="163"/>
      <c r="H368" s="163"/>
      <c r="I368" s="164"/>
      <c r="J368" s="14"/>
    </row>
    <row r="369" spans="1:10" x14ac:dyDescent="0.25">
      <c r="A369" s="162"/>
      <c r="B369" s="162"/>
      <c r="C369" s="163"/>
      <c r="D369" s="163"/>
      <c r="E369" s="163"/>
      <c r="F369" s="163"/>
      <c r="G369" s="163"/>
      <c r="H369" s="163"/>
      <c r="I369" s="164"/>
      <c r="J369" s="14"/>
    </row>
    <row r="370" spans="1:10" x14ac:dyDescent="0.25">
      <c r="A370" s="162"/>
      <c r="B370" s="162"/>
      <c r="C370" s="163"/>
      <c r="D370" s="163"/>
      <c r="E370" s="163"/>
      <c r="F370" s="163"/>
      <c r="G370" s="163"/>
      <c r="H370" s="163"/>
      <c r="I370" s="164"/>
      <c r="J370" s="14"/>
    </row>
    <row r="371" spans="1:10" x14ac:dyDescent="0.25">
      <c r="A371" s="162"/>
      <c r="B371" s="162"/>
      <c r="C371" s="163"/>
      <c r="D371" s="163"/>
      <c r="E371" s="163"/>
      <c r="F371" s="163"/>
      <c r="G371" s="163"/>
      <c r="H371" s="163"/>
      <c r="I371" s="164"/>
      <c r="J371" s="14"/>
    </row>
    <row r="372" spans="1:10" x14ac:dyDescent="0.25">
      <c r="A372" s="162"/>
      <c r="B372" s="162"/>
      <c r="C372" s="163"/>
      <c r="D372" s="163"/>
      <c r="E372" s="163"/>
      <c r="F372" s="163"/>
      <c r="G372" s="163"/>
      <c r="H372" s="163"/>
      <c r="I372" s="164"/>
      <c r="J372" s="14"/>
    </row>
    <row r="373" spans="1:10" x14ac:dyDescent="0.25">
      <c r="A373" s="162"/>
      <c r="B373" s="162"/>
      <c r="C373" s="163"/>
      <c r="D373" s="163"/>
      <c r="E373" s="163"/>
      <c r="F373" s="163"/>
      <c r="G373" s="163"/>
      <c r="H373" s="163"/>
      <c r="I373" s="164"/>
      <c r="J373" s="14"/>
    </row>
    <row r="374" spans="1:10" x14ac:dyDescent="0.25">
      <c r="A374" s="162"/>
      <c r="B374" s="162"/>
      <c r="C374" s="163"/>
      <c r="D374" s="163"/>
      <c r="E374" s="163"/>
      <c r="F374" s="163"/>
      <c r="G374" s="163"/>
      <c r="H374" s="163"/>
      <c r="I374" s="164"/>
      <c r="J374" s="14"/>
    </row>
    <row r="375" spans="1:10" x14ac:dyDescent="0.25">
      <c r="A375" s="162"/>
      <c r="B375" s="162"/>
      <c r="C375" s="163"/>
      <c r="D375" s="163"/>
      <c r="E375" s="163"/>
      <c r="F375" s="163"/>
      <c r="G375" s="163"/>
      <c r="H375" s="163"/>
      <c r="I375" s="164"/>
      <c r="J375" s="14"/>
    </row>
    <row r="376" spans="1:10" x14ac:dyDescent="0.25">
      <c r="A376" s="162"/>
      <c r="B376" s="162"/>
      <c r="C376" s="163"/>
      <c r="D376" s="163"/>
      <c r="E376" s="163"/>
      <c r="F376" s="163"/>
      <c r="G376" s="163"/>
      <c r="H376" s="163"/>
      <c r="I376" s="164"/>
      <c r="J376" s="14"/>
    </row>
    <row r="377" spans="1:10" x14ac:dyDescent="0.25">
      <c r="A377" s="162"/>
      <c r="B377" s="162"/>
      <c r="C377" s="163"/>
      <c r="D377" s="163"/>
      <c r="E377" s="163"/>
      <c r="F377" s="163"/>
      <c r="G377" s="163"/>
      <c r="H377" s="163"/>
      <c r="I377" s="164"/>
      <c r="J377" s="14"/>
    </row>
    <row r="378" spans="1:10" x14ac:dyDescent="0.25">
      <c r="A378" s="162"/>
      <c r="B378" s="162"/>
      <c r="C378" s="163"/>
      <c r="D378" s="163"/>
      <c r="E378" s="163"/>
      <c r="F378" s="163"/>
      <c r="G378" s="163"/>
      <c r="H378" s="163"/>
      <c r="I378" s="164"/>
      <c r="J378" s="14"/>
    </row>
    <row r="379" spans="1:10" x14ac:dyDescent="0.25">
      <c r="A379" s="162"/>
      <c r="B379" s="162"/>
      <c r="C379" s="163"/>
      <c r="D379" s="163"/>
      <c r="E379" s="163"/>
      <c r="F379" s="163"/>
      <c r="G379" s="163"/>
      <c r="H379" s="163"/>
      <c r="I379" s="164"/>
      <c r="J379" s="14"/>
    </row>
    <row r="380" spans="1:10" x14ac:dyDescent="0.25">
      <c r="A380" s="162"/>
      <c r="B380" s="162"/>
      <c r="C380" s="163"/>
      <c r="D380" s="163"/>
      <c r="E380" s="163"/>
      <c r="F380" s="163"/>
      <c r="G380" s="163"/>
      <c r="H380" s="163"/>
      <c r="I380" s="164"/>
      <c r="J380" s="14"/>
    </row>
    <row r="381" spans="1:10" x14ac:dyDescent="0.25">
      <c r="A381" s="162"/>
      <c r="B381" s="162"/>
      <c r="C381" s="163"/>
      <c r="D381" s="163"/>
      <c r="E381" s="163"/>
      <c r="F381" s="163"/>
      <c r="G381" s="163"/>
      <c r="H381" s="163"/>
      <c r="I381" s="164"/>
      <c r="J381" s="14"/>
    </row>
    <row r="382" spans="1:10" x14ac:dyDescent="0.25">
      <c r="A382" s="162"/>
      <c r="B382" s="162"/>
      <c r="C382" s="163"/>
      <c r="D382" s="163"/>
      <c r="E382" s="163"/>
      <c r="F382" s="163"/>
      <c r="G382" s="163"/>
      <c r="H382" s="163"/>
      <c r="I382" s="164"/>
      <c r="J382" s="14"/>
    </row>
    <row r="383" spans="1:10" x14ac:dyDescent="0.25">
      <c r="A383" s="162"/>
      <c r="B383" s="162"/>
      <c r="C383" s="163"/>
      <c r="D383" s="163"/>
      <c r="E383" s="163"/>
      <c r="F383" s="163"/>
      <c r="G383" s="163"/>
      <c r="H383" s="163"/>
      <c r="I383" s="164"/>
      <c r="J383" s="14"/>
    </row>
    <row r="384" spans="1:10" x14ac:dyDescent="0.25">
      <c r="A384" s="162"/>
      <c r="B384" s="162"/>
      <c r="C384" s="163"/>
      <c r="D384" s="163"/>
      <c r="E384" s="163"/>
      <c r="F384" s="163"/>
      <c r="G384" s="163"/>
      <c r="H384" s="163"/>
      <c r="I384" s="164"/>
      <c r="J384" s="14"/>
    </row>
    <row r="385" spans="1:10" x14ac:dyDescent="0.25">
      <c r="A385" s="162"/>
      <c r="B385" s="162"/>
      <c r="C385" s="163"/>
      <c r="D385" s="163"/>
      <c r="E385" s="163"/>
      <c r="F385" s="163"/>
      <c r="G385" s="163"/>
      <c r="H385" s="163"/>
      <c r="I385" s="164"/>
      <c r="J385" s="14"/>
    </row>
    <row r="386" spans="1:10" x14ac:dyDescent="0.25">
      <c r="A386" s="162"/>
      <c r="B386" s="162"/>
      <c r="C386" s="163"/>
      <c r="D386" s="163"/>
      <c r="E386" s="163"/>
      <c r="F386" s="163"/>
      <c r="G386" s="163"/>
      <c r="H386" s="163"/>
      <c r="I386" s="164"/>
      <c r="J386" s="14"/>
    </row>
    <row r="387" spans="1:10" x14ac:dyDescent="0.25">
      <c r="A387" s="162"/>
      <c r="B387" s="162"/>
      <c r="C387" s="163"/>
      <c r="D387" s="163"/>
      <c r="E387" s="163"/>
      <c r="F387" s="163"/>
      <c r="G387" s="163"/>
      <c r="H387" s="163"/>
      <c r="I387" s="164"/>
      <c r="J387" s="14"/>
    </row>
    <row r="388" spans="1:10" x14ac:dyDescent="0.25">
      <c r="A388" s="162"/>
      <c r="B388" s="162"/>
      <c r="C388" s="163"/>
      <c r="D388" s="163"/>
      <c r="E388" s="163"/>
      <c r="F388" s="163"/>
      <c r="G388" s="163"/>
      <c r="H388" s="163"/>
      <c r="I388" s="164"/>
      <c r="J388" s="14"/>
    </row>
    <row r="389" spans="1:10" x14ac:dyDescent="0.25">
      <c r="A389" s="162"/>
      <c r="B389" s="162"/>
      <c r="C389" s="163"/>
      <c r="D389" s="163"/>
      <c r="E389" s="163"/>
      <c r="F389" s="163"/>
      <c r="G389" s="163"/>
      <c r="H389" s="163"/>
      <c r="I389" s="164"/>
      <c r="J389" s="14"/>
    </row>
    <row r="390" spans="1:10" x14ac:dyDescent="0.25">
      <c r="A390" s="162"/>
      <c r="B390" s="162"/>
      <c r="C390" s="163"/>
      <c r="D390" s="163"/>
      <c r="E390" s="163"/>
      <c r="F390" s="163"/>
      <c r="G390" s="163"/>
      <c r="H390" s="163"/>
      <c r="I390" s="164"/>
      <c r="J390" s="14"/>
    </row>
    <row r="391" spans="1:10" x14ac:dyDescent="0.25">
      <c r="A391" s="162"/>
      <c r="B391" s="162"/>
      <c r="C391" s="163"/>
      <c r="D391" s="163"/>
      <c r="E391" s="163"/>
      <c r="F391" s="163"/>
      <c r="G391" s="163"/>
      <c r="H391" s="163"/>
      <c r="I391" s="164"/>
      <c r="J391" s="14"/>
    </row>
    <row r="392" spans="1:10" x14ac:dyDescent="0.25">
      <c r="A392" s="162"/>
      <c r="B392" s="162"/>
      <c r="C392" s="163"/>
      <c r="D392" s="163"/>
      <c r="E392" s="163"/>
      <c r="F392" s="163"/>
      <c r="G392" s="163"/>
      <c r="H392" s="163"/>
      <c r="I392" s="164"/>
      <c r="J392" s="14"/>
    </row>
    <row r="393" spans="1:10" x14ac:dyDescent="0.25">
      <c r="A393" s="162"/>
      <c r="B393" s="162"/>
      <c r="C393" s="163"/>
      <c r="D393" s="163"/>
      <c r="E393" s="163"/>
      <c r="F393" s="163"/>
      <c r="G393" s="163"/>
      <c r="H393" s="163"/>
      <c r="I393" s="164"/>
      <c r="J393" s="14"/>
    </row>
    <row r="394" spans="1:10" x14ac:dyDescent="0.25">
      <c r="A394" s="162"/>
      <c r="B394" s="162"/>
      <c r="C394" s="163"/>
      <c r="D394" s="163"/>
      <c r="E394" s="163"/>
      <c r="F394" s="163"/>
      <c r="G394" s="163"/>
      <c r="H394" s="163"/>
      <c r="I394" s="164"/>
      <c r="J394" s="14"/>
    </row>
    <row r="395" spans="1:10" x14ac:dyDescent="0.25">
      <c r="A395" s="162"/>
      <c r="B395" s="162"/>
      <c r="C395" s="163"/>
      <c r="D395" s="163"/>
      <c r="E395" s="163"/>
      <c r="F395" s="163"/>
      <c r="G395" s="163"/>
      <c r="H395" s="163"/>
      <c r="I395" s="164"/>
      <c r="J395" s="14"/>
    </row>
    <row r="396" spans="1:10" x14ac:dyDescent="0.25">
      <c r="A396" s="162"/>
      <c r="B396" s="162"/>
      <c r="C396" s="163"/>
      <c r="D396" s="163"/>
      <c r="E396" s="163"/>
      <c r="F396" s="163"/>
      <c r="G396" s="163"/>
      <c r="H396" s="163"/>
      <c r="I396" s="164"/>
      <c r="J396" s="14"/>
    </row>
    <row r="397" spans="1:10" x14ac:dyDescent="0.25">
      <c r="A397" s="162"/>
      <c r="B397" s="162"/>
      <c r="C397" s="163"/>
      <c r="D397" s="163"/>
      <c r="E397" s="163"/>
      <c r="F397" s="163"/>
      <c r="G397" s="163"/>
      <c r="H397" s="163"/>
      <c r="I397" s="164"/>
      <c r="J397" s="14"/>
    </row>
    <row r="398" spans="1:10" x14ac:dyDescent="0.25">
      <c r="A398" s="162"/>
      <c r="B398" s="162"/>
      <c r="C398" s="163"/>
      <c r="D398" s="163"/>
      <c r="E398" s="163"/>
      <c r="F398" s="163"/>
      <c r="G398" s="163"/>
      <c r="H398" s="163"/>
      <c r="I398" s="164"/>
      <c r="J398" s="14"/>
    </row>
    <row r="399" spans="1:10" x14ac:dyDescent="0.25">
      <c r="A399" s="162"/>
      <c r="B399" s="162"/>
      <c r="C399" s="163"/>
      <c r="D399" s="163"/>
      <c r="E399" s="163"/>
      <c r="F399" s="163"/>
      <c r="G399" s="163"/>
      <c r="H399" s="163"/>
      <c r="I399" s="164"/>
      <c r="J399" s="14"/>
    </row>
    <row r="400" spans="1:10" x14ac:dyDescent="0.25">
      <c r="A400" s="162"/>
      <c r="B400" s="162"/>
      <c r="C400" s="163"/>
      <c r="D400" s="163"/>
      <c r="E400" s="163"/>
      <c r="F400" s="163"/>
      <c r="G400" s="163"/>
      <c r="H400" s="163"/>
      <c r="I400" s="164"/>
      <c r="J400" s="14"/>
    </row>
    <row r="401" spans="1:10" x14ac:dyDescent="0.25">
      <c r="A401" s="162"/>
      <c r="B401" s="162"/>
      <c r="C401" s="163"/>
      <c r="D401" s="163"/>
      <c r="E401" s="163"/>
      <c r="F401" s="163"/>
      <c r="G401" s="163"/>
      <c r="H401" s="163"/>
      <c r="I401" s="164"/>
      <c r="J401" s="14"/>
    </row>
    <row r="402" spans="1:10" x14ac:dyDescent="0.25">
      <c r="A402" s="162"/>
      <c r="B402" s="162"/>
      <c r="C402" s="163"/>
      <c r="D402" s="163"/>
      <c r="E402" s="163"/>
      <c r="F402" s="163"/>
      <c r="G402" s="163"/>
      <c r="H402" s="163"/>
      <c r="I402" s="164"/>
      <c r="J402" s="14"/>
    </row>
    <row r="403" spans="1:10" x14ac:dyDescent="0.25">
      <c r="A403" s="162"/>
      <c r="B403" s="162"/>
      <c r="C403" s="163"/>
      <c r="D403" s="163"/>
      <c r="E403" s="163"/>
      <c r="F403" s="163"/>
      <c r="G403" s="163"/>
      <c r="H403" s="163"/>
      <c r="I403" s="164"/>
      <c r="J403" s="14"/>
    </row>
    <row r="404" spans="1:10" x14ac:dyDescent="0.25">
      <c r="A404" s="162"/>
      <c r="B404" s="162"/>
      <c r="C404" s="163"/>
      <c r="D404" s="163"/>
      <c r="E404" s="163"/>
      <c r="F404" s="163"/>
      <c r="G404" s="163"/>
      <c r="H404" s="163"/>
      <c r="I404" s="164"/>
      <c r="J404" s="14"/>
    </row>
    <row r="405" spans="1:10" x14ac:dyDescent="0.25">
      <c r="A405" s="162"/>
      <c r="B405" s="162"/>
      <c r="C405" s="163"/>
      <c r="D405" s="163"/>
      <c r="E405" s="163"/>
      <c r="F405" s="163"/>
      <c r="G405" s="163"/>
      <c r="H405" s="163"/>
      <c r="I405" s="164"/>
      <c r="J405" s="14"/>
    </row>
    <row r="406" spans="1:10" x14ac:dyDescent="0.25">
      <c r="A406" s="162"/>
      <c r="B406" s="162"/>
      <c r="C406" s="163"/>
      <c r="D406" s="163"/>
      <c r="E406" s="163"/>
      <c r="F406" s="163"/>
      <c r="G406" s="163"/>
      <c r="H406" s="163"/>
      <c r="I406" s="164"/>
      <c r="J406" s="14"/>
    </row>
    <row r="407" spans="1:10" x14ac:dyDescent="0.25">
      <c r="A407" s="162"/>
      <c r="B407" s="162"/>
      <c r="C407" s="163"/>
      <c r="D407" s="163"/>
      <c r="E407" s="163"/>
      <c r="F407" s="163"/>
      <c r="G407" s="163"/>
      <c r="H407" s="163"/>
      <c r="I407" s="164"/>
      <c r="J407" s="14"/>
    </row>
    <row r="408" spans="1:10" x14ac:dyDescent="0.25">
      <c r="A408" s="162"/>
      <c r="B408" s="162"/>
      <c r="C408" s="163"/>
      <c r="D408" s="163"/>
      <c r="E408" s="163"/>
      <c r="F408" s="163"/>
      <c r="G408" s="163"/>
      <c r="H408" s="163"/>
      <c r="I408" s="164"/>
      <c r="J408" s="14"/>
    </row>
    <row r="409" spans="1:10" x14ac:dyDescent="0.25">
      <c r="A409" s="162"/>
      <c r="B409" s="162"/>
      <c r="C409" s="163"/>
      <c r="D409" s="163"/>
      <c r="E409" s="163"/>
      <c r="F409" s="163"/>
      <c r="G409" s="163"/>
      <c r="H409" s="163"/>
      <c r="I409" s="164"/>
      <c r="J409" s="14"/>
    </row>
    <row r="410" spans="1:10" x14ac:dyDescent="0.25">
      <c r="A410" s="162"/>
      <c r="B410" s="162"/>
      <c r="C410" s="163"/>
      <c r="D410" s="163"/>
      <c r="E410" s="163"/>
      <c r="F410" s="163"/>
      <c r="G410" s="163"/>
      <c r="H410" s="163"/>
      <c r="I410" s="164"/>
      <c r="J410" s="14"/>
    </row>
    <row r="411" spans="1:10" x14ac:dyDescent="0.25">
      <c r="A411" s="162"/>
      <c r="B411" s="162"/>
      <c r="C411" s="163"/>
      <c r="D411" s="163"/>
      <c r="E411" s="163"/>
      <c r="F411" s="163"/>
      <c r="G411" s="163"/>
      <c r="H411" s="163"/>
      <c r="I411" s="164"/>
      <c r="J411" s="14"/>
    </row>
    <row r="412" spans="1:10" x14ac:dyDescent="0.25">
      <c r="A412" s="162"/>
      <c r="B412" s="162"/>
      <c r="C412" s="163"/>
      <c r="D412" s="163"/>
      <c r="E412" s="163"/>
      <c r="F412" s="163"/>
      <c r="G412" s="163"/>
      <c r="H412" s="163"/>
      <c r="I412" s="164"/>
      <c r="J412" s="14"/>
    </row>
    <row r="413" spans="1:10" x14ac:dyDescent="0.25">
      <c r="A413" s="162"/>
      <c r="B413" s="162"/>
      <c r="C413" s="163"/>
      <c r="D413" s="163"/>
      <c r="E413" s="163"/>
      <c r="F413" s="163"/>
      <c r="G413" s="163"/>
      <c r="H413" s="163"/>
      <c r="I413" s="164"/>
      <c r="J413" s="14"/>
    </row>
    <row r="414" spans="1:10" x14ac:dyDescent="0.25">
      <c r="A414" s="162"/>
      <c r="B414" s="162"/>
      <c r="C414" s="163"/>
      <c r="D414" s="163"/>
      <c r="E414" s="163"/>
      <c r="F414" s="163"/>
      <c r="G414" s="163"/>
      <c r="H414" s="163"/>
      <c r="I414" s="164"/>
      <c r="J414" s="14"/>
    </row>
    <row r="415" spans="1:10" x14ac:dyDescent="0.25">
      <c r="A415" s="162"/>
      <c r="B415" s="162"/>
      <c r="C415" s="163"/>
      <c r="D415" s="163"/>
      <c r="E415" s="163"/>
      <c r="F415" s="163"/>
      <c r="G415" s="163"/>
      <c r="H415" s="163"/>
      <c r="I415" s="164"/>
      <c r="J415" s="14"/>
    </row>
    <row r="416" spans="1:10" x14ac:dyDescent="0.25">
      <c r="A416" s="162"/>
      <c r="B416" s="162"/>
      <c r="C416" s="163"/>
      <c r="D416" s="163"/>
      <c r="E416" s="163"/>
      <c r="F416" s="163"/>
      <c r="G416" s="163"/>
      <c r="H416" s="163"/>
      <c r="I416" s="164"/>
      <c r="J416" s="14"/>
    </row>
    <row r="417" spans="1:10" x14ac:dyDescent="0.25">
      <c r="A417" s="162"/>
      <c r="B417" s="162"/>
      <c r="C417" s="163"/>
      <c r="D417" s="163"/>
      <c r="E417" s="163"/>
      <c r="F417" s="163"/>
      <c r="G417" s="163"/>
      <c r="H417" s="163"/>
      <c r="I417" s="164"/>
      <c r="J417" s="14"/>
    </row>
    <row r="418" spans="1:10" x14ac:dyDescent="0.25">
      <c r="A418" s="162"/>
      <c r="B418" s="162"/>
      <c r="C418" s="163"/>
      <c r="D418" s="163"/>
      <c r="E418" s="163"/>
      <c r="F418" s="163"/>
      <c r="G418" s="163"/>
      <c r="H418" s="163"/>
      <c r="I418" s="164"/>
      <c r="J418" s="14"/>
    </row>
    <row r="419" spans="1:10" x14ac:dyDescent="0.25">
      <c r="A419" s="162"/>
      <c r="B419" s="162"/>
      <c r="C419" s="163"/>
      <c r="D419" s="163"/>
      <c r="E419" s="163"/>
      <c r="F419" s="163"/>
      <c r="G419" s="163"/>
      <c r="H419" s="163"/>
      <c r="I419" s="164"/>
      <c r="J419" s="14"/>
    </row>
    <row r="420" spans="1:10" x14ac:dyDescent="0.25">
      <c r="A420" s="162"/>
      <c r="B420" s="162"/>
      <c r="C420" s="163"/>
      <c r="D420" s="163"/>
      <c r="E420" s="163"/>
      <c r="F420" s="163"/>
      <c r="G420" s="163"/>
      <c r="H420" s="163"/>
      <c r="I420" s="164"/>
      <c r="J420" s="14"/>
    </row>
    <row r="421" spans="1:10" x14ac:dyDescent="0.25">
      <c r="A421" s="162"/>
      <c r="B421" s="162"/>
      <c r="C421" s="163"/>
      <c r="D421" s="163"/>
      <c r="E421" s="163"/>
      <c r="F421" s="163"/>
      <c r="G421" s="163"/>
      <c r="H421" s="163"/>
      <c r="I421" s="164"/>
      <c r="J421" s="14"/>
    </row>
    <row r="422" spans="1:10" x14ac:dyDescent="0.25">
      <c r="A422" s="162"/>
      <c r="B422" s="162"/>
      <c r="C422" s="163"/>
      <c r="D422" s="163"/>
      <c r="E422" s="163"/>
      <c r="F422" s="163"/>
      <c r="G422" s="163"/>
      <c r="H422" s="163"/>
      <c r="I422" s="164"/>
      <c r="J422" s="14"/>
    </row>
    <row r="423" spans="1:10" x14ac:dyDescent="0.25">
      <c r="A423" s="162"/>
      <c r="B423" s="162"/>
      <c r="C423" s="163"/>
      <c r="D423" s="163"/>
      <c r="E423" s="163"/>
      <c r="F423" s="163"/>
      <c r="G423" s="163"/>
      <c r="H423" s="163"/>
      <c r="I423" s="164"/>
      <c r="J423" s="14"/>
    </row>
    <row r="424" spans="1:10" x14ac:dyDescent="0.25">
      <c r="A424" s="162"/>
      <c r="B424" s="162"/>
      <c r="C424" s="163"/>
      <c r="D424" s="163"/>
      <c r="E424" s="163"/>
      <c r="F424" s="163"/>
      <c r="G424" s="163"/>
      <c r="H424" s="163"/>
      <c r="I424" s="164"/>
      <c r="J424" s="14"/>
    </row>
    <row r="425" spans="1:10" x14ac:dyDescent="0.25">
      <c r="A425" s="162"/>
      <c r="B425" s="162"/>
      <c r="C425" s="163"/>
      <c r="D425" s="163"/>
      <c r="E425" s="163"/>
      <c r="F425" s="163"/>
      <c r="G425" s="163"/>
      <c r="H425" s="163"/>
      <c r="I425" s="164"/>
      <c r="J425" s="14"/>
    </row>
    <row r="426" spans="1:10" x14ac:dyDescent="0.25">
      <c r="A426" s="162"/>
      <c r="B426" s="162"/>
      <c r="C426" s="163"/>
      <c r="D426" s="163"/>
      <c r="E426" s="163"/>
      <c r="F426" s="163"/>
      <c r="G426" s="163"/>
      <c r="H426" s="163"/>
      <c r="I426" s="164"/>
      <c r="J426" s="14"/>
    </row>
    <row r="427" spans="1:10" x14ac:dyDescent="0.25">
      <c r="A427" s="162"/>
      <c r="B427" s="162"/>
      <c r="C427" s="163"/>
      <c r="D427" s="163"/>
      <c r="E427" s="163"/>
      <c r="F427" s="163"/>
      <c r="G427" s="163"/>
      <c r="H427" s="163"/>
      <c r="I427" s="164"/>
      <c r="J427" s="14"/>
    </row>
    <row r="428" spans="1:10" x14ac:dyDescent="0.25">
      <c r="A428" s="162"/>
      <c r="B428" s="162"/>
      <c r="C428" s="163"/>
      <c r="D428" s="163"/>
      <c r="E428" s="163"/>
      <c r="F428" s="163"/>
      <c r="G428" s="163"/>
      <c r="H428" s="163"/>
      <c r="I428" s="164"/>
      <c r="J428" s="14"/>
    </row>
    <row r="429" spans="1:10" x14ac:dyDescent="0.25">
      <c r="A429" s="162"/>
      <c r="B429" s="162"/>
      <c r="C429" s="163"/>
      <c r="D429" s="163"/>
      <c r="E429" s="163"/>
      <c r="F429" s="163"/>
      <c r="G429" s="163"/>
      <c r="H429" s="163"/>
      <c r="I429" s="164"/>
      <c r="J429" s="14"/>
    </row>
    <row r="430" spans="1:10" x14ac:dyDescent="0.25">
      <c r="A430" s="162"/>
      <c r="B430" s="162"/>
      <c r="C430" s="163"/>
      <c r="D430" s="163"/>
      <c r="E430" s="163"/>
      <c r="F430" s="163"/>
      <c r="G430" s="163"/>
      <c r="H430" s="163"/>
      <c r="I430" s="164"/>
      <c r="J430" s="14"/>
    </row>
    <row r="431" spans="1:10" x14ac:dyDescent="0.25">
      <c r="A431" s="162"/>
      <c r="B431" s="162"/>
      <c r="C431" s="163"/>
      <c r="D431" s="163"/>
      <c r="E431" s="163"/>
      <c r="F431" s="163"/>
      <c r="G431" s="163"/>
      <c r="H431" s="163"/>
      <c r="I431" s="164"/>
      <c r="J431" s="14"/>
    </row>
    <row r="432" spans="1:10" x14ac:dyDescent="0.25">
      <c r="A432" s="162"/>
      <c r="B432" s="162"/>
      <c r="C432" s="163"/>
      <c r="D432" s="163"/>
      <c r="E432" s="163"/>
      <c r="F432" s="163"/>
      <c r="G432" s="163"/>
      <c r="H432" s="163"/>
      <c r="I432" s="164"/>
      <c r="J432" s="14"/>
    </row>
    <row r="433" spans="1:10" x14ac:dyDescent="0.25">
      <c r="A433" s="162"/>
      <c r="B433" s="162"/>
      <c r="C433" s="163"/>
      <c r="D433" s="163"/>
      <c r="E433" s="163"/>
      <c r="F433" s="163"/>
      <c r="G433" s="163"/>
      <c r="H433" s="163"/>
      <c r="I433" s="164"/>
      <c r="J433" s="14"/>
    </row>
    <row r="434" spans="1:10" x14ac:dyDescent="0.25">
      <c r="A434" s="162"/>
      <c r="B434" s="162"/>
      <c r="C434" s="163"/>
      <c r="D434" s="163"/>
      <c r="E434" s="163"/>
      <c r="F434" s="163"/>
      <c r="G434" s="163"/>
      <c r="H434" s="163"/>
      <c r="I434" s="164"/>
      <c r="J434" s="14"/>
    </row>
    <row r="435" spans="1:10" x14ac:dyDescent="0.25">
      <c r="A435" s="162"/>
      <c r="B435" s="162"/>
      <c r="C435" s="163"/>
      <c r="D435" s="163"/>
      <c r="E435" s="163"/>
      <c r="F435" s="163"/>
      <c r="G435" s="163"/>
      <c r="H435" s="163"/>
      <c r="I435" s="164"/>
      <c r="J435" s="14"/>
    </row>
    <row r="436" spans="1:10" x14ac:dyDescent="0.25">
      <c r="A436" s="162"/>
      <c r="B436" s="162"/>
      <c r="C436" s="163"/>
      <c r="D436" s="163"/>
      <c r="E436" s="163"/>
      <c r="F436" s="163"/>
      <c r="G436" s="163"/>
      <c r="H436" s="163"/>
      <c r="I436" s="164"/>
      <c r="J436" s="14"/>
    </row>
    <row r="437" spans="1:10" x14ac:dyDescent="0.25">
      <c r="A437" s="162"/>
      <c r="B437" s="162"/>
      <c r="C437" s="163"/>
      <c r="D437" s="163"/>
      <c r="E437" s="163"/>
      <c r="F437" s="163"/>
      <c r="G437" s="163"/>
      <c r="H437" s="163"/>
      <c r="I437" s="164"/>
      <c r="J437" s="14"/>
    </row>
    <row r="438" spans="1:10" x14ac:dyDescent="0.25">
      <c r="A438" s="162"/>
      <c r="B438" s="162"/>
      <c r="C438" s="163"/>
      <c r="D438" s="163"/>
      <c r="E438" s="163"/>
      <c r="F438" s="163"/>
      <c r="G438" s="163"/>
      <c r="H438" s="163"/>
      <c r="I438" s="164"/>
      <c r="J438" s="14"/>
    </row>
    <row r="439" spans="1:10" x14ac:dyDescent="0.25">
      <c r="A439" s="162"/>
      <c r="B439" s="162"/>
      <c r="C439" s="163"/>
      <c r="D439" s="163"/>
      <c r="E439" s="163"/>
      <c r="F439" s="163"/>
      <c r="G439" s="163"/>
      <c r="H439" s="163"/>
      <c r="I439" s="164"/>
      <c r="J439" s="14"/>
    </row>
    <row r="440" spans="1:10" x14ac:dyDescent="0.25">
      <c r="A440" s="162"/>
      <c r="B440" s="162"/>
      <c r="C440" s="163"/>
      <c r="D440" s="163"/>
      <c r="E440" s="163"/>
      <c r="F440" s="163"/>
      <c r="G440" s="163"/>
      <c r="H440" s="163"/>
      <c r="I440" s="164"/>
      <c r="J440" s="14"/>
    </row>
    <row r="441" spans="1:10" x14ac:dyDescent="0.25">
      <c r="A441" s="162"/>
      <c r="B441" s="162"/>
      <c r="C441" s="163"/>
      <c r="D441" s="163"/>
      <c r="E441" s="163"/>
      <c r="F441" s="163"/>
      <c r="G441" s="163"/>
      <c r="H441" s="163"/>
      <c r="I441" s="164"/>
      <c r="J441" s="14"/>
    </row>
    <row r="442" spans="1:10" x14ac:dyDescent="0.25">
      <c r="A442" s="162"/>
      <c r="B442" s="162"/>
      <c r="C442" s="163"/>
      <c r="D442" s="163"/>
      <c r="E442" s="163"/>
      <c r="F442" s="163"/>
      <c r="G442" s="163"/>
      <c r="H442" s="163"/>
      <c r="I442" s="164"/>
      <c r="J442" s="14"/>
    </row>
    <row r="443" spans="1:10" x14ac:dyDescent="0.25">
      <c r="A443" s="162"/>
      <c r="B443" s="162"/>
      <c r="C443" s="163"/>
      <c r="D443" s="163"/>
      <c r="E443" s="163"/>
      <c r="F443" s="163"/>
      <c r="G443" s="163"/>
      <c r="H443" s="163"/>
      <c r="I443" s="164"/>
      <c r="J443" s="14"/>
    </row>
    <row r="444" spans="1:10" x14ac:dyDescent="0.25">
      <c r="A444" s="162"/>
      <c r="B444" s="162"/>
      <c r="C444" s="163"/>
      <c r="D444" s="163"/>
      <c r="E444" s="163"/>
      <c r="F444" s="163"/>
      <c r="G444" s="163"/>
      <c r="H444" s="163"/>
      <c r="I444" s="164"/>
      <c r="J444" s="14"/>
    </row>
    <row r="445" spans="1:10" x14ac:dyDescent="0.25">
      <c r="A445" s="162"/>
      <c r="B445" s="162"/>
      <c r="C445" s="163"/>
      <c r="D445" s="163"/>
      <c r="E445" s="163"/>
      <c r="F445" s="163"/>
      <c r="G445" s="163"/>
      <c r="H445" s="163"/>
      <c r="I445" s="164"/>
      <c r="J445" s="14"/>
    </row>
    <row r="446" spans="1:10" x14ac:dyDescent="0.25">
      <c r="A446" s="162"/>
      <c r="B446" s="162"/>
      <c r="C446" s="163"/>
      <c r="D446" s="163"/>
      <c r="E446" s="163"/>
      <c r="F446" s="163"/>
      <c r="G446" s="163"/>
      <c r="H446" s="163"/>
      <c r="I446" s="164"/>
      <c r="J446" s="14"/>
    </row>
    <row r="447" spans="1:10" x14ac:dyDescent="0.25">
      <c r="A447" s="162"/>
      <c r="B447" s="162"/>
      <c r="C447" s="163"/>
      <c r="D447" s="163"/>
      <c r="E447" s="163"/>
      <c r="F447" s="163"/>
      <c r="G447" s="163"/>
      <c r="H447" s="163"/>
      <c r="I447" s="164"/>
      <c r="J447" s="14"/>
    </row>
    <row r="448" spans="1:10" x14ac:dyDescent="0.25">
      <c r="A448" s="162"/>
      <c r="B448" s="162"/>
      <c r="C448" s="163"/>
      <c r="D448" s="163"/>
      <c r="E448" s="163"/>
      <c r="F448" s="163"/>
      <c r="G448" s="163"/>
      <c r="H448" s="163"/>
      <c r="I448" s="164"/>
      <c r="J448" s="14"/>
    </row>
    <row r="449" spans="1:10" x14ac:dyDescent="0.25">
      <c r="A449" s="162"/>
      <c r="B449" s="162"/>
      <c r="C449" s="163"/>
      <c r="D449" s="163"/>
      <c r="E449" s="163"/>
      <c r="F449" s="163"/>
      <c r="G449" s="163"/>
      <c r="H449" s="163"/>
      <c r="I449" s="164"/>
      <c r="J449" s="14"/>
    </row>
    <row r="450" spans="1:10" x14ac:dyDescent="0.25">
      <c r="A450" s="162"/>
      <c r="B450" s="162"/>
      <c r="C450" s="163"/>
      <c r="D450" s="163"/>
      <c r="E450" s="163"/>
      <c r="F450" s="163"/>
      <c r="G450" s="163"/>
      <c r="H450" s="163"/>
      <c r="I450" s="164"/>
      <c r="J450" s="14"/>
    </row>
    <row r="451" spans="1:10" x14ac:dyDescent="0.25">
      <c r="A451" s="162"/>
      <c r="B451" s="162"/>
      <c r="C451" s="163"/>
      <c r="D451" s="163"/>
      <c r="E451" s="163"/>
      <c r="F451" s="163"/>
      <c r="G451" s="163"/>
      <c r="H451" s="163"/>
      <c r="I451" s="164"/>
      <c r="J451" s="14"/>
    </row>
    <row r="452" spans="1:10" x14ac:dyDescent="0.25">
      <c r="A452" s="162"/>
      <c r="B452" s="162"/>
      <c r="C452" s="163"/>
      <c r="D452" s="163"/>
      <c r="E452" s="163"/>
      <c r="F452" s="163"/>
      <c r="G452" s="163"/>
      <c r="H452" s="163"/>
      <c r="I452" s="164"/>
      <c r="J452" s="14"/>
    </row>
    <row r="453" spans="1:10" x14ac:dyDescent="0.25">
      <c r="A453" s="162"/>
      <c r="B453" s="162"/>
      <c r="C453" s="163"/>
      <c r="D453" s="163"/>
      <c r="E453" s="163"/>
      <c r="F453" s="163"/>
      <c r="G453" s="163"/>
      <c r="H453" s="163"/>
      <c r="I453" s="164"/>
      <c r="J453" s="14"/>
    </row>
    <row r="454" spans="1:10" x14ac:dyDescent="0.25">
      <c r="A454" s="162"/>
      <c r="B454" s="162"/>
      <c r="C454" s="163"/>
      <c r="D454" s="163"/>
      <c r="E454" s="163"/>
      <c r="F454" s="163"/>
      <c r="G454" s="163"/>
      <c r="H454" s="163"/>
      <c r="I454" s="164"/>
      <c r="J454" s="14"/>
    </row>
    <row r="455" spans="1:10" x14ac:dyDescent="0.25">
      <c r="A455" s="162"/>
      <c r="B455" s="162"/>
      <c r="C455" s="163"/>
      <c r="D455" s="163"/>
      <c r="E455" s="163"/>
      <c r="F455" s="163"/>
      <c r="G455" s="163"/>
      <c r="H455" s="163"/>
      <c r="I455" s="164"/>
      <c r="J455" s="14"/>
    </row>
    <row r="456" spans="1:10" x14ac:dyDescent="0.25">
      <c r="A456" s="162"/>
      <c r="B456" s="162"/>
      <c r="C456" s="163"/>
      <c r="D456" s="163"/>
      <c r="E456" s="163"/>
      <c r="F456" s="163"/>
      <c r="G456" s="163"/>
      <c r="H456" s="163"/>
      <c r="I456" s="164"/>
      <c r="J456" s="14"/>
    </row>
    <row r="457" spans="1:10" x14ac:dyDescent="0.25">
      <c r="A457" s="162"/>
      <c r="B457" s="162"/>
      <c r="C457" s="163"/>
      <c r="D457" s="163"/>
      <c r="E457" s="163"/>
      <c r="F457" s="163"/>
      <c r="G457" s="163"/>
      <c r="H457" s="163"/>
      <c r="I457" s="164"/>
      <c r="J457" s="14"/>
    </row>
    <row r="458" spans="1:10" x14ac:dyDescent="0.25">
      <c r="A458" s="162"/>
      <c r="B458" s="162"/>
      <c r="C458" s="163"/>
      <c r="D458" s="163"/>
      <c r="E458" s="163"/>
      <c r="F458" s="163"/>
      <c r="G458" s="163"/>
      <c r="H458" s="163"/>
      <c r="I458" s="164"/>
      <c r="J458" s="14"/>
    </row>
    <row r="459" spans="1:10" x14ac:dyDescent="0.25">
      <c r="A459" s="162"/>
      <c r="B459" s="162"/>
      <c r="C459" s="163"/>
      <c r="D459" s="163"/>
      <c r="E459" s="163"/>
      <c r="F459" s="163"/>
      <c r="G459" s="163"/>
      <c r="H459" s="163"/>
      <c r="I459" s="164"/>
      <c r="J459" s="14"/>
    </row>
    <row r="460" spans="1:10" x14ac:dyDescent="0.25">
      <c r="A460" s="162"/>
      <c r="B460" s="162"/>
      <c r="C460" s="163"/>
      <c r="D460" s="163"/>
      <c r="E460" s="163"/>
      <c r="F460" s="163"/>
      <c r="G460" s="163"/>
      <c r="H460" s="163"/>
      <c r="I460" s="164"/>
      <c r="J460" s="14"/>
    </row>
    <row r="461" spans="1:10" x14ac:dyDescent="0.25">
      <c r="A461" s="162"/>
      <c r="B461" s="162"/>
      <c r="C461" s="163"/>
      <c r="D461" s="163"/>
      <c r="E461" s="163"/>
      <c r="F461" s="163"/>
      <c r="G461" s="163"/>
      <c r="H461" s="163"/>
      <c r="I461" s="164"/>
      <c r="J461" s="14"/>
    </row>
    <row r="462" spans="1:10" x14ac:dyDescent="0.25">
      <c r="A462" s="162"/>
      <c r="B462" s="162"/>
      <c r="C462" s="163"/>
      <c r="D462" s="163"/>
      <c r="E462" s="163"/>
      <c r="F462" s="163"/>
      <c r="G462" s="163"/>
      <c r="H462" s="163"/>
      <c r="I462" s="164"/>
      <c r="J462" s="14"/>
    </row>
    <row r="463" spans="1:10" x14ac:dyDescent="0.25">
      <c r="A463" s="162"/>
      <c r="B463" s="162"/>
      <c r="C463" s="163"/>
      <c r="D463" s="163"/>
      <c r="E463" s="163"/>
      <c r="F463" s="163"/>
      <c r="G463" s="163"/>
      <c r="H463" s="163"/>
      <c r="I463" s="164"/>
      <c r="J463" s="14"/>
    </row>
    <row r="464" spans="1:10" x14ac:dyDescent="0.25">
      <c r="A464" s="162"/>
      <c r="B464" s="162"/>
      <c r="C464" s="163"/>
      <c r="D464" s="163"/>
      <c r="E464" s="163"/>
      <c r="F464" s="163"/>
      <c r="G464" s="163"/>
      <c r="H464" s="163"/>
      <c r="I464" s="164"/>
      <c r="J464" s="14"/>
    </row>
    <row r="465" spans="1:10" x14ac:dyDescent="0.25">
      <c r="A465" s="162"/>
      <c r="B465" s="162"/>
      <c r="C465" s="163"/>
      <c r="D465" s="163"/>
      <c r="E465" s="163"/>
      <c r="F465" s="163"/>
      <c r="G465" s="163"/>
      <c r="H465" s="163"/>
      <c r="I465" s="164"/>
      <c r="J465" s="14"/>
    </row>
    <row r="466" spans="1:10" x14ac:dyDescent="0.25">
      <c r="A466" s="162"/>
      <c r="B466" s="162"/>
      <c r="C466" s="163"/>
      <c r="D466" s="163"/>
      <c r="E466" s="163"/>
      <c r="F466" s="163"/>
      <c r="G466" s="163"/>
      <c r="H466" s="163"/>
      <c r="I466" s="164"/>
      <c r="J466" s="14"/>
    </row>
    <row r="467" spans="1:10" x14ac:dyDescent="0.25">
      <c r="A467" s="162"/>
      <c r="B467" s="162"/>
      <c r="C467" s="163"/>
      <c r="D467" s="163"/>
      <c r="E467" s="163"/>
      <c r="F467" s="163"/>
      <c r="G467" s="163"/>
      <c r="H467" s="163"/>
      <c r="I467" s="164"/>
      <c r="J467" s="14"/>
    </row>
    <row r="468" spans="1:10" x14ac:dyDescent="0.25">
      <c r="A468" s="162"/>
      <c r="B468" s="162"/>
      <c r="C468" s="163"/>
      <c r="D468" s="163"/>
      <c r="E468" s="163"/>
      <c r="F468" s="163"/>
      <c r="G468" s="163"/>
      <c r="H468" s="163"/>
      <c r="I468" s="164"/>
      <c r="J468" s="14"/>
    </row>
    <row r="469" spans="1:10" x14ac:dyDescent="0.25">
      <c r="A469" s="162"/>
      <c r="B469" s="162"/>
      <c r="C469" s="163"/>
      <c r="D469" s="163"/>
      <c r="E469" s="163"/>
      <c r="F469" s="163"/>
      <c r="G469" s="163"/>
      <c r="H469" s="163"/>
      <c r="I469" s="164"/>
      <c r="J469" s="14"/>
    </row>
    <row r="470" spans="1:10" x14ac:dyDescent="0.25">
      <c r="A470" s="162"/>
      <c r="B470" s="162"/>
      <c r="C470" s="163"/>
      <c r="D470" s="163"/>
      <c r="E470" s="163"/>
      <c r="F470" s="163"/>
      <c r="G470" s="163"/>
      <c r="H470" s="163"/>
      <c r="I470" s="164"/>
      <c r="J470" s="14"/>
    </row>
    <row r="471" spans="1:10" x14ac:dyDescent="0.25">
      <c r="A471" s="162"/>
      <c r="B471" s="162"/>
      <c r="C471" s="163"/>
      <c r="D471" s="163"/>
      <c r="E471" s="163"/>
      <c r="F471" s="163"/>
      <c r="G471" s="163"/>
      <c r="H471" s="163"/>
      <c r="I471" s="164"/>
      <c r="J471" s="14"/>
    </row>
    <row r="472" spans="1:10" x14ac:dyDescent="0.25">
      <c r="A472" s="162"/>
      <c r="B472" s="162"/>
      <c r="C472" s="163"/>
      <c r="D472" s="163"/>
      <c r="E472" s="163"/>
      <c r="F472" s="163"/>
      <c r="G472" s="163"/>
      <c r="H472" s="163"/>
      <c r="I472" s="164"/>
      <c r="J472" s="14"/>
    </row>
    <row r="473" spans="1:10" x14ac:dyDescent="0.25">
      <c r="A473" s="162"/>
      <c r="B473" s="162"/>
      <c r="C473" s="163"/>
      <c r="D473" s="163"/>
      <c r="E473" s="163"/>
      <c r="F473" s="163"/>
      <c r="G473" s="163"/>
      <c r="H473" s="163"/>
      <c r="I473" s="164"/>
      <c r="J473" s="14"/>
    </row>
    <row r="474" spans="1:10" x14ac:dyDescent="0.25">
      <c r="A474" s="162"/>
      <c r="B474" s="162"/>
      <c r="C474" s="163"/>
      <c r="D474" s="163"/>
      <c r="E474" s="163"/>
      <c r="F474" s="163"/>
      <c r="G474" s="163"/>
      <c r="H474" s="163"/>
      <c r="I474" s="164"/>
      <c r="J474" s="14"/>
    </row>
    <row r="475" spans="1:10" x14ac:dyDescent="0.25">
      <c r="A475" s="162"/>
      <c r="B475" s="162"/>
      <c r="C475" s="163"/>
      <c r="D475" s="163"/>
      <c r="E475" s="163"/>
      <c r="F475" s="163"/>
      <c r="G475" s="163"/>
      <c r="H475" s="163"/>
      <c r="I475" s="164"/>
      <c r="J475" s="14"/>
    </row>
    <row r="476" spans="1:10" x14ac:dyDescent="0.25">
      <c r="A476" s="162"/>
      <c r="B476" s="162"/>
      <c r="C476" s="163"/>
      <c r="D476" s="163"/>
      <c r="E476" s="163"/>
      <c r="F476" s="163"/>
      <c r="G476" s="163"/>
      <c r="H476" s="163"/>
      <c r="I476" s="164"/>
      <c r="J476" s="14"/>
    </row>
    <row r="477" spans="1:10" x14ac:dyDescent="0.25">
      <c r="A477" s="162"/>
      <c r="B477" s="162"/>
      <c r="C477" s="163"/>
      <c r="D477" s="163"/>
      <c r="E477" s="163"/>
      <c r="F477" s="163"/>
      <c r="G477" s="163"/>
      <c r="H477" s="163"/>
      <c r="I477" s="164"/>
      <c r="J477" s="14"/>
    </row>
    <row r="478" spans="1:10" x14ac:dyDescent="0.25">
      <c r="A478" s="162"/>
      <c r="B478" s="162"/>
      <c r="C478" s="163"/>
      <c r="D478" s="163"/>
      <c r="E478" s="163"/>
      <c r="F478" s="163"/>
      <c r="G478" s="163"/>
      <c r="H478" s="163"/>
      <c r="I478" s="164"/>
      <c r="J478" s="14"/>
    </row>
    <row r="479" spans="1:10" x14ac:dyDescent="0.25">
      <c r="A479" s="162"/>
      <c r="B479" s="162"/>
      <c r="C479" s="163"/>
      <c r="D479" s="163"/>
      <c r="E479" s="163"/>
      <c r="F479" s="163"/>
      <c r="G479" s="163"/>
      <c r="H479" s="163"/>
      <c r="I479" s="164"/>
      <c r="J479" s="14"/>
    </row>
    <row r="480" spans="1:10" x14ac:dyDescent="0.25">
      <c r="A480" s="162"/>
      <c r="B480" s="162"/>
      <c r="C480" s="163"/>
      <c r="D480" s="163"/>
      <c r="E480" s="163"/>
      <c r="F480" s="163"/>
      <c r="G480" s="163"/>
      <c r="H480" s="163"/>
      <c r="I480" s="164"/>
      <c r="J480" s="14"/>
    </row>
    <row r="481" spans="1:10" x14ac:dyDescent="0.25">
      <c r="A481" s="162"/>
      <c r="B481" s="162"/>
      <c r="C481" s="163"/>
      <c r="D481" s="163"/>
      <c r="E481" s="163"/>
      <c r="F481" s="163"/>
      <c r="G481" s="163"/>
      <c r="H481" s="163"/>
      <c r="I481" s="164"/>
      <c r="J481" s="14"/>
    </row>
    <row r="482" spans="1:10" x14ac:dyDescent="0.25">
      <c r="A482" s="162"/>
      <c r="B482" s="162"/>
      <c r="C482" s="163"/>
      <c r="D482" s="163"/>
      <c r="E482" s="163"/>
      <c r="F482" s="163"/>
      <c r="G482" s="163"/>
      <c r="H482" s="163"/>
      <c r="I482" s="164"/>
      <c r="J482" s="14"/>
    </row>
    <row r="483" spans="1:10" x14ac:dyDescent="0.25">
      <c r="A483" s="162"/>
      <c r="B483" s="162"/>
      <c r="C483" s="163"/>
      <c r="D483" s="163"/>
      <c r="E483" s="163"/>
      <c r="F483" s="163"/>
      <c r="G483" s="163"/>
      <c r="H483" s="163"/>
      <c r="I483" s="164"/>
      <c r="J483" s="14"/>
    </row>
    <row r="484" spans="1:10" x14ac:dyDescent="0.25">
      <c r="A484" s="162"/>
      <c r="B484" s="162"/>
      <c r="C484" s="163"/>
      <c r="D484" s="163"/>
      <c r="E484" s="163"/>
      <c r="F484" s="163"/>
      <c r="G484" s="163"/>
      <c r="H484" s="163"/>
      <c r="I484" s="164"/>
      <c r="J484" s="14"/>
    </row>
    <row r="485" spans="1:10" x14ac:dyDescent="0.25">
      <c r="A485" s="162"/>
      <c r="B485" s="162"/>
      <c r="C485" s="163"/>
      <c r="D485" s="163"/>
      <c r="E485" s="163"/>
      <c r="F485" s="163"/>
      <c r="G485" s="163"/>
      <c r="H485" s="163"/>
      <c r="I485" s="164"/>
      <c r="J485" s="14"/>
    </row>
    <row r="486" spans="1:10" x14ac:dyDescent="0.25">
      <c r="A486" s="162"/>
      <c r="B486" s="162"/>
      <c r="C486" s="163"/>
      <c r="D486" s="163"/>
      <c r="E486" s="163"/>
      <c r="F486" s="163"/>
      <c r="G486" s="163"/>
      <c r="H486" s="163"/>
      <c r="I486" s="164"/>
      <c r="J486" s="14"/>
    </row>
    <row r="487" spans="1:10" x14ac:dyDescent="0.25">
      <c r="A487" s="162"/>
      <c r="B487" s="162"/>
      <c r="C487" s="163"/>
      <c r="D487" s="163"/>
      <c r="E487" s="163"/>
      <c r="F487" s="163"/>
      <c r="G487" s="163"/>
      <c r="H487" s="163"/>
      <c r="I487" s="164"/>
      <c r="J487" s="14"/>
    </row>
    <row r="488" spans="1:10" x14ac:dyDescent="0.25">
      <c r="A488" s="162"/>
      <c r="B488" s="162"/>
      <c r="C488" s="163"/>
      <c r="D488" s="163"/>
      <c r="E488" s="163"/>
      <c r="F488" s="163"/>
      <c r="G488" s="163"/>
      <c r="H488" s="163"/>
      <c r="I488" s="164"/>
      <c r="J488" s="14"/>
    </row>
    <row r="489" spans="1:10" x14ac:dyDescent="0.25">
      <c r="A489" s="162"/>
      <c r="B489" s="162"/>
      <c r="C489" s="163"/>
      <c r="D489" s="163"/>
      <c r="E489" s="163"/>
      <c r="F489" s="163"/>
      <c r="G489" s="163"/>
      <c r="H489" s="163"/>
      <c r="I489" s="164"/>
      <c r="J489" s="14"/>
    </row>
    <row r="490" spans="1:10" x14ac:dyDescent="0.25">
      <c r="A490" s="162"/>
      <c r="B490" s="162"/>
      <c r="C490" s="163"/>
      <c r="D490" s="163"/>
      <c r="E490" s="163"/>
      <c r="F490" s="163"/>
      <c r="G490" s="163"/>
      <c r="H490" s="163"/>
      <c r="I490" s="164"/>
      <c r="J490" s="14"/>
    </row>
    <row r="491" spans="1:10" x14ac:dyDescent="0.25">
      <c r="A491" s="162"/>
      <c r="B491" s="162"/>
      <c r="C491" s="163"/>
      <c r="D491" s="163"/>
      <c r="E491" s="163"/>
      <c r="F491" s="163"/>
      <c r="G491" s="163"/>
      <c r="H491" s="163"/>
      <c r="I491" s="164"/>
      <c r="J491" s="14"/>
    </row>
    <row r="492" spans="1:10" x14ac:dyDescent="0.25">
      <c r="A492" s="162"/>
      <c r="B492" s="162"/>
      <c r="C492" s="163"/>
      <c r="D492" s="163"/>
      <c r="E492" s="163"/>
      <c r="F492" s="163"/>
      <c r="G492" s="163"/>
      <c r="H492" s="163"/>
      <c r="I492" s="164"/>
      <c r="J492" s="14"/>
    </row>
    <row r="493" spans="1:10" x14ac:dyDescent="0.25">
      <c r="A493" s="162"/>
      <c r="B493" s="162"/>
      <c r="C493" s="163"/>
      <c r="D493" s="163"/>
      <c r="E493" s="163"/>
      <c r="F493" s="163"/>
      <c r="G493" s="163"/>
      <c r="H493" s="163"/>
      <c r="I493" s="164"/>
      <c r="J493" s="14"/>
    </row>
    <row r="494" spans="1:10" x14ac:dyDescent="0.25">
      <c r="A494" s="162"/>
      <c r="B494" s="162"/>
      <c r="C494" s="163"/>
      <c r="D494" s="163"/>
      <c r="E494" s="163"/>
      <c r="F494" s="163"/>
      <c r="G494" s="163"/>
      <c r="H494" s="163"/>
      <c r="I494" s="164"/>
      <c r="J494" s="14"/>
    </row>
    <row r="495" spans="1:10" x14ac:dyDescent="0.25">
      <c r="A495" s="162"/>
      <c r="B495" s="162"/>
      <c r="C495" s="163"/>
      <c r="D495" s="163"/>
      <c r="E495" s="163"/>
      <c r="F495" s="163"/>
      <c r="G495" s="163"/>
      <c r="H495" s="163"/>
      <c r="I495" s="164"/>
      <c r="J495" s="14"/>
    </row>
    <row r="496" spans="1:10" x14ac:dyDescent="0.25">
      <c r="A496" s="162"/>
      <c r="B496" s="162"/>
      <c r="C496" s="163"/>
      <c r="D496" s="163"/>
      <c r="E496" s="163"/>
      <c r="F496" s="163"/>
      <c r="G496" s="163"/>
      <c r="H496" s="163"/>
      <c r="I496" s="164"/>
      <c r="J496" s="14"/>
    </row>
    <row r="497" spans="1:10" x14ac:dyDescent="0.25">
      <c r="A497" s="162"/>
      <c r="B497" s="162"/>
      <c r="C497" s="163"/>
      <c r="D497" s="163"/>
      <c r="E497" s="163"/>
      <c r="F497" s="163"/>
      <c r="G497" s="163"/>
      <c r="H497" s="163"/>
      <c r="I497" s="164"/>
      <c r="J497" s="14"/>
    </row>
    <row r="498" spans="1:10" x14ac:dyDescent="0.25">
      <c r="A498" s="162"/>
      <c r="B498" s="162"/>
      <c r="C498" s="163"/>
      <c r="D498" s="163"/>
      <c r="E498" s="163"/>
      <c r="F498" s="163"/>
      <c r="G498" s="163"/>
      <c r="H498" s="163"/>
      <c r="I498" s="164"/>
      <c r="J498" s="14"/>
    </row>
    <row r="499" spans="1:10" x14ac:dyDescent="0.25">
      <c r="A499" s="162"/>
      <c r="B499" s="162"/>
      <c r="C499" s="163"/>
      <c r="D499" s="163"/>
      <c r="E499" s="163"/>
      <c r="F499" s="163"/>
      <c r="G499" s="163"/>
      <c r="H499" s="163"/>
      <c r="I499" s="164"/>
      <c r="J499" s="14"/>
    </row>
    <row r="500" spans="1:10" x14ac:dyDescent="0.25">
      <c r="A500" s="162"/>
      <c r="B500" s="162"/>
      <c r="C500" s="163"/>
      <c r="D500" s="163"/>
      <c r="E500" s="163"/>
      <c r="F500" s="163"/>
      <c r="G500" s="163"/>
      <c r="H500" s="163"/>
      <c r="I500" s="164"/>
      <c r="J500" s="14"/>
    </row>
    <row r="501" spans="1:10" x14ac:dyDescent="0.25">
      <c r="A501" s="162"/>
      <c r="B501" s="162"/>
      <c r="C501" s="163"/>
      <c r="D501" s="163"/>
      <c r="E501" s="163"/>
      <c r="F501" s="163"/>
      <c r="G501" s="163"/>
      <c r="H501" s="163"/>
      <c r="I501" s="164"/>
      <c r="J501" s="14"/>
    </row>
    <row r="502" spans="1:10" x14ac:dyDescent="0.25">
      <c r="A502" s="162"/>
      <c r="B502" s="162"/>
      <c r="C502" s="163"/>
      <c r="D502" s="163"/>
      <c r="E502" s="163"/>
      <c r="F502" s="163"/>
      <c r="G502" s="163"/>
      <c r="H502" s="163"/>
      <c r="I502" s="164"/>
      <c r="J502" s="14"/>
    </row>
    <row r="503" spans="1:10" x14ac:dyDescent="0.25">
      <c r="A503" s="162"/>
      <c r="B503" s="162"/>
      <c r="C503" s="163"/>
      <c r="D503" s="163"/>
      <c r="E503" s="163"/>
      <c r="F503" s="163"/>
      <c r="G503" s="163"/>
      <c r="H503" s="163"/>
      <c r="I503" s="164"/>
      <c r="J503" s="14"/>
    </row>
    <row r="504" spans="1:10" x14ac:dyDescent="0.25">
      <c r="A504" s="162"/>
      <c r="B504" s="162"/>
      <c r="C504" s="163"/>
      <c r="D504" s="163"/>
      <c r="E504" s="163"/>
      <c r="F504" s="163"/>
      <c r="G504" s="163"/>
      <c r="H504" s="163"/>
      <c r="I504" s="164"/>
      <c r="J504" s="14"/>
    </row>
    <row r="505" spans="1:10" x14ac:dyDescent="0.25">
      <c r="A505" s="162"/>
      <c r="B505" s="162"/>
      <c r="C505" s="163"/>
      <c r="D505" s="163"/>
      <c r="E505" s="163"/>
      <c r="F505" s="163"/>
      <c r="G505" s="163"/>
      <c r="H505" s="163"/>
      <c r="I505" s="164"/>
      <c r="J505" s="14"/>
    </row>
    <row r="506" spans="1:10" x14ac:dyDescent="0.25">
      <c r="A506" s="162"/>
      <c r="B506" s="162"/>
      <c r="C506" s="163"/>
      <c r="D506" s="163"/>
      <c r="E506" s="163"/>
      <c r="F506" s="163"/>
      <c r="G506" s="163"/>
      <c r="H506" s="163"/>
      <c r="I506" s="164"/>
      <c r="J506" s="14"/>
    </row>
    <row r="507" spans="1:10" x14ac:dyDescent="0.25">
      <c r="A507" s="162"/>
      <c r="B507" s="162"/>
      <c r="C507" s="163"/>
      <c r="D507" s="163"/>
      <c r="E507" s="163"/>
      <c r="F507" s="163"/>
      <c r="G507" s="163"/>
      <c r="H507" s="163"/>
      <c r="I507" s="164"/>
      <c r="J507" s="14"/>
    </row>
    <row r="508" spans="1:10" x14ac:dyDescent="0.25">
      <c r="A508" s="162"/>
      <c r="B508" s="162"/>
      <c r="C508" s="163"/>
      <c r="D508" s="163"/>
      <c r="E508" s="163"/>
      <c r="F508" s="163"/>
      <c r="G508" s="163"/>
      <c r="H508" s="163"/>
      <c r="I508" s="164"/>
      <c r="J508" s="14"/>
    </row>
    <row r="509" spans="1:10" x14ac:dyDescent="0.25">
      <c r="A509" s="162"/>
      <c r="B509" s="162"/>
      <c r="C509" s="163"/>
      <c r="D509" s="163"/>
      <c r="E509" s="163"/>
      <c r="F509" s="163"/>
      <c r="G509" s="163"/>
      <c r="H509" s="163"/>
      <c r="I509" s="164"/>
      <c r="J509" s="14"/>
    </row>
    <row r="510" spans="1:10" x14ac:dyDescent="0.25">
      <c r="A510" s="162"/>
      <c r="B510" s="162"/>
      <c r="C510" s="163"/>
      <c r="D510" s="163"/>
      <c r="E510" s="163"/>
      <c r="F510" s="163"/>
      <c r="G510" s="163"/>
      <c r="H510" s="163"/>
      <c r="I510" s="164"/>
      <c r="J510" s="14"/>
    </row>
    <row r="511" spans="1:10" x14ac:dyDescent="0.25">
      <c r="A511" s="162"/>
      <c r="B511" s="162"/>
      <c r="C511" s="163"/>
      <c r="D511" s="163"/>
      <c r="E511" s="163"/>
      <c r="F511" s="163"/>
      <c r="G511" s="163"/>
      <c r="H511" s="163"/>
      <c r="I511" s="164"/>
      <c r="J511" s="14"/>
    </row>
    <row r="512" spans="1:10" x14ac:dyDescent="0.25">
      <c r="A512" s="162"/>
      <c r="B512" s="162"/>
      <c r="C512" s="163"/>
      <c r="D512" s="163"/>
      <c r="E512" s="163"/>
      <c r="F512" s="163"/>
      <c r="G512" s="163"/>
      <c r="H512" s="163"/>
      <c r="I512" s="164"/>
      <c r="J512" s="14"/>
    </row>
    <row r="513" spans="1:10" x14ac:dyDescent="0.25">
      <c r="A513" s="162"/>
      <c r="B513" s="162"/>
      <c r="C513" s="163"/>
      <c r="D513" s="163"/>
      <c r="E513" s="163"/>
      <c r="F513" s="163"/>
      <c r="G513" s="163"/>
      <c r="H513" s="163"/>
      <c r="I513" s="164"/>
      <c r="J513" s="14"/>
    </row>
    <row r="514" spans="1:10" x14ac:dyDescent="0.25">
      <c r="A514" s="162"/>
      <c r="B514" s="162"/>
      <c r="C514" s="163"/>
      <c r="D514" s="163"/>
      <c r="E514" s="163"/>
      <c r="F514" s="163"/>
      <c r="G514" s="163"/>
      <c r="H514" s="163"/>
      <c r="I514" s="164"/>
      <c r="J514" s="14"/>
    </row>
    <row r="515" spans="1:10" x14ac:dyDescent="0.25">
      <c r="A515" s="162"/>
      <c r="B515" s="162"/>
      <c r="C515" s="163"/>
      <c r="D515" s="163"/>
      <c r="E515" s="163"/>
      <c r="F515" s="163"/>
      <c r="G515" s="163"/>
      <c r="H515" s="163"/>
      <c r="I515" s="164"/>
      <c r="J515" s="14"/>
    </row>
    <row r="516" spans="1:10" x14ac:dyDescent="0.25">
      <c r="A516" s="162"/>
      <c r="B516" s="162"/>
      <c r="C516" s="163"/>
      <c r="D516" s="163"/>
      <c r="E516" s="163"/>
      <c r="F516" s="163"/>
      <c r="G516" s="163"/>
      <c r="H516" s="163"/>
      <c r="I516" s="164"/>
      <c r="J516" s="14"/>
    </row>
    <row r="517" spans="1:10" x14ac:dyDescent="0.25">
      <c r="A517" s="162"/>
      <c r="B517" s="162"/>
      <c r="C517" s="163"/>
      <c r="D517" s="163"/>
      <c r="E517" s="163"/>
      <c r="F517" s="163"/>
      <c r="G517" s="163"/>
      <c r="H517" s="163"/>
      <c r="I517" s="164"/>
      <c r="J517" s="14"/>
    </row>
    <row r="518" spans="1:10" x14ac:dyDescent="0.25">
      <c r="A518" s="162"/>
      <c r="B518" s="162"/>
      <c r="C518" s="163"/>
      <c r="D518" s="163"/>
      <c r="E518" s="163"/>
      <c r="F518" s="163"/>
      <c r="G518" s="163"/>
      <c r="H518" s="163"/>
      <c r="I518" s="164"/>
      <c r="J518" s="14"/>
    </row>
    <row r="519" spans="1:10" x14ac:dyDescent="0.25">
      <c r="A519" s="162"/>
      <c r="B519" s="162"/>
      <c r="C519" s="163"/>
      <c r="D519" s="163"/>
      <c r="E519" s="163"/>
      <c r="F519" s="163"/>
      <c r="G519" s="163"/>
      <c r="H519" s="163"/>
      <c r="I519" s="164"/>
      <c r="J519" s="14"/>
    </row>
    <row r="520" spans="1:10" x14ac:dyDescent="0.25">
      <c r="A520" s="162"/>
      <c r="B520" s="162"/>
      <c r="C520" s="163"/>
      <c r="D520" s="163"/>
      <c r="E520" s="163"/>
      <c r="F520" s="163"/>
      <c r="G520" s="163"/>
      <c r="H520" s="163"/>
      <c r="I520" s="164"/>
      <c r="J520" s="14"/>
    </row>
    <row r="521" spans="1:10" x14ac:dyDescent="0.25">
      <c r="A521" s="162"/>
      <c r="B521" s="162"/>
      <c r="C521" s="163"/>
      <c r="D521" s="163"/>
      <c r="E521" s="163"/>
      <c r="F521" s="163"/>
      <c r="G521" s="163"/>
      <c r="H521" s="163"/>
      <c r="I521" s="164"/>
      <c r="J521" s="14"/>
    </row>
    <row r="522" spans="1:10" x14ac:dyDescent="0.25">
      <c r="A522" s="162"/>
      <c r="B522" s="162"/>
      <c r="C522" s="163"/>
      <c r="D522" s="163"/>
      <c r="E522" s="163"/>
      <c r="F522" s="163"/>
      <c r="G522" s="163"/>
      <c r="H522" s="163"/>
      <c r="I522" s="164"/>
      <c r="J522" s="14"/>
    </row>
    <row r="523" spans="1:10" x14ac:dyDescent="0.25">
      <c r="A523" s="162"/>
      <c r="B523" s="162"/>
      <c r="C523" s="163"/>
      <c r="D523" s="163"/>
      <c r="E523" s="163"/>
      <c r="F523" s="163"/>
      <c r="G523" s="163"/>
      <c r="H523" s="163"/>
      <c r="I523" s="164"/>
      <c r="J523" s="14"/>
    </row>
    <row r="524" spans="1:10" x14ac:dyDescent="0.25">
      <c r="A524" s="162"/>
      <c r="B524" s="162"/>
      <c r="C524" s="163"/>
      <c r="D524" s="163"/>
      <c r="E524" s="163"/>
      <c r="F524" s="163"/>
      <c r="G524" s="163"/>
      <c r="H524" s="163"/>
      <c r="I524" s="164"/>
      <c r="J524" s="14"/>
    </row>
    <row r="525" spans="1:10" x14ac:dyDescent="0.25">
      <c r="A525" s="162"/>
      <c r="B525" s="162"/>
      <c r="C525" s="163"/>
      <c r="D525" s="163"/>
      <c r="E525" s="163"/>
      <c r="F525" s="163"/>
      <c r="G525" s="163"/>
      <c r="H525" s="163"/>
      <c r="I525" s="164"/>
      <c r="J525" s="14"/>
    </row>
    <row r="526" spans="1:10" x14ac:dyDescent="0.25">
      <c r="A526" s="162"/>
      <c r="B526" s="162"/>
      <c r="C526" s="163"/>
      <c r="D526" s="163"/>
      <c r="E526" s="163"/>
      <c r="F526" s="163"/>
      <c r="G526" s="163"/>
      <c r="H526" s="163"/>
      <c r="I526" s="164"/>
      <c r="J526" s="14"/>
    </row>
    <row r="527" spans="1:10" x14ac:dyDescent="0.25">
      <c r="A527" s="162"/>
      <c r="B527" s="162"/>
      <c r="C527" s="163"/>
      <c r="D527" s="163"/>
      <c r="E527" s="163"/>
      <c r="F527" s="163"/>
      <c r="G527" s="163"/>
      <c r="H527" s="163"/>
      <c r="I527" s="164"/>
      <c r="J527" s="14"/>
    </row>
    <row r="528" spans="1:10" x14ac:dyDescent="0.25">
      <c r="A528" s="162"/>
      <c r="B528" s="162"/>
      <c r="C528" s="163"/>
      <c r="D528" s="163"/>
      <c r="E528" s="163"/>
      <c r="F528" s="163"/>
      <c r="G528" s="163"/>
      <c r="H528" s="163"/>
      <c r="I528" s="164"/>
      <c r="J528" s="14"/>
    </row>
    <row r="529" spans="1:10" x14ac:dyDescent="0.25">
      <c r="A529" s="162"/>
      <c r="B529" s="162"/>
      <c r="C529" s="163"/>
      <c r="D529" s="163"/>
      <c r="E529" s="163"/>
      <c r="F529" s="163"/>
      <c r="G529" s="163"/>
      <c r="H529" s="163"/>
      <c r="I529" s="164"/>
      <c r="J529" s="14"/>
    </row>
    <row r="530" spans="1:10" x14ac:dyDescent="0.25">
      <c r="A530" s="162"/>
      <c r="B530" s="162"/>
      <c r="C530" s="163"/>
      <c r="D530" s="163"/>
      <c r="E530" s="163"/>
      <c r="F530" s="163"/>
      <c r="G530" s="163"/>
      <c r="H530" s="163"/>
      <c r="I530" s="164"/>
      <c r="J530" s="14"/>
    </row>
    <row r="531" spans="1:10" x14ac:dyDescent="0.25">
      <c r="A531" s="162"/>
      <c r="B531" s="162"/>
      <c r="C531" s="163"/>
      <c r="D531" s="163"/>
      <c r="E531" s="163"/>
      <c r="F531" s="163"/>
      <c r="G531" s="163"/>
      <c r="H531" s="163"/>
      <c r="I531" s="164"/>
      <c r="J531" s="14"/>
    </row>
    <row r="532" spans="1:10" x14ac:dyDescent="0.25">
      <c r="A532" s="162"/>
      <c r="B532" s="162"/>
      <c r="C532" s="163"/>
      <c r="D532" s="163"/>
      <c r="E532" s="163"/>
      <c r="F532" s="163"/>
      <c r="G532" s="163"/>
      <c r="H532" s="163"/>
      <c r="I532" s="164"/>
      <c r="J532" s="14"/>
    </row>
    <row r="533" spans="1:10" x14ac:dyDescent="0.25">
      <c r="A533" s="162"/>
      <c r="B533" s="162"/>
      <c r="C533" s="163"/>
      <c r="D533" s="163"/>
      <c r="E533" s="163"/>
      <c r="F533" s="163"/>
      <c r="G533" s="163"/>
      <c r="H533" s="163"/>
      <c r="I533" s="164"/>
      <c r="J533" s="14"/>
    </row>
    <row r="534" spans="1:10" x14ac:dyDescent="0.25">
      <c r="A534" s="162"/>
      <c r="B534" s="162"/>
      <c r="C534" s="163"/>
      <c r="D534" s="163"/>
      <c r="E534" s="163"/>
      <c r="F534" s="163"/>
      <c r="G534" s="163"/>
      <c r="H534" s="163"/>
      <c r="I534" s="164"/>
      <c r="J534" s="14"/>
    </row>
    <row r="535" spans="1:10" x14ac:dyDescent="0.25">
      <c r="A535" s="162"/>
      <c r="B535" s="162"/>
      <c r="C535" s="163"/>
      <c r="D535" s="163"/>
      <c r="E535" s="163"/>
      <c r="F535" s="163"/>
      <c r="G535" s="163"/>
      <c r="H535" s="163"/>
      <c r="I535" s="164"/>
      <c r="J535" s="14"/>
    </row>
    <row r="536" spans="1:10" x14ac:dyDescent="0.25">
      <c r="A536" s="162"/>
      <c r="B536" s="162"/>
      <c r="C536" s="163"/>
      <c r="D536" s="163"/>
      <c r="E536" s="163"/>
      <c r="F536" s="163"/>
      <c r="G536" s="163"/>
      <c r="H536" s="163"/>
      <c r="I536" s="164"/>
      <c r="J536" s="14"/>
    </row>
    <row r="537" spans="1:10" x14ac:dyDescent="0.25">
      <c r="A537" s="162"/>
      <c r="B537" s="162"/>
      <c r="C537" s="163"/>
      <c r="D537" s="163"/>
      <c r="E537" s="163"/>
      <c r="F537" s="163"/>
      <c r="G537" s="163"/>
      <c r="H537" s="163"/>
      <c r="I537" s="164"/>
      <c r="J537" s="14"/>
    </row>
    <row r="538" spans="1:10" x14ac:dyDescent="0.25">
      <c r="A538" s="162"/>
      <c r="B538" s="162"/>
      <c r="C538" s="163"/>
      <c r="D538" s="163"/>
      <c r="E538" s="163"/>
      <c r="F538" s="163"/>
      <c r="G538" s="163"/>
      <c r="H538" s="163"/>
      <c r="I538" s="164"/>
      <c r="J538" s="14"/>
    </row>
    <row r="539" spans="1:10" x14ac:dyDescent="0.25">
      <c r="A539" s="162"/>
      <c r="B539" s="162"/>
      <c r="C539" s="163"/>
      <c r="D539" s="163"/>
      <c r="E539" s="163"/>
      <c r="F539" s="163"/>
      <c r="G539" s="163"/>
      <c r="H539" s="163"/>
      <c r="I539" s="164"/>
      <c r="J539" s="14"/>
    </row>
    <row r="540" spans="1:10" x14ac:dyDescent="0.25">
      <c r="A540" s="162"/>
      <c r="B540" s="162"/>
      <c r="C540" s="163"/>
      <c r="D540" s="163"/>
      <c r="E540" s="163"/>
      <c r="F540" s="163"/>
      <c r="G540" s="163"/>
      <c r="H540" s="163"/>
      <c r="I540" s="164"/>
      <c r="J540" s="14"/>
    </row>
    <row r="541" spans="1:10" x14ac:dyDescent="0.25">
      <c r="A541" s="162"/>
      <c r="B541" s="162"/>
      <c r="C541" s="163"/>
      <c r="D541" s="163"/>
      <c r="E541" s="163"/>
      <c r="F541" s="163"/>
      <c r="G541" s="163"/>
      <c r="H541" s="163"/>
      <c r="I541" s="164"/>
      <c r="J541" s="14"/>
    </row>
    <row r="542" spans="1:10" x14ac:dyDescent="0.25">
      <c r="A542" s="162"/>
      <c r="B542" s="162"/>
      <c r="C542" s="163"/>
      <c r="D542" s="163"/>
      <c r="E542" s="163"/>
      <c r="F542" s="163"/>
      <c r="G542" s="163"/>
      <c r="H542" s="163"/>
      <c r="I542" s="164"/>
      <c r="J542" s="14"/>
    </row>
    <row r="543" spans="1:10" x14ac:dyDescent="0.25">
      <c r="A543" s="162"/>
      <c r="B543" s="162"/>
      <c r="C543" s="163"/>
      <c r="D543" s="163"/>
      <c r="E543" s="163"/>
      <c r="F543" s="163"/>
      <c r="G543" s="163"/>
      <c r="H543" s="163"/>
      <c r="I543" s="164"/>
      <c r="J543" s="14"/>
    </row>
    <row r="544" spans="1:10" x14ac:dyDescent="0.25">
      <c r="A544" s="162"/>
      <c r="B544" s="162"/>
      <c r="C544" s="163"/>
      <c r="D544" s="163"/>
      <c r="E544" s="163"/>
      <c r="F544" s="163"/>
      <c r="G544" s="163"/>
      <c r="H544" s="163"/>
      <c r="I544" s="164"/>
      <c r="J544" s="14"/>
    </row>
    <row r="545" spans="1:10" x14ac:dyDescent="0.25">
      <c r="A545" s="162"/>
      <c r="B545" s="162"/>
      <c r="C545" s="163"/>
      <c r="D545" s="163"/>
      <c r="E545" s="163"/>
      <c r="F545" s="163"/>
      <c r="G545" s="163"/>
      <c r="H545" s="163"/>
      <c r="I545" s="164"/>
      <c r="J545" s="14"/>
    </row>
    <row r="546" spans="1:10" x14ac:dyDescent="0.25">
      <c r="A546" s="162"/>
      <c r="B546" s="162"/>
      <c r="C546" s="163"/>
      <c r="D546" s="163"/>
      <c r="E546" s="163"/>
      <c r="F546" s="163"/>
      <c r="G546" s="163"/>
      <c r="H546" s="163"/>
      <c r="I546" s="164"/>
      <c r="J546" s="14"/>
    </row>
    <row r="547" spans="1:10" x14ac:dyDescent="0.25">
      <c r="A547" s="162"/>
      <c r="B547" s="162"/>
      <c r="C547" s="163"/>
      <c r="D547" s="163"/>
      <c r="E547" s="163"/>
      <c r="F547" s="163"/>
      <c r="G547" s="163"/>
      <c r="H547" s="163"/>
      <c r="I547" s="164"/>
      <c r="J547" s="14"/>
    </row>
    <row r="548" spans="1:10" x14ac:dyDescent="0.25">
      <c r="A548" s="162"/>
      <c r="B548" s="162"/>
      <c r="C548" s="163"/>
      <c r="D548" s="163"/>
      <c r="E548" s="163"/>
      <c r="F548" s="163"/>
      <c r="G548" s="163"/>
      <c r="H548" s="163"/>
      <c r="I548" s="164"/>
      <c r="J548" s="14"/>
    </row>
    <row r="549" spans="1:10" x14ac:dyDescent="0.25">
      <c r="A549" s="162"/>
      <c r="B549" s="162"/>
      <c r="C549" s="163"/>
      <c r="D549" s="163"/>
      <c r="E549" s="163"/>
      <c r="F549" s="163"/>
      <c r="G549" s="163"/>
      <c r="H549" s="163"/>
      <c r="I549" s="164"/>
      <c r="J549" s="14"/>
    </row>
    <row r="550" spans="1:10" x14ac:dyDescent="0.25">
      <c r="A550" s="162"/>
      <c r="B550" s="162"/>
      <c r="C550" s="163"/>
      <c r="D550" s="163"/>
      <c r="E550" s="163"/>
      <c r="F550" s="163"/>
      <c r="G550" s="163"/>
      <c r="H550" s="163"/>
      <c r="I550" s="164"/>
      <c r="J550" s="14"/>
    </row>
    <row r="551" spans="1:10" x14ac:dyDescent="0.25">
      <c r="A551" s="162"/>
      <c r="B551" s="162"/>
      <c r="C551" s="163"/>
      <c r="D551" s="163"/>
      <c r="E551" s="163"/>
      <c r="F551" s="163"/>
      <c r="G551" s="163"/>
      <c r="H551" s="163"/>
      <c r="I551" s="164"/>
      <c r="J551" s="14"/>
    </row>
    <row r="552" spans="1:10" x14ac:dyDescent="0.25">
      <c r="A552" s="162"/>
      <c r="B552" s="162"/>
      <c r="C552" s="163"/>
      <c r="D552" s="163"/>
      <c r="E552" s="163"/>
      <c r="F552" s="163"/>
      <c r="G552" s="163"/>
      <c r="H552" s="163"/>
      <c r="I552" s="164"/>
      <c r="J552" s="14"/>
    </row>
    <row r="553" spans="1:10" x14ac:dyDescent="0.25">
      <c r="A553" s="162"/>
      <c r="B553" s="162"/>
      <c r="C553" s="163"/>
      <c r="D553" s="163"/>
      <c r="E553" s="163"/>
      <c r="F553" s="163"/>
      <c r="G553" s="163"/>
      <c r="H553" s="163"/>
      <c r="I553" s="164"/>
      <c r="J553" s="14"/>
    </row>
    <row r="554" spans="1:10" x14ac:dyDescent="0.25">
      <c r="A554" s="162"/>
      <c r="B554" s="162"/>
      <c r="C554" s="163"/>
      <c r="D554" s="163"/>
      <c r="E554" s="163"/>
      <c r="F554" s="163"/>
      <c r="G554" s="163"/>
      <c r="H554" s="163"/>
      <c r="I554" s="164"/>
      <c r="J554" s="14"/>
    </row>
    <row r="555" spans="1:10" x14ac:dyDescent="0.25">
      <c r="A555" s="162"/>
      <c r="B555" s="162"/>
      <c r="C555" s="163"/>
      <c r="D555" s="163"/>
      <c r="E555" s="163"/>
      <c r="F555" s="163"/>
      <c r="G555" s="163"/>
      <c r="H555" s="163"/>
      <c r="I555" s="164"/>
      <c r="J555" s="14"/>
    </row>
    <row r="556" spans="1:10" x14ac:dyDescent="0.25">
      <c r="A556" s="162"/>
      <c r="B556" s="162"/>
      <c r="C556" s="163"/>
      <c r="D556" s="163"/>
      <c r="E556" s="163"/>
      <c r="F556" s="163"/>
      <c r="G556" s="163"/>
      <c r="H556" s="163"/>
      <c r="I556" s="164"/>
      <c r="J556" s="14"/>
    </row>
    <row r="557" spans="1:10" x14ac:dyDescent="0.25">
      <c r="A557" s="162"/>
      <c r="B557" s="162"/>
      <c r="C557" s="163"/>
      <c r="D557" s="163"/>
      <c r="E557" s="163"/>
      <c r="F557" s="163"/>
      <c r="G557" s="163"/>
      <c r="H557" s="163"/>
      <c r="I557" s="164"/>
      <c r="J557" s="14"/>
    </row>
    <row r="558" spans="1:10" x14ac:dyDescent="0.25">
      <c r="A558" s="162"/>
      <c r="B558" s="162"/>
      <c r="C558" s="163"/>
      <c r="D558" s="163"/>
      <c r="E558" s="163"/>
      <c r="F558" s="163"/>
      <c r="G558" s="163"/>
      <c r="H558" s="163"/>
      <c r="I558" s="164"/>
      <c r="J558" s="14"/>
    </row>
    <row r="559" spans="1:10" x14ac:dyDescent="0.25">
      <c r="A559" s="162"/>
      <c r="B559" s="162"/>
      <c r="C559" s="163"/>
      <c r="D559" s="163"/>
      <c r="E559" s="163"/>
      <c r="F559" s="163"/>
      <c r="G559" s="163"/>
      <c r="H559" s="163"/>
      <c r="I559" s="164"/>
      <c r="J559" s="14"/>
    </row>
    <row r="560" spans="1:10" x14ac:dyDescent="0.25">
      <c r="A560" s="162"/>
      <c r="B560" s="162"/>
      <c r="C560" s="163"/>
      <c r="D560" s="163"/>
      <c r="E560" s="163"/>
      <c r="F560" s="163"/>
      <c r="G560" s="163"/>
      <c r="H560" s="163"/>
      <c r="I560" s="164"/>
      <c r="J560" s="14"/>
    </row>
    <row r="561" spans="1:10" x14ac:dyDescent="0.25">
      <c r="A561" s="162"/>
      <c r="B561" s="162"/>
      <c r="C561" s="163"/>
      <c r="D561" s="163"/>
      <c r="E561" s="163"/>
      <c r="F561" s="163"/>
      <c r="G561" s="163"/>
      <c r="H561" s="163"/>
      <c r="I561" s="164"/>
      <c r="J561" s="14"/>
    </row>
    <row r="562" spans="1:10" x14ac:dyDescent="0.25">
      <c r="A562" s="162"/>
      <c r="B562" s="162"/>
      <c r="C562" s="163"/>
      <c r="D562" s="163"/>
      <c r="E562" s="163"/>
      <c r="F562" s="163"/>
      <c r="G562" s="163"/>
      <c r="H562" s="163"/>
      <c r="I562" s="164"/>
      <c r="J562" s="14"/>
    </row>
    <row r="563" spans="1:10" x14ac:dyDescent="0.25">
      <c r="A563" s="162"/>
      <c r="B563" s="162"/>
      <c r="C563" s="163"/>
      <c r="D563" s="163"/>
      <c r="E563" s="163"/>
      <c r="F563" s="163"/>
      <c r="G563" s="163"/>
      <c r="H563" s="163"/>
      <c r="I563" s="164"/>
      <c r="J563" s="14"/>
    </row>
    <row r="564" spans="1:10" x14ac:dyDescent="0.25">
      <c r="A564" s="162"/>
      <c r="B564" s="162"/>
      <c r="C564" s="163"/>
      <c r="D564" s="163"/>
      <c r="E564" s="163"/>
      <c r="F564" s="163"/>
      <c r="G564" s="163"/>
      <c r="H564" s="163"/>
      <c r="I564" s="164"/>
      <c r="J564" s="14"/>
    </row>
    <row r="565" spans="1:10" x14ac:dyDescent="0.25">
      <c r="A565" s="162"/>
      <c r="B565" s="162"/>
      <c r="C565" s="163"/>
      <c r="D565" s="163"/>
      <c r="E565" s="163"/>
      <c r="F565" s="163"/>
      <c r="G565" s="163"/>
      <c r="H565" s="163"/>
      <c r="I565" s="164"/>
      <c r="J565" s="14"/>
    </row>
    <row r="566" spans="1:10" x14ac:dyDescent="0.25">
      <c r="A566" s="162"/>
      <c r="B566" s="162"/>
      <c r="C566" s="163"/>
      <c r="D566" s="163"/>
      <c r="E566" s="163"/>
      <c r="F566" s="163"/>
      <c r="G566" s="163"/>
      <c r="H566" s="163"/>
      <c r="I566" s="164"/>
      <c r="J566" s="14"/>
    </row>
    <row r="567" spans="1:10" x14ac:dyDescent="0.25">
      <c r="A567" s="162"/>
      <c r="B567" s="162"/>
      <c r="C567" s="163"/>
      <c r="D567" s="163"/>
      <c r="E567" s="163"/>
      <c r="F567" s="163"/>
      <c r="G567" s="163"/>
      <c r="H567" s="163"/>
      <c r="I567" s="164"/>
      <c r="J567" s="14"/>
    </row>
    <row r="568" spans="1:10" x14ac:dyDescent="0.25">
      <c r="A568" s="162"/>
      <c r="B568" s="162"/>
      <c r="C568" s="163"/>
      <c r="D568" s="163"/>
      <c r="E568" s="163"/>
      <c r="F568" s="163"/>
      <c r="G568" s="163"/>
      <c r="H568" s="163"/>
      <c r="I568" s="164"/>
      <c r="J568" s="14"/>
    </row>
    <row r="569" spans="1:10" x14ac:dyDescent="0.25">
      <c r="A569" s="162"/>
      <c r="B569" s="162"/>
      <c r="C569" s="163"/>
      <c r="D569" s="163"/>
      <c r="E569" s="163"/>
      <c r="F569" s="163"/>
      <c r="G569" s="163"/>
      <c r="H569" s="163"/>
      <c r="I569" s="164"/>
      <c r="J569" s="14"/>
    </row>
    <row r="570" spans="1:10" x14ac:dyDescent="0.25">
      <c r="A570" s="162"/>
      <c r="B570" s="162"/>
      <c r="C570" s="163"/>
      <c r="D570" s="163"/>
      <c r="E570" s="163"/>
      <c r="F570" s="163"/>
      <c r="G570" s="163"/>
      <c r="H570" s="163"/>
      <c r="I570" s="164"/>
      <c r="J570" s="14"/>
    </row>
    <row r="571" spans="1:10" x14ac:dyDescent="0.25">
      <c r="A571" s="162"/>
      <c r="B571" s="162"/>
      <c r="C571" s="163"/>
      <c r="D571" s="163"/>
      <c r="E571" s="163"/>
      <c r="F571" s="163"/>
      <c r="G571" s="163"/>
      <c r="H571" s="163"/>
      <c r="I571" s="164"/>
      <c r="J571" s="14"/>
    </row>
    <row r="572" spans="1:10" x14ac:dyDescent="0.25">
      <c r="A572" s="162"/>
      <c r="B572" s="162"/>
      <c r="C572" s="163"/>
      <c r="D572" s="163"/>
      <c r="E572" s="163"/>
      <c r="F572" s="163"/>
      <c r="G572" s="163"/>
      <c r="H572" s="163"/>
      <c r="I572" s="164"/>
      <c r="J572" s="14"/>
    </row>
    <row r="573" spans="1:10" x14ac:dyDescent="0.25">
      <c r="A573" s="162"/>
      <c r="B573" s="162"/>
      <c r="C573" s="163"/>
      <c r="D573" s="163"/>
      <c r="E573" s="163"/>
      <c r="F573" s="163"/>
      <c r="G573" s="163"/>
      <c r="H573" s="163"/>
      <c r="I573" s="164"/>
      <c r="J573" s="14"/>
    </row>
    <row r="574" spans="1:10" x14ac:dyDescent="0.25">
      <c r="A574" s="162"/>
      <c r="B574" s="162"/>
      <c r="C574" s="163"/>
      <c r="D574" s="163"/>
      <c r="E574" s="163"/>
      <c r="F574" s="163"/>
      <c r="G574" s="163"/>
      <c r="H574" s="163"/>
      <c r="I574" s="164"/>
      <c r="J574" s="14"/>
    </row>
    <row r="575" spans="1:10" x14ac:dyDescent="0.25">
      <c r="A575" s="162"/>
      <c r="B575" s="162"/>
      <c r="C575" s="163"/>
      <c r="D575" s="163"/>
      <c r="E575" s="163"/>
      <c r="F575" s="163"/>
      <c r="G575" s="163"/>
      <c r="H575" s="163"/>
      <c r="I575" s="164"/>
      <c r="J575" s="14"/>
    </row>
    <row r="576" spans="1:10" x14ac:dyDescent="0.25">
      <c r="A576" s="162"/>
      <c r="B576" s="162"/>
      <c r="C576" s="163"/>
      <c r="D576" s="163"/>
      <c r="E576" s="163"/>
      <c r="F576" s="163"/>
      <c r="G576" s="163"/>
      <c r="H576" s="163"/>
      <c r="I576" s="164"/>
      <c r="J576" s="14"/>
    </row>
    <row r="577" spans="1:10" x14ac:dyDescent="0.25">
      <c r="A577" s="162"/>
      <c r="B577" s="162"/>
      <c r="C577" s="163"/>
      <c r="D577" s="163"/>
      <c r="E577" s="163"/>
      <c r="F577" s="163"/>
      <c r="G577" s="163"/>
      <c r="H577" s="163"/>
      <c r="I577" s="164"/>
      <c r="J577" s="14"/>
    </row>
    <row r="578" spans="1:10" x14ac:dyDescent="0.25">
      <c r="A578" s="162"/>
      <c r="B578" s="162"/>
      <c r="C578" s="163"/>
      <c r="D578" s="163"/>
      <c r="E578" s="163"/>
      <c r="F578" s="163"/>
      <c r="G578" s="163"/>
      <c r="H578" s="163"/>
      <c r="I578" s="164"/>
      <c r="J578" s="14"/>
    </row>
    <row r="579" spans="1:10" x14ac:dyDescent="0.25">
      <c r="A579" s="162"/>
      <c r="B579" s="162"/>
      <c r="C579" s="163"/>
      <c r="D579" s="163"/>
      <c r="E579" s="163"/>
      <c r="F579" s="163"/>
      <c r="G579" s="163"/>
      <c r="H579" s="163"/>
      <c r="I579" s="164"/>
      <c r="J579" s="14"/>
    </row>
    <row r="580" spans="1:10" x14ac:dyDescent="0.25">
      <c r="A580" s="162"/>
      <c r="B580" s="162"/>
      <c r="C580" s="163"/>
      <c r="D580" s="163"/>
      <c r="E580" s="163"/>
      <c r="F580" s="163"/>
      <c r="G580" s="163"/>
      <c r="H580" s="163"/>
      <c r="I580" s="164"/>
      <c r="J580" s="14"/>
    </row>
    <row r="581" spans="1:10" x14ac:dyDescent="0.25">
      <c r="A581" s="162"/>
      <c r="B581" s="162"/>
      <c r="C581" s="163"/>
      <c r="D581" s="163"/>
      <c r="E581" s="163"/>
      <c r="F581" s="163"/>
      <c r="G581" s="163"/>
      <c r="H581" s="163"/>
      <c r="I581" s="164"/>
      <c r="J581" s="14"/>
    </row>
    <row r="582" spans="1:10" x14ac:dyDescent="0.25">
      <c r="A582" s="162"/>
      <c r="B582" s="162"/>
      <c r="C582" s="163"/>
      <c r="D582" s="163"/>
      <c r="E582" s="163"/>
      <c r="F582" s="163"/>
      <c r="G582" s="163"/>
      <c r="H582" s="163"/>
      <c r="I582" s="164"/>
      <c r="J582" s="14"/>
    </row>
    <row r="583" spans="1:10" x14ac:dyDescent="0.25">
      <c r="A583" s="162"/>
      <c r="B583" s="162"/>
      <c r="C583" s="163"/>
      <c r="D583" s="163"/>
      <c r="E583" s="163"/>
      <c r="F583" s="163"/>
      <c r="G583" s="163"/>
      <c r="H583" s="163"/>
      <c r="I583" s="164"/>
      <c r="J583" s="14"/>
    </row>
    <row r="584" spans="1:10" x14ac:dyDescent="0.25">
      <c r="A584" s="162"/>
      <c r="B584" s="162"/>
      <c r="C584" s="163"/>
      <c r="D584" s="163"/>
      <c r="E584" s="163"/>
      <c r="F584" s="163"/>
      <c r="G584" s="163"/>
      <c r="H584" s="163"/>
      <c r="I584" s="164"/>
      <c r="J584" s="14"/>
    </row>
    <row r="585" spans="1:10" x14ac:dyDescent="0.25">
      <c r="A585" s="162"/>
      <c r="B585" s="162"/>
      <c r="C585" s="163"/>
      <c r="D585" s="163"/>
      <c r="E585" s="163"/>
      <c r="F585" s="163"/>
      <c r="G585" s="163"/>
      <c r="H585" s="163"/>
      <c r="I585" s="164"/>
      <c r="J585" s="14"/>
    </row>
    <row r="586" spans="1:10" x14ac:dyDescent="0.25">
      <c r="A586" s="162"/>
      <c r="B586" s="162"/>
      <c r="C586" s="163"/>
      <c r="D586" s="163"/>
      <c r="E586" s="163"/>
      <c r="F586" s="163"/>
      <c r="G586" s="163"/>
      <c r="H586" s="163"/>
      <c r="I586" s="164"/>
      <c r="J586" s="14"/>
    </row>
    <row r="587" spans="1:10" x14ac:dyDescent="0.25">
      <c r="A587" s="162"/>
      <c r="B587" s="162"/>
      <c r="C587" s="163"/>
      <c r="D587" s="163"/>
      <c r="E587" s="163"/>
      <c r="F587" s="163"/>
      <c r="G587" s="163"/>
      <c r="H587" s="163"/>
      <c r="I587" s="164"/>
      <c r="J587" s="14"/>
    </row>
    <row r="588" spans="1:10" x14ac:dyDescent="0.25">
      <c r="A588" s="162"/>
      <c r="B588" s="162"/>
      <c r="C588" s="163"/>
      <c r="D588" s="163"/>
      <c r="E588" s="163"/>
      <c r="F588" s="163"/>
      <c r="G588" s="163"/>
      <c r="H588" s="163"/>
      <c r="I588" s="164"/>
      <c r="J588" s="14"/>
    </row>
    <row r="589" spans="1:10" x14ac:dyDescent="0.25">
      <c r="A589" s="162"/>
      <c r="B589" s="162"/>
      <c r="C589" s="163"/>
      <c r="D589" s="163"/>
      <c r="E589" s="163"/>
      <c r="F589" s="163"/>
      <c r="G589" s="163"/>
      <c r="H589" s="163"/>
      <c r="I589" s="164"/>
      <c r="J589" s="14"/>
    </row>
    <row r="590" spans="1:10" x14ac:dyDescent="0.25">
      <c r="A590" s="162"/>
      <c r="B590" s="162"/>
      <c r="C590" s="163"/>
      <c r="D590" s="163"/>
      <c r="E590" s="163"/>
      <c r="F590" s="163"/>
      <c r="G590" s="163"/>
      <c r="H590" s="163"/>
      <c r="I590" s="164"/>
      <c r="J590" s="14"/>
    </row>
    <row r="591" spans="1:10" x14ac:dyDescent="0.25">
      <c r="A591" s="162"/>
      <c r="B591" s="162"/>
      <c r="C591" s="163"/>
      <c r="D591" s="163"/>
      <c r="E591" s="163"/>
      <c r="F591" s="163"/>
      <c r="G591" s="163"/>
      <c r="H591" s="163"/>
      <c r="I591" s="164"/>
      <c r="J591" s="14"/>
    </row>
    <row r="592" spans="1:10" x14ac:dyDescent="0.25">
      <c r="A592" s="162"/>
      <c r="B592" s="162"/>
      <c r="C592" s="163"/>
      <c r="D592" s="163"/>
      <c r="E592" s="163"/>
      <c r="F592" s="163"/>
      <c r="G592" s="163"/>
      <c r="H592" s="163"/>
      <c r="I592" s="164"/>
      <c r="J592" s="14"/>
    </row>
    <row r="593" spans="1:10" x14ac:dyDescent="0.25">
      <c r="A593" s="162"/>
      <c r="B593" s="162"/>
      <c r="C593" s="163"/>
      <c r="D593" s="163"/>
      <c r="E593" s="163"/>
      <c r="F593" s="163"/>
      <c r="G593" s="163"/>
      <c r="H593" s="163"/>
      <c r="I593" s="164"/>
      <c r="J593" s="14"/>
    </row>
    <row r="594" spans="1:10" x14ac:dyDescent="0.25">
      <c r="A594" s="162"/>
      <c r="B594" s="162"/>
      <c r="C594" s="163"/>
      <c r="D594" s="163"/>
      <c r="E594" s="163"/>
      <c r="F594" s="163"/>
      <c r="G594" s="163"/>
      <c r="H594" s="163"/>
      <c r="I594" s="164"/>
      <c r="J594" s="14"/>
    </row>
    <row r="595" spans="1:10" x14ac:dyDescent="0.25">
      <c r="A595" s="162"/>
      <c r="B595" s="162"/>
      <c r="C595" s="163"/>
      <c r="D595" s="163"/>
      <c r="E595" s="163"/>
      <c r="F595" s="163"/>
      <c r="G595" s="163"/>
      <c r="H595" s="163"/>
      <c r="I595" s="164"/>
      <c r="J595" s="14"/>
    </row>
    <row r="596" spans="1:10" x14ac:dyDescent="0.25">
      <c r="A596" s="162"/>
      <c r="B596" s="162"/>
      <c r="C596" s="163"/>
      <c r="D596" s="163"/>
      <c r="E596" s="163"/>
      <c r="F596" s="163"/>
      <c r="G596" s="163"/>
      <c r="H596" s="163"/>
      <c r="I596" s="164"/>
      <c r="J596" s="14"/>
    </row>
    <row r="597" spans="1:10" x14ac:dyDescent="0.25">
      <c r="A597" s="162"/>
      <c r="B597" s="162"/>
      <c r="C597" s="163"/>
      <c r="D597" s="163"/>
      <c r="E597" s="163"/>
      <c r="F597" s="163"/>
      <c r="G597" s="163"/>
      <c r="H597" s="163"/>
      <c r="I597" s="164"/>
      <c r="J597" s="14"/>
    </row>
    <row r="598" spans="1:10" x14ac:dyDescent="0.25">
      <c r="A598" s="162"/>
      <c r="B598" s="162"/>
      <c r="C598" s="163"/>
      <c r="D598" s="163"/>
      <c r="E598" s="163"/>
      <c r="F598" s="163"/>
      <c r="G598" s="163"/>
      <c r="H598" s="163"/>
      <c r="I598" s="164"/>
      <c r="J598" s="14"/>
    </row>
    <row r="599" spans="1:10" x14ac:dyDescent="0.25">
      <c r="A599" s="162"/>
      <c r="B599" s="162"/>
      <c r="C599" s="163"/>
      <c r="D599" s="163"/>
      <c r="E599" s="163"/>
      <c r="F599" s="163"/>
      <c r="G599" s="163"/>
      <c r="H599" s="163"/>
      <c r="I599" s="164"/>
      <c r="J599" s="14"/>
    </row>
    <row r="600" spans="1:10" x14ac:dyDescent="0.25">
      <c r="A600" s="162"/>
      <c r="B600" s="162"/>
      <c r="C600" s="163"/>
      <c r="D600" s="163"/>
      <c r="E600" s="163"/>
      <c r="F600" s="163"/>
      <c r="G600" s="163"/>
      <c r="H600" s="163"/>
      <c r="I600" s="164"/>
      <c r="J600" s="14"/>
    </row>
    <row r="601" spans="1:10" x14ac:dyDescent="0.25">
      <c r="A601" s="162"/>
      <c r="B601" s="162"/>
      <c r="C601" s="163"/>
      <c r="D601" s="163"/>
      <c r="E601" s="163"/>
      <c r="F601" s="163"/>
      <c r="G601" s="163"/>
      <c r="H601" s="163"/>
      <c r="I601" s="164"/>
      <c r="J601" s="14"/>
    </row>
    <row r="602" spans="1:10" x14ac:dyDescent="0.25">
      <c r="A602" s="162"/>
      <c r="B602" s="162"/>
      <c r="C602" s="163"/>
      <c r="D602" s="163"/>
      <c r="E602" s="163"/>
      <c r="F602" s="163"/>
      <c r="G602" s="163"/>
      <c r="H602" s="163"/>
      <c r="I602" s="164"/>
      <c r="J602" s="14"/>
    </row>
    <row r="603" spans="1:10" x14ac:dyDescent="0.25">
      <c r="A603" s="162"/>
      <c r="B603" s="162"/>
      <c r="C603" s="163"/>
      <c r="D603" s="163"/>
      <c r="E603" s="163"/>
      <c r="F603" s="163"/>
      <c r="G603" s="163"/>
      <c r="H603" s="163"/>
      <c r="I603" s="164"/>
      <c r="J603" s="14"/>
    </row>
    <row r="604" spans="1:10" x14ac:dyDescent="0.25">
      <c r="A604" s="162"/>
      <c r="B604" s="162"/>
      <c r="C604" s="163"/>
      <c r="D604" s="163"/>
      <c r="E604" s="163"/>
      <c r="F604" s="163"/>
      <c r="G604" s="163"/>
      <c r="H604" s="163"/>
      <c r="I604" s="164"/>
      <c r="J604" s="14"/>
    </row>
    <row r="605" spans="1:10" x14ac:dyDescent="0.25">
      <c r="A605" s="162"/>
      <c r="B605" s="162"/>
      <c r="C605" s="163"/>
      <c r="D605" s="163"/>
      <c r="E605" s="163"/>
      <c r="F605" s="163"/>
      <c r="G605" s="163"/>
      <c r="H605" s="163"/>
      <c r="I605" s="164"/>
      <c r="J605" s="14"/>
    </row>
    <row r="606" spans="1:10" x14ac:dyDescent="0.25">
      <c r="A606" s="162"/>
      <c r="B606" s="162"/>
      <c r="C606" s="163"/>
      <c r="D606" s="163"/>
      <c r="E606" s="163"/>
      <c r="F606" s="163"/>
      <c r="G606" s="163"/>
      <c r="H606" s="163"/>
      <c r="I606" s="164"/>
      <c r="J606" s="14"/>
    </row>
    <row r="607" spans="1:10" x14ac:dyDescent="0.25">
      <c r="A607" s="162"/>
      <c r="B607" s="162"/>
      <c r="C607" s="163"/>
      <c r="D607" s="163"/>
      <c r="E607" s="163"/>
      <c r="F607" s="163"/>
      <c r="G607" s="163"/>
      <c r="H607" s="163"/>
      <c r="I607" s="164"/>
      <c r="J607" s="14"/>
    </row>
    <row r="608" spans="1:10" x14ac:dyDescent="0.25">
      <c r="A608" s="162"/>
      <c r="B608" s="162"/>
      <c r="C608" s="163"/>
      <c r="D608" s="163"/>
      <c r="E608" s="163"/>
      <c r="F608" s="163"/>
      <c r="G608" s="163"/>
      <c r="H608" s="163"/>
      <c r="I608" s="164"/>
      <c r="J608" s="14"/>
    </row>
    <row r="609" spans="1:10" x14ac:dyDescent="0.25">
      <c r="A609" s="162"/>
      <c r="B609" s="162"/>
      <c r="C609" s="163"/>
      <c r="D609" s="163"/>
      <c r="E609" s="163"/>
      <c r="F609" s="163"/>
      <c r="G609" s="163"/>
      <c r="H609" s="163"/>
      <c r="I609" s="164"/>
      <c r="J609" s="14"/>
    </row>
    <row r="610" spans="1:10" x14ac:dyDescent="0.25">
      <c r="A610" s="162"/>
      <c r="B610" s="162"/>
      <c r="C610" s="163"/>
      <c r="D610" s="163"/>
      <c r="E610" s="163"/>
      <c r="F610" s="163"/>
      <c r="G610" s="163"/>
      <c r="H610" s="163"/>
      <c r="I610" s="164"/>
      <c r="J610" s="14"/>
    </row>
    <row r="611" spans="1:10" x14ac:dyDescent="0.25">
      <c r="A611" s="162"/>
      <c r="B611" s="162"/>
      <c r="C611" s="163"/>
      <c r="D611" s="163"/>
      <c r="E611" s="163"/>
      <c r="F611" s="163"/>
      <c r="G611" s="163"/>
      <c r="H611" s="163"/>
      <c r="I611" s="164"/>
      <c r="J611" s="14"/>
    </row>
    <row r="612" spans="1:10" x14ac:dyDescent="0.25">
      <c r="A612" s="162"/>
      <c r="B612" s="162"/>
      <c r="C612" s="163"/>
      <c r="D612" s="163"/>
      <c r="E612" s="163"/>
      <c r="F612" s="163"/>
      <c r="G612" s="163"/>
      <c r="H612" s="163"/>
      <c r="I612" s="164"/>
      <c r="J612" s="14"/>
    </row>
    <row r="613" spans="1:10" x14ac:dyDescent="0.25">
      <c r="A613" s="162"/>
      <c r="B613" s="162"/>
      <c r="C613" s="163"/>
      <c r="D613" s="163"/>
      <c r="E613" s="163"/>
      <c r="F613" s="163"/>
      <c r="G613" s="163"/>
      <c r="H613" s="163"/>
      <c r="I613" s="164"/>
      <c r="J613" s="14"/>
    </row>
    <row r="614" spans="1:10" x14ac:dyDescent="0.25">
      <c r="A614" s="162"/>
      <c r="B614" s="162"/>
      <c r="C614" s="163"/>
      <c r="D614" s="163"/>
      <c r="E614" s="163"/>
      <c r="F614" s="163"/>
      <c r="G614" s="163"/>
      <c r="H614" s="163"/>
      <c r="I614" s="164"/>
      <c r="J614" s="14"/>
    </row>
    <row r="615" spans="1:10" x14ac:dyDescent="0.25">
      <c r="A615" s="162"/>
      <c r="B615" s="162"/>
      <c r="C615" s="163"/>
      <c r="D615" s="163"/>
      <c r="E615" s="163"/>
      <c r="F615" s="163"/>
      <c r="G615" s="163"/>
      <c r="H615" s="163"/>
      <c r="I615" s="164"/>
      <c r="J615" s="14"/>
    </row>
    <row r="616" spans="1:10" x14ac:dyDescent="0.25">
      <c r="A616" s="162"/>
      <c r="B616" s="162"/>
      <c r="C616" s="163"/>
      <c r="D616" s="163"/>
      <c r="E616" s="163"/>
      <c r="F616" s="163"/>
      <c r="G616" s="163"/>
      <c r="H616" s="163"/>
      <c r="I616" s="164"/>
      <c r="J616" s="14"/>
    </row>
    <row r="617" spans="1:10" x14ac:dyDescent="0.25">
      <c r="A617" s="162"/>
      <c r="B617" s="162"/>
      <c r="C617" s="163"/>
      <c r="D617" s="163"/>
      <c r="E617" s="163"/>
      <c r="F617" s="163"/>
      <c r="G617" s="163"/>
      <c r="H617" s="163"/>
      <c r="I617" s="164"/>
      <c r="J617" s="14"/>
    </row>
    <row r="618" spans="1:10" x14ac:dyDescent="0.25">
      <c r="A618" s="162"/>
      <c r="B618" s="162"/>
      <c r="C618" s="163"/>
      <c r="D618" s="163"/>
      <c r="E618" s="163"/>
      <c r="F618" s="163"/>
      <c r="G618" s="163"/>
      <c r="H618" s="163"/>
      <c r="I618" s="164"/>
      <c r="J618" s="14"/>
    </row>
    <row r="619" spans="1:10" x14ac:dyDescent="0.25">
      <c r="A619" s="162"/>
      <c r="B619" s="162"/>
      <c r="C619" s="163"/>
      <c r="D619" s="163"/>
      <c r="E619" s="163"/>
      <c r="F619" s="163"/>
      <c r="G619" s="163"/>
      <c r="H619" s="163"/>
      <c r="I619" s="164"/>
      <c r="J619" s="14"/>
    </row>
    <row r="620" spans="1:10" x14ac:dyDescent="0.25">
      <c r="A620" s="162"/>
      <c r="B620" s="162"/>
      <c r="C620" s="163"/>
      <c r="D620" s="163"/>
      <c r="E620" s="163"/>
      <c r="F620" s="163"/>
      <c r="G620" s="163"/>
      <c r="H620" s="163"/>
      <c r="I620" s="164"/>
      <c r="J620" s="14"/>
    </row>
    <row r="621" spans="1:10" x14ac:dyDescent="0.25">
      <c r="A621" s="162"/>
      <c r="B621" s="162"/>
      <c r="C621" s="163"/>
      <c r="D621" s="163"/>
      <c r="E621" s="163"/>
      <c r="F621" s="163"/>
      <c r="G621" s="163"/>
      <c r="H621" s="163"/>
      <c r="I621" s="164"/>
      <c r="J621" s="14"/>
    </row>
    <row r="622" spans="1:10" x14ac:dyDescent="0.25">
      <c r="A622" s="162"/>
      <c r="B622" s="162"/>
      <c r="C622" s="163"/>
      <c r="D622" s="163"/>
      <c r="E622" s="163"/>
      <c r="F622" s="163"/>
      <c r="G622" s="163"/>
      <c r="H622" s="163"/>
      <c r="I622" s="164"/>
      <c r="J622" s="14"/>
    </row>
    <row r="623" spans="1:10" x14ac:dyDescent="0.25">
      <c r="A623" s="162"/>
      <c r="B623" s="162"/>
      <c r="C623" s="163"/>
      <c r="D623" s="163"/>
      <c r="E623" s="163"/>
      <c r="F623" s="163"/>
      <c r="G623" s="163"/>
      <c r="H623" s="163"/>
      <c r="I623" s="164"/>
      <c r="J623" s="14"/>
    </row>
    <row r="624" spans="1:10" x14ac:dyDescent="0.25">
      <c r="A624" s="162"/>
      <c r="B624" s="162"/>
      <c r="C624" s="163"/>
      <c r="D624" s="163"/>
      <c r="E624" s="163"/>
      <c r="F624" s="163"/>
      <c r="G624" s="163"/>
      <c r="H624" s="163"/>
      <c r="I624" s="164"/>
      <c r="J624" s="14"/>
    </row>
    <row r="625" spans="1:10" x14ac:dyDescent="0.25">
      <c r="A625" s="162"/>
      <c r="B625" s="162"/>
      <c r="C625" s="163"/>
      <c r="D625" s="163"/>
      <c r="E625" s="163"/>
      <c r="F625" s="163"/>
      <c r="G625" s="163"/>
      <c r="H625" s="163"/>
      <c r="I625" s="164"/>
      <c r="J625" s="14"/>
    </row>
    <row r="626" spans="1:10" x14ac:dyDescent="0.25">
      <c r="A626" s="162"/>
      <c r="B626" s="162"/>
      <c r="C626" s="163"/>
      <c r="D626" s="163"/>
      <c r="E626" s="163"/>
      <c r="F626" s="163"/>
      <c r="G626" s="163"/>
      <c r="H626" s="163"/>
      <c r="I626" s="164"/>
      <c r="J626" s="14"/>
    </row>
    <row r="627" spans="1:10" x14ac:dyDescent="0.25">
      <c r="A627" s="162"/>
      <c r="B627" s="162"/>
      <c r="C627" s="163"/>
      <c r="D627" s="163"/>
      <c r="E627" s="163"/>
      <c r="F627" s="163"/>
      <c r="G627" s="163"/>
      <c r="H627" s="163"/>
      <c r="I627" s="164"/>
      <c r="J627" s="14"/>
    </row>
    <row r="628" spans="1:10" x14ac:dyDescent="0.25">
      <c r="A628" s="162"/>
      <c r="B628" s="162"/>
      <c r="C628" s="163"/>
      <c r="D628" s="163"/>
      <c r="E628" s="163"/>
      <c r="F628" s="163"/>
      <c r="G628" s="163"/>
      <c r="H628" s="163"/>
      <c r="I628" s="164"/>
      <c r="J628" s="14"/>
    </row>
    <row r="629" spans="1:10" x14ac:dyDescent="0.25">
      <c r="A629" s="162"/>
      <c r="B629" s="162"/>
      <c r="C629" s="163"/>
      <c r="D629" s="163"/>
      <c r="E629" s="163"/>
      <c r="F629" s="163"/>
      <c r="G629" s="163"/>
      <c r="H629" s="163"/>
      <c r="I629" s="164"/>
      <c r="J629" s="14"/>
    </row>
    <row r="630" spans="1:10" x14ac:dyDescent="0.25">
      <c r="A630" s="162"/>
      <c r="B630" s="162"/>
      <c r="C630" s="163"/>
      <c r="D630" s="163"/>
      <c r="E630" s="163"/>
      <c r="F630" s="163"/>
      <c r="G630" s="163"/>
      <c r="H630" s="163"/>
      <c r="I630" s="164"/>
      <c r="J630" s="14"/>
    </row>
    <row r="631" spans="1:10" x14ac:dyDescent="0.25">
      <c r="A631" s="162"/>
      <c r="B631" s="162"/>
      <c r="C631" s="163"/>
      <c r="D631" s="163"/>
      <c r="E631" s="163"/>
      <c r="F631" s="163"/>
      <c r="G631" s="163"/>
      <c r="H631" s="163"/>
      <c r="I631" s="164"/>
      <c r="J631" s="14"/>
    </row>
    <row r="632" spans="1:10" x14ac:dyDescent="0.25">
      <c r="A632" s="162"/>
      <c r="B632" s="162"/>
      <c r="C632" s="163"/>
      <c r="D632" s="163"/>
      <c r="E632" s="163"/>
      <c r="F632" s="163"/>
      <c r="G632" s="163"/>
      <c r="H632" s="163"/>
      <c r="I632" s="164"/>
      <c r="J632" s="14"/>
    </row>
    <row r="633" spans="1:10" x14ac:dyDescent="0.25">
      <c r="A633" s="162"/>
      <c r="B633" s="162"/>
      <c r="C633" s="163"/>
      <c r="D633" s="163"/>
      <c r="E633" s="163"/>
      <c r="F633" s="163"/>
      <c r="G633" s="163"/>
      <c r="H633" s="163"/>
      <c r="I633" s="164"/>
      <c r="J633" s="14"/>
    </row>
    <row r="634" spans="1:10" x14ac:dyDescent="0.25">
      <c r="A634" s="162"/>
      <c r="B634" s="162"/>
      <c r="C634" s="163"/>
      <c r="D634" s="163"/>
      <c r="E634" s="163"/>
      <c r="F634" s="163"/>
      <c r="G634" s="163"/>
      <c r="H634" s="163"/>
      <c r="I634" s="164"/>
      <c r="J634" s="14"/>
    </row>
    <row r="635" spans="1:10" x14ac:dyDescent="0.25">
      <c r="A635" s="162"/>
      <c r="B635" s="162"/>
      <c r="C635" s="163"/>
      <c r="D635" s="163"/>
      <c r="E635" s="163"/>
      <c r="F635" s="163"/>
      <c r="G635" s="163"/>
      <c r="H635" s="163"/>
      <c r="I635" s="164"/>
      <c r="J635" s="14"/>
    </row>
    <row r="636" spans="1:10" x14ac:dyDescent="0.25">
      <c r="A636" s="162"/>
      <c r="B636" s="162"/>
      <c r="C636" s="163"/>
      <c r="D636" s="163"/>
      <c r="E636" s="163"/>
      <c r="F636" s="163"/>
      <c r="G636" s="163"/>
      <c r="H636" s="163"/>
      <c r="I636" s="164"/>
      <c r="J636" s="14"/>
    </row>
    <row r="637" spans="1:10" x14ac:dyDescent="0.25">
      <c r="A637" s="162"/>
      <c r="B637" s="162"/>
      <c r="C637" s="163"/>
      <c r="D637" s="163"/>
      <c r="E637" s="163"/>
      <c r="F637" s="163"/>
      <c r="G637" s="163"/>
      <c r="H637" s="163"/>
      <c r="I637" s="164"/>
      <c r="J637" s="14"/>
    </row>
    <row r="638" spans="1:10" x14ac:dyDescent="0.25">
      <c r="A638" s="162"/>
      <c r="B638" s="162"/>
      <c r="C638" s="163"/>
      <c r="D638" s="163"/>
      <c r="E638" s="163"/>
      <c r="F638" s="163"/>
      <c r="G638" s="163"/>
      <c r="H638" s="163"/>
      <c r="I638" s="164"/>
      <c r="J638" s="14"/>
    </row>
    <row r="639" spans="1:10" x14ac:dyDescent="0.25">
      <c r="A639" s="162"/>
      <c r="B639" s="162"/>
      <c r="C639" s="163"/>
      <c r="D639" s="163"/>
      <c r="E639" s="163"/>
      <c r="F639" s="163"/>
      <c r="G639" s="163"/>
      <c r="H639" s="163"/>
      <c r="I639" s="164"/>
      <c r="J639" s="14"/>
    </row>
    <row r="640" spans="1:10" x14ac:dyDescent="0.25">
      <c r="A640" s="162"/>
      <c r="B640" s="162"/>
      <c r="C640" s="163"/>
      <c r="D640" s="163"/>
      <c r="E640" s="163"/>
      <c r="F640" s="163"/>
      <c r="G640" s="163"/>
      <c r="H640" s="163"/>
      <c r="I640" s="164"/>
      <c r="J640" s="14"/>
    </row>
    <row r="641" spans="1:10" x14ac:dyDescent="0.25">
      <c r="A641" s="162"/>
      <c r="B641" s="162"/>
      <c r="C641" s="163"/>
      <c r="D641" s="163"/>
      <c r="E641" s="163"/>
      <c r="F641" s="163"/>
      <c r="G641" s="163"/>
      <c r="H641" s="163"/>
      <c r="I641" s="164"/>
      <c r="J641" s="14"/>
    </row>
    <row r="642" spans="1:10" x14ac:dyDescent="0.25">
      <c r="A642" s="162"/>
      <c r="B642" s="162"/>
      <c r="C642" s="163"/>
      <c r="D642" s="163"/>
      <c r="E642" s="163"/>
      <c r="F642" s="163"/>
      <c r="G642" s="163"/>
      <c r="H642" s="163"/>
      <c r="I642" s="164"/>
      <c r="J642" s="14"/>
    </row>
    <row r="643" spans="1:10" x14ac:dyDescent="0.25">
      <c r="A643" s="162"/>
      <c r="B643" s="162"/>
      <c r="C643" s="163"/>
      <c r="D643" s="163"/>
      <c r="E643" s="163"/>
      <c r="F643" s="163"/>
      <c r="G643" s="163"/>
      <c r="H643" s="163"/>
      <c r="I643" s="164"/>
      <c r="J643" s="14"/>
    </row>
    <row r="644" spans="1:10" x14ac:dyDescent="0.25">
      <c r="A644" s="162"/>
      <c r="B644" s="162"/>
      <c r="C644" s="163"/>
      <c r="D644" s="163"/>
      <c r="E644" s="163"/>
      <c r="F644" s="163"/>
      <c r="G644" s="163"/>
      <c r="H644" s="163"/>
      <c r="I644" s="164"/>
      <c r="J644" s="14"/>
    </row>
    <row r="645" spans="1:10" x14ac:dyDescent="0.25">
      <c r="A645" s="162"/>
      <c r="B645" s="162"/>
      <c r="C645" s="163"/>
      <c r="D645" s="163"/>
      <c r="E645" s="163"/>
      <c r="F645" s="163"/>
      <c r="G645" s="163"/>
      <c r="H645" s="163"/>
      <c r="I645" s="164"/>
      <c r="J645" s="14"/>
    </row>
    <row r="646" spans="1:10" x14ac:dyDescent="0.25">
      <c r="A646" s="162"/>
      <c r="B646" s="162"/>
      <c r="C646" s="163"/>
      <c r="D646" s="163"/>
      <c r="E646" s="163"/>
      <c r="F646" s="163"/>
      <c r="G646" s="163"/>
      <c r="H646" s="163"/>
      <c r="I646" s="164"/>
      <c r="J646" s="14"/>
    </row>
    <row r="647" spans="1:10" x14ac:dyDescent="0.25">
      <c r="A647" s="162"/>
      <c r="B647" s="162"/>
      <c r="C647" s="163"/>
      <c r="D647" s="163"/>
      <c r="E647" s="163"/>
      <c r="F647" s="163"/>
      <c r="G647" s="163"/>
      <c r="H647" s="163"/>
      <c r="I647" s="164"/>
      <c r="J647" s="14"/>
    </row>
    <row r="648" spans="1:10" x14ac:dyDescent="0.25">
      <c r="A648" s="162"/>
      <c r="B648" s="162"/>
      <c r="C648" s="163"/>
      <c r="D648" s="163"/>
      <c r="E648" s="163"/>
      <c r="F648" s="163"/>
      <c r="G648" s="163"/>
      <c r="H648" s="163"/>
      <c r="I648" s="164"/>
      <c r="J648" s="14"/>
    </row>
    <row r="649" spans="1:10" x14ac:dyDescent="0.25">
      <c r="A649" s="162"/>
      <c r="B649" s="162"/>
      <c r="C649" s="163"/>
      <c r="D649" s="163"/>
      <c r="E649" s="163"/>
      <c r="F649" s="163"/>
      <c r="G649" s="163"/>
      <c r="H649" s="163"/>
      <c r="I649" s="164"/>
      <c r="J649" s="14"/>
    </row>
    <row r="650" spans="1:10" x14ac:dyDescent="0.25">
      <c r="A650" s="162"/>
      <c r="B650" s="162"/>
      <c r="C650" s="163"/>
      <c r="D650" s="163"/>
      <c r="E650" s="163"/>
      <c r="F650" s="163"/>
      <c r="G650" s="163"/>
      <c r="H650" s="163"/>
      <c r="I650" s="164"/>
      <c r="J650" s="14"/>
    </row>
    <row r="651" spans="1:10" x14ac:dyDescent="0.25">
      <c r="A651" s="162"/>
      <c r="B651" s="162"/>
      <c r="C651" s="163"/>
      <c r="D651" s="163"/>
      <c r="E651" s="163"/>
      <c r="F651" s="163"/>
      <c r="G651" s="163"/>
      <c r="H651" s="163"/>
      <c r="I651" s="164"/>
      <c r="J651" s="14"/>
    </row>
    <row r="652" spans="1:10" x14ac:dyDescent="0.25">
      <c r="A652" s="162"/>
      <c r="B652" s="162"/>
      <c r="C652" s="163"/>
      <c r="D652" s="163"/>
      <c r="E652" s="163"/>
      <c r="F652" s="163"/>
      <c r="G652" s="163"/>
      <c r="H652" s="163"/>
      <c r="I652" s="164"/>
      <c r="J652" s="14"/>
    </row>
    <row r="653" spans="1:10" x14ac:dyDescent="0.25">
      <c r="A653" s="162"/>
      <c r="B653" s="162"/>
      <c r="C653" s="163"/>
      <c r="D653" s="163"/>
      <c r="E653" s="163"/>
      <c r="F653" s="163"/>
      <c r="G653" s="163"/>
      <c r="H653" s="163"/>
      <c r="I653" s="164"/>
      <c r="J653" s="14"/>
    </row>
    <row r="654" spans="1:10" x14ac:dyDescent="0.25">
      <c r="A654" s="162"/>
      <c r="B654" s="162"/>
      <c r="C654" s="163"/>
      <c r="D654" s="163"/>
      <c r="E654" s="163"/>
      <c r="F654" s="163"/>
      <c r="G654" s="163"/>
      <c r="H654" s="163"/>
      <c r="I654" s="164"/>
      <c r="J654" s="14"/>
    </row>
    <row r="655" spans="1:10" x14ac:dyDescent="0.25">
      <c r="A655" s="162"/>
      <c r="B655" s="162"/>
      <c r="C655" s="163"/>
      <c r="D655" s="163"/>
      <c r="E655" s="163"/>
      <c r="F655" s="163"/>
      <c r="G655" s="163"/>
      <c r="H655" s="163"/>
      <c r="I655" s="164"/>
      <c r="J655" s="14"/>
    </row>
    <row r="656" spans="1:10" x14ac:dyDescent="0.25">
      <c r="A656" s="162"/>
      <c r="B656" s="162"/>
      <c r="C656" s="163"/>
      <c r="D656" s="163"/>
      <c r="E656" s="163"/>
      <c r="F656" s="163"/>
      <c r="G656" s="163"/>
      <c r="H656" s="163"/>
      <c r="I656" s="164"/>
      <c r="J656" s="14"/>
    </row>
    <row r="657" spans="1:10" x14ac:dyDescent="0.25">
      <c r="A657" s="162"/>
      <c r="B657" s="162"/>
      <c r="C657" s="163"/>
      <c r="D657" s="163"/>
      <c r="E657" s="163"/>
      <c r="F657" s="163"/>
      <c r="G657" s="163"/>
      <c r="H657" s="163"/>
      <c r="I657" s="164"/>
      <c r="J657" s="14"/>
    </row>
    <row r="658" spans="1:10" x14ac:dyDescent="0.25">
      <c r="A658" s="162"/>
      <c r="B658" s="162"/>
      <c r="C658" s="163"/>
      <c r="D658" s="163"/>
      <c r="E658" s="163"/>
      <c r="F658" s="163"/>
      <c r="G658" s="163"/>
      <c r="H658" s="163"/>
      <c r="I658" s="164"/>
      <c r="J658" s="14"/>
    </row>
    <row r="659" spans="1:10" x14ac:dyDescent="0.25">
      <c r="A659" s="162"/>
      <c r="B659" s="162"/>
      <c r="C659" s="163"/>
      <c r="D659" s="163"/>
      <c r="E659" s="163"/>
      <c r="F659" s="163"/>
      <c r="G659" s="163"/>
      <c r="H659" s="163"/>
      <c r="I659" s="164"/>
      <c r="J659" s="14"/>
    </row>
    <row r="660" spans="1:10" x14ac:dyDescent="0.25">
      <c r="A660" s="162"/>
      <c r="B660" s="162"/>
      <c r="C660" s="163"/>
      <c r="D660" s="163"/>
      <c r="E660" s="163"/>
      <c r="F660" s="163"/>
      <c r="G660" s="163"/>
      <c r="H660" s="163"/>
      <c r="I660" s="164"/>
      <c r="J660" s="14"/>
    </row>
    <row r="661" spans="1:10" x14ac:dyDescent="0.25">
      <c r="A661" s="162"/>
      <c r="B661" s="162"/>
      <c r="C661" s="163"/>
      <c r="D661" s="163"/>
      <c r="E661" s="163"/>
      <c r="F661" s="163"/>
      <c r="G661" s="163"/>
      <c r="H661" s="163"/>
      <c r="I661" s="164"/>
      <c r="J661" s="14"/>
    </row>
    <row r="662" spans="1:10" x14ac:dyDescent="0.25">
      <c r="A662" s="162"/>
      <c r="B662" s="162"/>
      <c r="C662" s="163"/>
      <c r="D662" s="163"/>
      <c r="E662" s="163"/>
      <c r="F662" s="163"/>
      <c r="G662" s="163"/>
      <c r="H662" s="163"/>
      <c r="I662" s="164"/>
      <c r="J662" s="14"/>
    </row>
    <row r="663" spans="1:10" x14ac:dyDescent="0.25">
      <c r="A663" s="162"/>
      <c r="B663" s="162"/>
      <c r="C663" s="163"/>
      <c r="D663" s="163"/>
      <c r="E663" s="163"/>
      <c r="F663" s="163"/>
      <c r="G663" s="163"/>
      <c r="H663" s="163"/>
      <c r="I663" s="164"/>
      <c r="J663" s="14"/>
    </row>
    <row r="664" spans="1:10" x14ac:dyDescent="0.25">
      <c r="A664" s="162"/>
      <c r="B664" s="162"/>
      <c r="C664" s="163"/>
      <c r="D664" s="163"/>
      <c r="E664" s="163"/>
      <c r="F664" s="163"/>
      <c r="G664" s="163"/>
      <c r="H664" s="163"/>
      <c r="I664" s="164"/>
      <c r="J664" s="14"/>
    </row>
    <row r="665" spans="1:10" x14ac:dyDescent="0.25">
      <c r="A665" s="162"/>
      <c r="B665" s="162"/>
      <c r="C665" s="163"/>
      <c r="D665" s="163"/>
      <c r="E665" s="163"/>
      <c r="F665" s="163"/>
      <c r="G665" s="163"/>
      <c r="H665" s="163"/>
      <c r="I665" s="164"/>
      <c r="J665" s="14"/>
    </row>
    <row r="666" spans="1:10" x14ac:dyDescent="0.25">
      <c r="A666" s="162"/>
      <c r="B666" s="162"/>
      <c r="C666" s="163"/>
      <c r="D666" s="163"/>
      <c r="E666" s="163"/>
      <c r="F666" s="163"/>
      <c r="G666" s="163"/>
      <c r="H666" s="163"/>
      <c r="I666" s="164"/>
      <c r="J666" s="14"/>
    </row>
    <row r="667" spans="1:10" x14ac:dyDescent="0.25">
      <c r="A667" s="162"/>
      <c r="B667" s="162"/>
      <c r="C667" s="163"/>
      <c r="D667" s="163"/>
      <c r="E667" s="163"/>
      <c r="F667" s="163"/>
      <c r="G667" s="163"/>
      <c r="H667" s="163"/>
      <c r="I667" s="164"/>
      <c r="J667" s="14"/>
    </row>
    <row r="668" spans="1:10" x14ac:dyDescent="0.25">
      <c r="A668" s="162"/>
      <c r="B668" s="162"/>
      <c r="C668" s="163"/>
      <c r="D668" s="163"/>
      <c r="E668" s="163"/>
      <c r="F668" s="163"/>
      <c r="G668" s="163"/>
      <c r="H668" s="163"/>
      <c r="I668" s="164"/>
      <c r="J668" s="14"/>
    </row>
    <row r="669" spans="1:10" x14ac:dyDescent="0.25">
      <c r="A669" s="162"/>
      <c r="B669" s="162"/>
      <c r="C669" s="163"/>
      <c r="D669" s="163"/>
      <c r="E669" s="163"/>
      <c r="F669" s="163"/>
      <c r="G669" s="163"/>
      <c r="H669" s="163"/>
      <c r="I669" s="164"/>
      <c r="J669" s="14"/>
    </row>
    <row r="670" spans="1:10" x14ac:dyDescent="0.25">
      <c r="A670" s="162"/>
      <c r="B670" s="162"/>
      <c r="C670" s="163"/>
      <c r="D670" s="163"/>
      <c r="E670" s="163"/>
      <c r="F670" s="163"/>
      <c r="G670" s="163"/>
      <c r="H670" s="163"/>
      <c r="I670" s="164"/>
      <c r="J670" s="14"/>
    </row>
    <row r="671" spans="1:10" x14ac:dyDescent="0.25">
      <c r="A671" s="162"/>
      <c r="B671" s="162"/>
      <c r="C671" s="163"/>
      <c r="D671" s="163"/>
      <c r="E671" s="163"/>
      <c r="F671" s="163"/>
      <c r="G671" s="163"/>
      <c r="H671" s="163"/>
      <c r="I671" s="164"/>
      <c r="J671" s="14"/>
    </row>
    <row r="672" spans="1:10" x14ac:dyDescent="0.25">
      <c r="A672" s="162"/>
      <c r="B672" s="162"/>
      <c r="C672" s="163"/>
      <c r="D672" s="163"/>
      <c r="E672" s="163"/>
      <c r="F672" s="163"/>
      <c r="G672" s="163"/>
      <c r="H672" s="163"/>
      <c r="I672" s="164"/>
      <c r="J672" s="14"/>
    </row>
    <row r="673" spans="1:10" x14ac:dyDescent="0.25">
      <c r="A673" s="162"/>
      <c r="B673" s="162"/>
      <c r="C673" s="163"/>
      <c r="D673" s="163"/>
      <c r="E673" s="163"/>
      <c r="F673" s="163"/>
      <c r="G673" s="163"/>
      <c r="H673" s="163"/>
      <c r="I673" s="164"/>
      <c r="J673" s="14"/>
    </row>
    <row r="674" spans="1:10" x14ac:dyDescent="0.25">
      <c r="A674" s="162"/>
      <c r="B674" s="162"/>
      <c r="C674" s="163"/>
      <c r="D674" s="163"/>
      <c r="E674" s="163"/>
      <c r="F674" s="163"/>
      <c r="G674" s="163"/>
      <c r="H674" s="163"/>
      <c r="I674" s="164"/>
      <c r="J674" s="14"/>
    </row>
    <row r="675" spans="1:10" x14ac:dyDescent="0.25">
      <c r="A675" s="162"/>
      <c r="B675" s="162"/>
      <c r="C675" s="163"/>
      <c r="D675" s="163"/>
      <c r="E675" s="163"/>
      <c r="F675" s="163"/>
      <c r="G675" s="163"/>
      <c r="H675" s="163"/>
      <c r="I675" s="164"/>
      <c r="J675" s="14"/>
    </row>
    <row r="676" spans="1:10" x14ac:dyDescent="0.25">
      <c r="A676" s="162"/>
      <c r="B676" s="162"/>
      <c r="C676" s="163"/>
      <c r="D676" s="163"/>
      <c r="E676" s="163"/>
      <c r="F676" s="163"/>
      <c r="G676" s="163"/>
      <c r="H676" s="163"/>
      <c r="I676" s="164"/>
      <c r="J676" s="14"/>
    </row>
    <row r="677" spans="1:10" x14ac:dyDescent="0.25">
      <c r="A677" s="162"/>
      <c r="B677" s="162"/>
      <c r="C677" s="163"/>
      <c r="D677" s="163"/>
      <c r="E677" s="163"/>
      <c r="F677" s="163"/>
      <c r="G677" s="163"/>
      <c r="H677" s="163"/>
      <c r="I677" s="164"/>
      <c r="J677" s="14"/>
    </row>
    <row r="678" spans="1:10" x14ac:dyDescent="0.25">
      <c r="A678" s="162"/>
      <c r="B678" s="162"/>
      <c r="C678" s="163"/>
      <c r="D678" s="163"/>
      <c r="E678" s="163"/>
      <c r="F678" s="163"/>
      <c r="G678" s="163"/>
      <c r="H678" s="163"/>
      <c r="I678" s="164"/>
      <c r="J678" s="14"/>
    </row>
    <row r="679" spans="1:10" x14ac:dyDescent="0.25">
      <c r="A679" s="162"/>
      <c r="B679" s="162"/>
      <c r="C679" s="163"/>
      <c r="D679" s="163"/>
      <c r="E679" s="163"/>
      <c r="F679" s="163"/>
      <c r="G679" s="163"/>
      <c r="H679" s="163"/>
      <c r="I679" s="164"/>
      <c r="J679" s="14"/>
    </row>
    <row r="680" spans="1:10" x14ac:dyDescent="0.25">
      <c r="A680" s="162"/>
      <c r="B680" s="162"/>
      <c r="C680" s="163"/>
      <c r="D680" s="163"/>
      <c r="E680" s="163"/>
      <c r="F680" s="163"/>
      <c r="G680" s="163"/>
      <c r="H680" s="163"/>
      <c r="I680" s="164"/>
      <c r="J680" s="14"/>
    </row>
    <row r="681" spans="1:10" x14ac:dyDescent="0.25">
      <c r="A681" s="162"/>
      <c r="B681" s="162"/>
      <c r="C681" s="163"/>
      <c r="D681" s="163"/>
      <c r="E681" s="163"/>
      <c r="F681" s="163"/>
      <c r="G681" s="163"/>
      <c r="H681" s="163"/>
      <c r="I681" s="164"/>
      <c r="J681" s="14"/>
    </row>
    <row r="682" spans="1:10" x14ac:dyDescent="0.25">
      <c r="A682" s="162"/>
      <c r="B682" s="162"/>
      <c r="C682" s="163"/>
      <c r="D682" s="163"/>
      <c r="E682" s="163"/>
      <c r="F682" s="163"/>
      <c r="G682" s="163"/>
      <c r="H682" s="163"/>
      <c r="I682" s="164"/>
      <c r="J682" s="14"/>
    </row>
    <row r="683" spans="1:10" x14ac:dyDescent="0.25">
      <c r="A683" s="162"/>
      <c r="B683" s="162"/>
      <c r="C683" s="163"/>
      <c r="D683" s="163"/>
      <c r="E683" s="163"/>
      <c r="F683" s="163"/>
      <c r="G683" s="163"/>
      <c r="H683" s="163"/>
      <c r="I683" s="164"/>
      <c r="J683" s="14"/>
    </row>
    <row r="684" spans="1:10" x14ac:dyDescent="0.25">
      <c r="A684" s="162"/>
      <c r="B684" s="162"/>
      <c r="C684" s="163"/>
      <c r="D684" s="163"/>
      <c r="E684" s="163"/>
      <c r="F684" s="163"/>
      <c r="G684" s="163"/>
      <c r="H684" s="163"/>
      <c r="I684" s="164"/>
      <c r="J684" s="14"/>
    </row>
    <row r="685" spans="1:10" x14ac:dyDescent="0.25">
      <c r="A685" s="162"/>
      <c r="B685" s="162"/>
      <c r="C685" s="163"/>
      <c r="D685" s="163"/>
      <c r="E685" s="163"/>
      <c r="F685" s="163"/>
      <c r="G685" s="163"/>
      <c r="H685" s="163"/>
      <c r="I685" s="164"/>
      <c r="J685" s="14"/>
    </row>
    <row r="686" spans="1:10" x14ac:dyDescent="0.25">
      <c r="A686" s="162"/>
      <c r="B686" s="162"/>
      <c r="C686" s="163"/>
      <c r="D686" s="163"/>
      <c r="E686" s="163"/>
      <c r="F686" s="163"/>
      <c r="G686" s="163"/>
      <c r="H686" s="163"/>
      <c r="I686" s="164"/>
      <c r="J686" s="14"/>
    </row>
    <row r="687" spans="1:10" x14ac:dyDescent="0.25">
      <c r="A687" s="162"/>
      <c r="B687" s="162"/>
      <c r="C687" s="163"/>
      <c r="D687" s="163"/>
      <c r="E687" s="163"/>
      <c r="F687" s="163"/>
      <c r="G687" s="163"/>
      <c r="H687" s="163"/>
      <c r="I687" s="164"/>
      <c r="J687" s="14"/>
    </row>
    <row r="688" spans="1:10" x14ac:dyDescent="0.25">
      <c r="A688" s="162"/>
      <c r="B688" s="162"/>
      <c r="C688" s="163"/>
      <c r="D688" s="163"/>
      <c r="E688" s="163"/>
      <c r="F688" s="163"/>
      <c r="G688" s="163"/>
      <c r="H688" s="163"/>
      <c r="I688" s="164"/>
      <c r="J688" s="14"/>
    </row>
    <row r="689" spans="1:10" x14ac:dyDescent="0.25">
      <c r="A689" s="162"/>
      <c r="B689" s="162"/>
      <c r="C689" s="163"/>
      <c r="D689" s="163"/>
      <c r="E689" s="163"/>
      <c r="F689" s="163"/>
      <c r="G689" s="163"/>
      <c r="H689" s="163"/>
      <c r="I689" s="164"/>
      <c r="J689" s="14"/>
    </row>
    <row r="690" spans="1:10" x14ac:dyDescent="0.25">
      <c r="A690" s="162"/>
      <c r="B690" s="162"/>
      <c r="C690" s="163"/>
      <c r="D690" s="163"/>
      <c r="E690" s="163"/>
      <c r="F690" s="163"/>
      <c r="G690" s="163"/>
      <c r="H690" s="163"/>
      <c r="I690" s="164"/>
      <c r="J690" s="14"/>
    </row>
    <row r="691" spans="1:10" x14ac:dyDescent="0.25">
      <c r="A691" s="162"/>
      <c r="B691" s="162"/>
      <c r="C691" s="163"/>
      <c r="D691" s="163"/>
      <c r="E691" s="163"/>
      <c r="F691" s="163"/>
      <c r="G691" s="163"/>
      <c r="H691" s="163"/>
      <c r="I691" s="164"/>
      <c r="J691" s="14"/>
    </row>
    <row r="692" spans="1:10" x14ac:dyDescent="0.25">
      <c r="A692" s="162"/>
      <c r="B692" s="162"/>
      <c r="C692" s="163"/>
      <c r="D692" s="163"/>
      <c r="E692" s="163"/>
      <c r="F692" s="163"/>
      <c r="G692" s="163"/>
      <c r="H692" s="163"/>
      <c r="I692" s="164"/>
      <c r="J692" s="14"/>
    </row>
    <row r="693" spans="1:10" x14ac:dyDescent="0.25">
      <c r="A693" s="162"/>
      <c r="B693" s="162"/>
      <c r="C693" s="163"/>
      <c r="D693" s="163"/>
      <c r="E693" s="163"/>
      <c r="F693" s="163"/>
      <c r="G693" s="163"/>
      <c r="H693" s="163"/>
      <c r="I693" s="164"/>
      <c r="J693" s="14"/>
    </row>
    <row r="694" spans="1:10" x14ac:dyDescent="0.25">
      <c r="A694" s="162"/>
      <c r="B694" s="162"/>
      <c r="C694" s="163"/>
      <c r="D694" s="163"/>
      <c r="E694" s="163"/>
      <c r="F694" s="163"/>
      <c r="G694" s="163"/>
      <c r="H694" s="163"/>
      <c r="I694" s="164"/>
      <c r="J694" s="14"/>
    </row>
    <row r="695" spans="1:10" x14ac:dyDescent="0.25">
      <c r="A695" s="162"/>
      <c r="B695" s="162"/>
      <c r="C695" s="163"/>
      <c r="D695" s="163"/>
      <c r="E695" s="163"/>
      <c r="F695" s="163"/>
      <c r="G695" s="163"/>
      <c r="H695" s="163"/>
      <c r="I695" s="164"/>
      <c r="J695" s="14"/>
    </row>
    <row r="696" spans="1:10" x14ac:dyDescent="0.25">
      <c r="A696" s="162"/>
      <c r="B696" s="162"/>
      <c r="C696" s="163"/>
      <c r="D696" s="163"/>
      <c r="E696" s="163"/>
      <c r="F696" s="163"/>
      <c r="G696" s="163"/>
      <c r="H696" s="163"/>
      <c r="I696" s="164"/>
      <c r="J696" s="14"/>
    </row>
    <row r="697" spans="1:10" x14ac:dyDescent="0.25">
      <c r="A697" s="162"/>
      <c r="B697" s="162"/>
      <c r="C697" s="163"/>
      <c r="D697" s="163"/>
      <c r="E697" s="163"/>
      <c r="F697" s="163"/>
      <c r="G697" s="163"/>
      <c r="H697" s="163"/>
      <c r="I697" s="164"/>
      <c r="J697" s="14"/>
    </row>
    <row r="698" spans="1:10" x14ac:dyDescent="0.25">
      <c r="A698" s="162"/>
      <c r="B698" s="162"/>
      <c r="C698" s="163"/>
      <c r="D698" s="163"/>
      <c r="E698" s="163"/>
      <c r="F698" s="163"/>
      <c r="G698" s="163"/>
      <c r="H698" s="163"/>
      <c r="I698" s="164"/>
      <c r="J698" s="14"/>
    </row>
    <row r="699" spans="1:10" x14ac:dyDescent="0.25">
      <c r="A699" s="162"/>
      <c r="B699" s="162"/>
      <c r="C699" s="163"/>
      <c r="D699" s="163"/>
      <c r="E699" s="163"/>
      <c r="F699" s="163"/>
      <c r="G699" s="163"/>
      <c r="H699" s="163"/>
      <c r="I699" s="164"/>
      <c r="J699" s="14"/>
    </row>
    <row r="700" spans="1:10" x14ac:dyDescent="0.25">
      <c r="A700" s="162"/>
      <c r="B700" s="162"/>
      <c r="C700" s="163"/>
      <c r="D700" s="163"/>
      <c r="E700" s="163"/>
      <c r="F700" s="163"/>
      <c r="G700" s="163"/>
      <c r="H700" s="163"/>
      <c r="I700" s="164"/>
      <c r="J700" s="14"/>
    </row>
    <row r="701" spans="1:10" x14ac:dyDescent="0.25">
      <c r="A701" s="162"/>
      <c r="B701" s="162"/>
      <c r="C701" s="163"/>
      <c r="D701" s="163"/>
      <c r="E701" s="163"/>
      <c r="F701" s="163"/>
      <c r="G701" s="163"/>
      <c r="H701" s="163"/>
      <c r="I701" s="164"/>
      <c r="J701" s="14"/>
    </row>
    <row r="702" spans="1:10" x14ac:dyDescent="0.25">
      <c r="A702" s="162"/>
      <c r="B702" s="162"/>
      <c r="C702" s="163"/>
      <c r="D702" s="163"/>
      <c r="E702" s="163"/>
      <c r="F702" s="163"/>
      <c r="G702" s="163"/>
      <c r="H702" s="163"/>
      <c r="I702" s="164"/>
      <c r="J702" s="14"/>
    </row>
    <row r="703" spans="1:10" x14ac:dyDescent="0.25">
      <c r="A703" s="162"/>
      <c r="B703" s="162"/>
      <c r="C703" s="163"/>
      <c r="D703" s="163"/>
      <c r="E703" s="163"/>
      <c r="F703" s="163"/>
      <c r="G703" s="163"/>
      <c r="H703" s="163"/>
      <c r="I703" s="164"/>
      <c r="J703" s="14"/>
    </row>
    <row r="704" spans="1:10" x14ac:dyDescent="0.25">
      <c r="A704" s="162"/>
      <c r="B704" s="162"/>
      <c r="C704" s="163"/>
      <c r="D704" s="163"/>
      <c r="E704" s="163"/>
      <c r="F704" s="163"/>
      <c r="G704" s="163"/>
      <c r="H704" s="163"/>
      <c r="I704" s="164"/>
      <c r="J704" s="14"/>
    </row>
    <row r="705" spans="1:10" x14ac:dyDescent="0.25">
      <c r="A705" s="162"/>
      <c r="B705" s="162"/>
      <c r="C705" s="163"/>
      <c r="D705" s="163"/>
      <c r="E705" s="163"/>
      <c r="F705" s="163"/>
      <c r="G705" s="163"/>
      <c r="H705" s="163"/>
      <c r="I705" s="164"/>
      <c r="J705" s="14"/>
    </row>
    <row r="706" spans="1:10" x14ac:dyDescent="0.25">
      <c r="A706" s="162"/>
      <c r="B706" s="162"/>
      <c r="C706" s="163"/>
      <c r="D706" s="163"/>
      <c r="E706" s="163"/>
      <c r="F706" s="163"/>
      <c r="G706" s="163"/>
      <c r="H706" s="163"/>
      <c r="I706" s="164"/>
      <c r="J706" s="14"/>
    </row>
    <row r="707" spans="1:10" x14ac:dyDescent="0.25">
      <c r="A707" s="162"/>
      <c r="B707" s="162"/>
      <c r="C707" s="163"/>
      <c r="D707" s="163"/>
      <c r="E707" s="163"/>
      <c r="F707" s="163"/>
      <c r="G707" s="163"/>
      <c r="H707" s="163"/>
      <c r="I707" s="164"/>
      <c r="J707" s="14"/>
    </row>
    <row r="708" spans="1:10" x14ac:dyDescent="0.25">
      <c r="A708" s="162"/>
      <c r="B708" s="162"/>
      <c r="C708" s="163"/>
      <c r="D708" s="163"/>
      <c r="E708" s="163"/>
      <c r="F708" s="163"/>
      <c r="G708" s="163"/>
      <c r="H708" s="163"/>
      <c r="I708" s="164"/>
      <c r="J708" s="14"/>
    </row>
    <row r="709" spans="1:10" x14ac:dyDescent="0.25">
      <c r="A709" s="162"/>
      <c r="B709" s="162"/>
      <c r="C709" s="163"/>
      <c r="D709" s="163"/>
      <c r="E709" s="163"/>
      <c r="F709" s="163"/>
      <c r="G709" s="163"/>
      <c r="H709" s="163"/>
      <c r="I709" s="164"/>
      <c r="J709" s="14"/>
    </row>
    <row r="710" spans="1:10" x14ac:dyDescent="0.25">
      <c r="A710" s="162"/>
      <c r="B710" s="162"/>
      <c r="C710" s="163"/>
      <c r="D710" s="163"/>
      <c r="E710" s="163"/>
      <c r="F710" s="163"/>
      <c r="G710" s="163"/>
      <c r="H710" s="163"/>
      <c r="I710" s="164"/>
      <c r="J710" s="14"/>
    </row>
    <row r="711" spans="1:10" x14ac:dyDescent="0.25">
      <c r="A711" s="162"/>
      <c r="B711" s="162"/>
      <c r="C711" s="163"/>
      <c r="D711" s="163"/>
      <c r="E711" s="163"/>
      <c r="F711" s="163"/>
      <c r="G711" s="163"/>
      <c r="H711" s="163"/>
      <c r="I711" s="164"/>
      <c r="J711" s="14"/>
    </row>
    <row r="712" spans="1:10" x14ac:dyDescent="0.25">
      <c r="A712" s="162"/>
      <c r="B712" s="162"/>
      <c r="C712" s="163"/>
      <c r="D712" s="163"/>
      <c r="E712" s="163"/>
      <c r="F712" s="163"/>
      <c r="G712" s="163"/>
      <c r="H712" s="163"/>
      <c r="I712" s="164"/>
      <c r="J712" s="14"/>
    </row>
    <row r="713" spans="1:10" x14ac:dyDescent="0.25">
      <c r="A713" s="162"/>
      <c r="B713" s="162"/>
      <c r="C713" s="163"/>
      <c r="D713" s="163"/>
      <c r="E713" s="163"/>
      <c r="F713" s="163"/>
      <c r="G713" s="163"/>
      <c r="H713" s="163"/>
      <c r="I713" s="164"/>
      <c r="J713" s="14"/>
    </row>
    <row r="714" spans="1:10" x14ac:dyDescent="0.25">
      <c r="A714" s="162"/>
      <c r="B714" s="162"/>
      <c r="C714" s="163"/>
      <c r="D714" s="163"/>
      <c r="E714" s="163"/>
      <c r="F714" s="163"/>
      <c r="G714" s="163"/>
      <c r="H714" s="163"/>
      <c r="I714" s="164"/>
      <c r="J714" s="14"/>
    </row>
    <row r="715" spans="1:10" x14ac:dyDescent="0.25">
      <c r="A715" s="162"/>
      <c r="B715" s="162"/>
      <c r="C715" s="163"/>
      <c r="D715" s="163"/>
      <c r="E715" s="163"/>
      <c r="F715" s="163"/>
      <c r="G715" s="163"/>
      <c r="H715" s="163"/>
      <c r="I715" s="164"/>
      <c r="J715" s="14"/>
    </row>
    <row r="716" spans="1:10" x14ac:dyDescent="0.25">
      <c r="A716" s="162"/>
      <c r="B716" s="162"/>
      <c r="C716" s="163"/>
      <c r="D716" s="163"/>
      <c r="E716" s="163"/>
      <c r="F716" s="163"/>
      <c r="G716" s="163"/>
      <c r="H716" s="163"/>
      <c r="I716" s="164"/>
      <c r="J716" s="14"/>
    </row>
    <row r="717" spans="1:10" x14ac:dyDescent="0.25">
      <c r="A717" s="162"/>
      <c r="B717" s="162"/>
      <c r="C717" s="163"/>
      <c r="D717" s="163"/>
      <c r="E717" s="163"/>
      <c r="F717" s="163"/>
      <c r="G717" s="163"/>
      <c r="H717" s="163"/>
      <c r="I717" s="164"/>
      <c r="J717" s="14"/>
    </row>
    <row r="718" spans="1:10" x14ac:dyDescent="0.25">
      <c r="A718" s="162"/>
      <c r="B718" s="162"/>
      <c r="C718" s="163"/>
      <c r="D718" s="163"/>
      <c r="E718" s="163"/>
      <c r="F718" s="163"/>
      <c r="G718" s="163"/>
      <c r="H718" s="163"/>
      <c r="I718" s="164"/>
      <c r="J718" s="14"/>
    </row>
    <row r="719" spans="1:10" x14ac:dyDescent="0.25">
      <c r="A719" s="162"/>
      <c r="B719" s="162"/>
      <c r="C719" s="163"/>
      <c r="D719" s="163"/>
      <c r="E719" s="163"/>
      <c r="F719" s="163"/>
      <c r="G719" s="163"/>
      <c r="H719" s="163"/>
      <c r="I719" s="164"/>
      <c r="J719" s="14"/>
    </row>
    <row r="720" spans="1:10" x14ac:dyDescent="0.25">
      <c r="A720" s="162"/>
      <c r="B720" s="162"/>
      <c r="C720" s="163"/>
      <c r="D720" s="163"/>
      <c r="E720" s="163"/>
      <c r="F720" s="163"/>
      <c r="G720" s="163"/>
      <c r="H720" s="163"/>
      <c r="I720" s="164"/>
      <c r="J720" s="14"/>
    </row>
    <row r="721" spans="1:10" x14ac:dyDescent="0.25">
      <c r="A721" s="162"/>
      <c r="B721" s="162"/>
      <c r="C721" s="163"/>
      <c r="D721" s="163"/>
      <c r="E721" s="163"/>
      <c r="F721" s="163"/>
      <c r="G721" s="163"/>
      <c r="H721" s="163"/>
      <c r="I721" s="164"/>
      <c r="J721" s="14"/>
    </row>
    <row r="722" spans="1:10" x14ac:dyDescent="0.25">
      <c r="A722" s="162"/>
      <c r="B722" s="162"/>
      <c r="C722" s="163"/>
      <c r="D722" s="163"/>
      <c r="E722" s="163"/>
      <c r="F722" s="163"/>
      <c r="G722" s="163"/>
      <c r="H722" s="163"/>
      <c r="I722" s="164"/>
      <c r="J722" s="14"/>
    </row>
    <row r="723" spans="1:10" x14ac:dyDescent="0.25">
      <c r="A723" s="162"/>
      <c r="B723" s="162"/>
      <c r="C723" s="163"/>
      <c r="D723" s="163"/>
      <c r="E723" s="163"/>
      <c r="F723" s="163"/>
      <c r="G723" s="163"/>
      <c r="H723" s="163"/>
      <c r="I723" s="164"/>
      <c r="J723" s="14"/>
    </row>
    <row r="724" spans="1:10" x14ac:dyDescent="0.25">
      <c r="A724" s="162"/>
      <c r="B724" s="162"/>
      <c r="C724" s="163"/>
      <c r="D724" s="163"/>
      <c r="E724" s="163"/>
      <c r="F724" s="163"/>
      <c r="G724" s="163"/>
      <c r="H724" s="163"/>
      <c r="I724" s="164"/>
      <c r="J724" s="14"/>
    </row>
    <row r="725" spans="1:10" x14ac:dyDescent="0.25">
      <c r="A725" s="162"/>
      <c r="B725" s="162"/>
      <c r="C725" s="163"/>
      <c r="D725" s="163"/>
      <c r="E725" s="163"/>
      <c r="F725" s="163"/>
      <c r="G725" s="163"/>
      <c r="H725" s="163"/>
      <c r="I725" s="164"/>
      <c r="J725" s="14"/>
    </row>
    <row r="726" spans="1:10" x14ac:dyDescent="0.25">
      <c r="A726" s="162"/>
      <c r="B726" s="162"/>
      <c r="C726" s="163"/>
      <c r="D726" s="163"/>
      <c r="E726" s="163"/>
      <c r="F726" s="163"/>
      <c r="G726" s="163"/>
      <c r="H726" s="163"/>
      <c r="I726" s="164"/>
      <c r="J726" s="14"/>
    </row>
    <row r="727" spans="1:10" x14ac:dyDescent="0.25">
      <c r="A727" s="162"/>
      <c r="B727" s="162"/>
      <c r="C727" s="163"/>
      <c r="D727" s="163"/>
      <c r="E727" s="163"/>
      <c r="F727" s="163"/>
      <c r="G727" s="163"/>
      <c r="H727" s="163"/>
      <c r="I727" s="164"/>
      <c r="J727" s="14"/>
    </row>
    <row r="728" spans="1:10" x14ac:dyDescent="0.25">
      <c r="A728" s="162"/>
      <c r="B728" s="162"/>
      <c r="C728" s="163"/>
      <c r="D728" s="163"/>
      <c r="E728" s="163"/>
      <c r="F728" s="163"/>
      <c r="G728" s="163"/>
      <c r="H728" s="163"/>
      <c r="I728" s="164"/>
      <c r="J728" s="14"/>
    </row>
    <row r="729" spans="1:10" x14ac:dyDescent="0.25">
      <c r="A729" s="162"/>
      <c r="B729" s="162"/>
      <c r="C729" s="163"/>
      <c r="D729" s="163"/>
      <c r="E729" s="163"/>
      <c r="F729" s="163"/>
      <c r="G729" s="163"/>
      <c r="H729" s="163"/>
      <c r="I729" s="164"/>
      <c r="J729" s="14"/>
    </row>
    <row r="730" spans="1:10" x14ac:dyDescent="0.25">
      <c r="A730" s="162"/>
      <c r="B730" s="162"/>
      <c r="C730" s="163"/>
      <c r="D730" s="163"/>
      <c r="E730" s="163"/>
      <c r="F730" s="163"/>
      <c r="G730" s="163"/>
      <c r="H730" s="163"/>
      <c r="I730" s="164"/>
      <c r="J730" s="14"/>
    </row>
    <row r="731" spans="1:10" x14ac:dyDescent="0.25">
      <c r="A731" s="162"/>
      <c r="B731" s="162"/>
      <c r="C731" s="163"/>
      <c r="D731" s="163"/>
      <c r="E731" s="163"/>
      <c r="F731" s="163"/>
      <c r="G731" s="163"/>
      <c r="H731" s="163"/>
      <c r="I731" s="164"/>
      <c r="J731" s="14"/>
    </row>
    <row r="732" spans="1:10" x14ac:dyDescent="0.25">
      <c r="A732" s="162"/>
      <c r="B732" s="162"/>
      <c r="C732" s="163"/>
      <c r="D732" s="163"/>
      <c r="E732" s="163"/>
      <c r="F732" s="163"/>
      <c r="G732" s="163"/>
      <c r="H732" s="163"/>
      <c r="I732" s="164"/>
      <c r="J732" s="14"/>
    </row>
    <row r="733" spans="1:10" x14ac:dyDescent="0.25">
      <c r="A733" s="162"/>
      <c r="B733" s="162"/>
      <c r="C733" s="163"/>
      <c r="D733" s="163"/>
      <c r="E733" s="163"/>
      <c r="F733" s="163"/>
      <c r="G733" s="163"/>
      <c r="H733" s="163"/>
      <c r="I733" s="164"/>
      <c r="J733" s="14"/>
    </row>
    <row r="734" spans="1:10" x14ac:dyDescent="0.25">
      <c r="A734" s="162"/>
      <c r="B734" s="162"/>
      <c r="C734" s="163"/>
      <c r="D734" s="163"/>
      <c r="E734" s="163"/>
      <c r="F734" s="163"/>
      <c r="G734" s="163"/>
      <c r="H734" s="163"/>
      <c r="I734" s="164"/>
      <c r="J734" s="14"/>
    </row>
    <row r="735" spans="1:10" x14ac:dyDescent="0.25">
      <c r="A735" s="162"/>
      <c r="B735" s="162"/>
      <c r="C735" s="163"/>
      <c r="D735" s="163"/>
      <c r="E735" s="163"/>
      <c r="F735" s="163"/>
      <c r="G735" s="163"/>
      <c r="H735" s="163"/>
      <c r="I735" s="164"/>
      <c r="J735" s="14"/>
    </row>
    <row r="736" spans="1:10" x14ac:dyDescent="0.25">
      <c r="A736" s="162"/>
      <c r="B736" s="162"/>
      <c r="C736" s="163"/>
      <c r="D736" s="163"/>
      <c r="E736" s="163"/>
      <c r="F736" s="163"/>
      <c r="G736" s="163"/>
      <c r="H736" s="163"/>
      <c r="I736" s="164"/>
      <c r="J736" s="14"/>
    </row>
    <row r="737" spans="1:10" x14ac:dyDescent="0.25">
      <c r="A737" s="162"/>
      <c r="B737" s="162"/>
      <c r="C737" s="163"/>
      <c r="D737" s="163"/>
      <c r="E737" s="163"/>
      <c r="F737" s="163"/>
      <c r="G737" s="163"/>
      <c r="H737" s="163"/>
      <c r="I737" s="164"/>
      <c r="J737" s="14"/>
    </row>
    <row r="738" spans="1:10" x14ac:dyDescent="0.25">
      <c r="A738" s="162"/>
      <c r="B738" s="162"/>
      <c r="C738" s="163"/>
      <c r="D738" s="163"/>
      <c r="E738" s="163"/>
      <c r="F738" s="163"/>
      <c r="G738" s="163"/>
      <c r="H738" s="163"/>
      <c r="I738" s="164"/>
      <c r="J738" s="14"/>
    </row>
    <row r="739" spans="1:10" x14ac:dyDescent="0.25">
      <c r="A739" s="162"/>
      <c r="B739" s="162"/>
      <c r="C739" s="163"/>
      <c r="D739" s="163"/>
      <c r="E739" s="163"/>
      <c r="F739" s="163"/>
      <c r="G739" s="163"/>
      <c r="H739" s="163"/>
      <c r="I739" s="164"/>
      <c r="J739" s="14"/>
    </row>
    <row r="740" spans="1:10" x14ac:dyDescent="0.25">
      <c r="A740" s="162"/>
      <c r="B740" s="162"/>
      <c r="C740" s="163"/>
      <c r="D740" s="163"/>
      <c r="E740" s="163"/>
      <c r="F740" s="163"/>
      <c r="G740" s="163"/>
      <c r="H740" s="163"/>
      <c r="I740" s="164"/>
      <c r="J740" s="14"/>
    </row>
    <row r="741" spans="1:10" x14ac:dyDescent="0.25">
      <c r="A741" s="162"/>
      <c r="B741" s="162"/>
      <c r="C741" s="163"/>
      <c r="D741" s="163"/>
      <c r="E741" s="163"/>
      <c r="F741" s="163"/>
      <c r="G741" s="163"/>
      <c r="H741" s="163"/>
      <c r="I741" s="164"/>
      <c r="J741" s="14"/>
    </row>
    <row r="742" spans="1:10" x14ac:dyDescent="0.25">
      <c r="A742" s="162"/>
      <c r="B742" s="162"/>
      <c r="C742" s="163"/>
      <c r="D742" s="163"/>
      <c r="E742" s="163"/>
      <c r="F742" s="163"/>
      <c r="G742" s="163"/>
      <c r="H742" s="163"/>
      <c r="I742" s="164"/>
      <c r="J742" s="14"/>
    </row>
    <row r="743" spans="1:10" x14ac:dyDescent="0.25">
      <c r="A743" s="162"/>
      <c r="B743" s="162"/>
      <c r="C743" s="163"/>
      <c r="D743" s="163"/>
      <c r="E743" s="163"/>
      <c r="F743" s="163"/>
      <c r="G743" s="163"/>
      <c r="H743" s="163"/>
      <c r="I743" s="164"/>
      <c r="J743" s="14"/>
    </row>
    <row r="744" spans="1:10" x14ac:dyDescent="0.25">
      <c r="A744" s="162"/>
      <c r="B744" s="162"/>
      <c r="C744" s="163"/>
      <c r="D744" s="163"/>
      <c r="E744" s="163"/>
      <c r="F744" s="163"/>
      <c r="G744" s="163"/>
      <c r="H744" s="163"/>
      <c r="I744" s="164"/>
      <c r="J744" s="14"/>
    </row>
    <row r="745" spans="1:10" x14ac:dyDescent="0.25">
      <c r="A745" s="162"/>
      <c r="B745" s="162"/>
      <c r="C745" s="163"/>
      <c r="D745" s="163"/>
      <c r="E745" s="163"/>
      <c r="F745" s="163"/>
      <c r="G745" s="163"/>
      <c r="H745" s="163"/>
      <c r="I745" s="164"/>
      <c r="J745" s="14"/>
    </row>
    <row r="746" spans="1:10" x14ac:dyDescent="0.25">
      <c r="A746" s="162"/>
      <c r="B746" s="162"/>
      <c r="C746" s="163"/>
      <c r="D746" s="163"/>
      <c r="E746" s="163"/>
      <c r="F746" s="163"/>
      <c r="G746" s="163"/>
      <c r="H746" s="163"/>
      <c r="I746" s="164"/>
      <c r="J746" s="14"/>
    </row>
    <row r="747" spans="1:10" x14ac:dyDescent="0.25">
      <c r="A747" s="162"/>
      <c r="B747" s="162"/>
      <c r="C747" s="163"/>
      <c r="D747" s="163"/>
      <c r="E747" s="163"/>
      <c r="F747" s="163"/>
      <c r="G747" s="163"/>
      <c r="H747" s="163"/>
      <c r="I747" s="164"/>
      <c r="J747" s="14"/>
    </row>
    <row r="748" spans="1:10" x14ac:dyDescent="0.25">
      <c r="A748" s="162"/>
      <c r="B748" s="162"/>
      <c r="C748" s="163"/>
      <c r="D748" s="163"/>
      <c r="E748" s="163"/>
      <c r="F748" s="163"/>
      <c r="G748" s="163"/>
      <c r="H748" s="163"/>
      <c r="I748" s="164"/>
      <c r="J748" s="14"/>
    </row>
    <row r="749" spans="1:10" x14ac:dyDescent="0.25">
      <c r="A749" s="162"/>
      <c r="B749" s="162"/>
      <c r="C749" s="163"/>
      <c r="D749" s="163"/>
      <c r="E749" s="163"/>
      <c r="F749" s="163"/>
      <c r="G749" s="163"/>
      <c r="H749" s="163"/>
      <c r="I749" s="164"/>
      <c r="J749" s="14"/>
    </row>
    <row r="750" spans="1:10" x14ac:dyDescent="0.25">
      <c r="A750" s="162"/>
      <c r="B750" s="162"/>
      <c r="C750" s="163"/>
      <c r="D750" s="163"/>
      <c r="E750" s="163"/>
      <c r="F750" s="163"/>
      <c r="G750" s="163"/>
      <c r="H750" s="163"/>
      <c r="I750" s="164"/>
      <c r="J750" s="14"/>
    </row>
    <row r="751" spans="1:10" x14ac:dyDescent="0.25">
      <c r="A751" s="162"/>
      <c r="B751" s="162"/>
      <c r="C751" s="163"/>
      <c r="D751" s="163"/>
      <c r="E751" s="163"/>
      <c r="F751" s="163"/>
      <c r="G751" s="163"/>
      <c r="H751" s="163"/>
      <c r="I751" s="164"/>
      <c r="J751" s="14"/>
    </row>
    <row r="752" spans="1:10" x14ac:dyDescent="0.25">
      <c r="A752" s="162"/>
      <c r="B752" s="162"/>
      <c r="C752" s="163"/>
      <c r="D752" s="163"/>
      <c r="E752" s="163"/>
      <c r="F752" s="163"/>
      <c r="G752" s="163"/>
      <c r="H752" s="163"/>
      <c r="I752" s="164"/>
      <c r="J752" s="14"/>
    </row>
    <row r="753" spans="1:10" x14ac:dyDescent="0.25">
      <c r="A753" s="162"/>
      <c r="B753" s="162"/>
      <c r="C753" s="163"/>
      <c r="D753" s="163"/>
      <c r="E753" s="163"/>
      <c r="F753" s="163"/>
      <c r="G753" s="163"/>
      <c r="H753" s="163"/>
      <c r="I753" s="164"/>
      <c r="J753" s="14"/>
    </row>
    <row r="754" spans="1:10" x14ac:dyDescent="0.25">
      <c r="A754" s="162"/>
      <c r="B754" s="162"/>
      <c r="C754" s="163"/>
      <c r="D754" s="163"/>
      <c r="E754" s="163"/>
      <c r="F754" s="163"/>
      <c r="G754" s="163"/>
      <c r="H754" s="163"/>
      <c r="I754" s="164"/>
      <c r="J754" s="14"/>
    </row>
    <row r="755" spans="1:10" x14ac:dyDescent="0.25">
      <c r="A755" s="162"/>
      <c r="B755" s="162"/>
      <c r="C755" s="163"/>
      <c r="D755" s="163"/>
      <c r="E755" s="163"/>
      <c r="F755" s="163"/>
      <c r="G755" s="163"/>
      <c r="H755" s="163"/>
      <c r="I755" s="164"/>
      <c r="J755" s="14"/>
    </row>
    <row r="756" spans="1:10" x14ac:dyDescent="0.25">
      <c r="A756" s="162"/>
      <c r="B756" s="162"/>
      <c r="C756" s="163"/>
      <c r="D756" s="163"/>
      <c r="E756" s="163"/>
      <c r="F756" s="163"/>
      <c r="G756" s="163"/>
      <c r="H756" s="163"/>
      <c r="I756" s="164"/>
      <c r="J756" s="14"/>
    </row>
    <row r="757" spans="1:10" x14ac:dyDescent="0.25">
      <c r="A757" s="162"/>
      <c r="B757" s="162"/>
      <c r="C757" s="163"/>
      <c r="D757" s="163"/>
      <c r="E757" s="163"/>
      <c r="F757" s="163"/>
      <c r="G757" s="163"/>
      <c r="H757" s="163"/>
      <c r="I757" s="164"/>
      <c r="J757" s="14"/>
    </row>
    <row r="758" spans="1:10" x14ac:dyDescent="0.25">
      <c r="A758" s="162"/>
      <c r="B758" s="162"/>
      <c r="C758" s="163"/>
      <c r="D758" s="163"/>
      <c r="E758" s="163"/>
      <c r="F758" s="163"/>
      <c r="G758" s="163"/>
      <c r="H758" s="163"/>
      <c r="I758" s="164"/>
      <c r="J758" s="14"/>
    </row>
    <row r="759" spans="1:10" x14ac:dyDescent="0.25">
      <c r="A759" s="162"/>
      <c r="B759" s="162"/>
      <c r="C759" s="163"/>
      <c r="D759" s="163"/>
      <c r="E759" s="163"/>
      <c r="F759" s="163"/>
      <c r="G759" s="163"/>
      <c r="H759" s="163"/>
      <c r="I759" s="164"/>
      <c r="J759" s="14"/>
    </row>
    <row r="760" spans="1:10" x14ac:dyDescent="0.25">
      <c r="A760" s="162"/>
      <c r="B760" s="162"/>
      <c r="C760" s="163"/>
      <c r="D760" s="163"/>
      <c r="E760" s="163"/>
      <c r="F760" s="163"/>
      <c r="G760" s="163"/>
      <c r="H760" s="163"/>
      <c r="I760" s="164"/>
      <c r="J760" s="14"/>
    </row>
    <row r="761" spans="1:10" x14ac:dyDescent="0.25">
      <c r="A761" s="162"/>
      <c r="B761" s="162"/>
      <c r="C761" s="163"/>
      <c r="D761" s="163"/>
      <c r="E761" s="163"/>
      <c r="F761" s="163"/>
      <c r="G761" s="163"/>
      <c r="H761" s="163"/>
      <c r="I761" s="164"/>
      <c r="J761" s="14"/>
    </row>
    <row r="762" spans="1:10" x14ac:dyDescent="0.25">
      <c r="A762" s="162"/>
      <c r="B762" s="162"/>
      <c r="C762" s="163"/>
      <c r="D762" s="163"/>
      <c r="E762" s="163"/>
      <c r="F762" s="163"/>
      <c r="G762" s="163"/>
      <c r="H762" s="163"/>
      <c r="I762" s="164"/>
      <c r="J762" s="14"/>
    </row>
    <row r="763" spans="1:10" x14ac:dyDescent="0.25">
      <c r="A763" s="162"/>
      <c r="B763" s="162"/>
      <c r="C763" s="163"/>
      <c r="D763" s="163"/>
      <c r="E763" s="163"/>
      <c r="F763" s="163"/>
      <c r="G763" s="163"/>
      <c r="H763" s="163"/>
      <c r="I763" s="164"/>
      <c r="J763" s="14"/>
    </row>
    <row r="764" spans="1:10" x14ac:dyDescent="0.25">
      <c r="A764" s="162"/>
      <c r="B764" s="162"/>
      <c r="C764" s="163"/>
      <c r="D764" s="163"/>
      <c r="E764" s="163"/>
      <c r="F764" s="163"/>
      <c r="G764" s="163"/>
      <c r="H764" s="163"/>
      <c r="I764" s="164"/>
      <c r="J764" s="14"/>
    </row>
    <row r="765" spans="1:10" x14ac:dyDescent="0.25">
      <c r="A765" s="162"/>
      <c r="B765" s="162"/>
      <c r="C765" s="163"/>
      <c r="D765" s="163"/>
      <c r="E765" s="163"/>
      <c r="F765" s="163"/>
      <c r="G765" s="163"/>
      <c r="H765" s="163"/>
      <c r="I765" s="164"/>
      <c r="J765" s="14"/>
    </row>
    <row r="766" spans="1:10" x14ac:dyDescent="0.25">
      <c r="A766" s="162"/>
      <c r="B766" s="162"/>
      <c r="C766" s="163"/>
      <c r="D766" s="163"/>
      <c r="E766" s="163"/>
      <c r="F766" s="163"/>
      <c r="G766" s="163"/>
      <c r="H766" s="163"/>
      <c r="I766" s="164"/>
      <c r="J766" s="14"/>
    </row>
    <row r="767" spans="1:10" x14ac:dyDescent="0.25">
      <c r="A767" s="162"/>
      <c r="B767" s="162"/>
      <c r="C767" s="163"/>
      <c r="D767" s="163"/>
      <c r="E767" s="163"/>
      <c r="F767" s="163"/>
      <c r="G767" s="163"/>
      <c r="H767" s="163"/>
      <c r="I767" s="164"/>
      <c r="J767" s="14"/>
    </row>
    <row r="768" spans="1:10" x14ac:dyDescent="0.25">
      <c r="A768" s="162"/>
      <c r="B768" s="162"/>
      <c r="C768" s="163"/>
      <c r="D768" s="163"/>
      <c r="E768" s="163"/>
      <c r="F768" s="163"/>
      <c r="G768" s="163"/>
      <c r="H768" s="163"/>
      <c r="I768" s="164"/>
      <c r="J768" s="14"/>
    </row>
    <row r="769" spans="1:10" x14ac:dyDescent="0.25">
      <c r="A769" s="162"/>
      <c r="B769" s="162"/>
      <c r="C769" s="163"/>
      <c r="D769" s="163"/>
      <c r="E769" s="163"/>
      <c r="F769" s="163"/>
      <c r="G769" s="163"/>
      <c r="H769" s="163"/>
      <c r="I769" s="164"/>
      <c r="J769" s="14"/>
    </row>
    <row r="770" spans="1:10" x14ac:dyDescent="0.25">
      <c r="A770" s="162"/>
      <c r="B770" s="162"/>
      <c r="C770" s="163"/>
      <c r="D770" s="163"/>
      <c r="E770" s="163"/>
      <c r="F770" s="163"/>
      <c r="G770" s="163"/>
      <c r="H770" s="163"/>
      <c r="I770" s="164"/>
      <c r="J770" s="14"/>
    </row>
    <row r="771" spans="1:10" x14ac:dyDescent="0.25">
      <c r="A771" s="162"/>
      <c r="B771" s="162"/>
      <c r="C771" s="163"/>
      <c r="D771" s="163"/>
      <c r="E771" s="163"/>
      <c r="F771" s="163"/>
      <c r="G771" s="163"/>
      <c r="H771" s="163"/>
      <c r="I771" s="164"/>
      <c r="J771" s="14"/>
    </row>
    <row r="772" spans="1:10" x14ac:dyDescent="0.25">
      <c r="A772" s="162"/>
      <c r="B772" s="162"/>
      <c r="C772" s="163"/>
      <c r="D772" s="163"/>
      <c r="E772" s="163"/>
      <c r="F772" s="163"/>
      <c r="G772" s="163"/>
      <c r="H772" s="163"/>
      <c r="I772" s="164"/>
      <c r="J772" s="14"/>
    </row>
    <row r="773" spans="1:10" x14ac:dyDescent="0.25">
      <c r="A773" s="162"/>
      <c r="B773" s="162"/>
      <c r="C773" s="163"/>
      <c r="D773" s="163"/>
      <c r="E773" s="163"/>
      <c r="F773" s="163"/>
      <c r="G773" s="163"/>
      <c r="H773" s="163"/>
      <c r="I773" s="164"/>
      <c r="J773" s="14"/>
    </row>
    <row r="774" spans="1:10" x14ac:dyDescent="0.25">
      <c r="A774" s="162"/>
      <c r="B774" s="162"/>
      <c r="C774" s="163"/>
      <c r="D774" s="163"/>
      <c r="E774" s="163"/>
      <c r="F774" s="163"/>
      <c r="G774" s="163"/>
      <c r="H774" s="163"/>
      <c r="I774" s="164"/>
      <c r="J774" s="14"/>
    </row>
    <row r="775" spans="1:10" x14ac:dyDescent="0.25">
      <c r="A775" s="162"/>
      <c r="B775" s="162"/>
      <c r="C775" s="163"/>
      <c r="D775" s="163"/>
      <c r="E775" s="163"/>
      <c r="F775" s="163"/>
      <c r="G775" s="163"/>
      <c r="H775" s="163"/>
      <c r="I775" s="164"/>
      <c r="J775" s="14"/>
    </row>
    <row r="776" spans="1:10" x14ac:dyDescent="0.25">
      <c r="A776" s="162"/>
      <c r="B776" s="162"/>
      <c r="C776" s="163"/>
      <c r="D776" s="163"/>
      <c r="E776" s="163"/>
      <c r="F776" s="163"/>
      <c r="G776" s="163"/>
      <c r="H776" s="163"/>
      <c r="I776" s="164"/>
      <c r="J776" s="14"/>
    </row>
    <row r="777" spans="1:10" x14ac:dyDescent="0.25">
      <c r="A777" s="162"/>
      <c r="B777" s="162"/>
      <c r="C777" s="163"/>
      <c r="D777" s="163"/>
      <c r="E777" s="163"/>
      <c r="F777" s="163"/>
      <c r="G777" s="163"/>
      <c r="H777" s="163"/>
      <c r="I777" s="164"/>
      <c r="J777" s="14"/>
    </row>
    <row r="778" spans="1:10" x14ac:dyDescent="0.25">
      <c r="A778" s="162"/>
      <c r="B778" s="162"/>
      <c r="C778" s="163"/>
      <c r="D778" s="163"/>
      <c r="E778" s="163"/>
      <c r="F778" s="163"/>
      <c r="G778" s="163"/>
      <c r="H778" s="163"/>
      <c r="I778" s="164"/>
      <c r="J778" s="14"/>
    </row>
    <row r="779" spans="1:10" x14ac:dyDescent="0.25">
      <c r="A779" s="162"/>
      <c r="B779" s="162"/>
      <c r="C779" s="163"/>
      <c r="D779" s="163"/>
      <c r="E779" s="163"/>
      <c r="F779" s="163"/>
      <c r="G779" s="163"/>
      <c r="H779" s="163"/>
      <c r="I779" s="164"/>
      <c r="J779" s="14"/>
    </row>
    <row r="780" spans="1:10" x14ac:dyDescent="0.25">
      <c r="A780" s="162"/>
      <c r="B780" s="162"/>
      <c r="C780" s="163"/>
      <c r="D780" s="163"/>
      <c r="E780" s="163"/>
      <c r="F780" s="163"/>
      <c r="G780" s="163"/>
      <c r="H780" s="163"/>
      <c r="I780" s="164"/>
      <c r="J780" s="14"/>
    </row>
    <row r="781" spans="1:10" x14ac:dyDescent="0.25">
      <c r="A781" s="162"/>
      <c r="B781" s="162"/>
      <c r="C781" s="163"/>
      <c r="D781" s="163"/>
      <c r="E781" s="163"/>
      <c r="F781" s="163"/>
      <c r="G781" s="163"/>
      <c r="H781" s="163"/>
      <c r="I781" s="164"/>
      <c r="J781" s="14"/>
    </row>
    <row r="782" spans="1:10" x14ac:dyDescent="0.25">
      <c r="A782" s="162"/>
      <c r="B782" s="162"/>
      <c r="C782" s="163"/>
      <c r="D782" s="163"/>
      <c r="E782" s="163"/>
      <c r="F782" s="163"/>
      <c r="G782" s="163"/>
      <c r="H782" s="163"/>
      <c r="I782" s="164"/>
      <c r="J782" s="14"/>
    </row>
    <row r="783" spans="1:10" x14ac:dyDescent="0.25">
      <c r="A783" s="162"/>
      <c r="B783" s="162"/>
      <c r="C783" s="163"/>
      <c r="D783" s="163"/>
      <c r="E783" s="163"/>
      <c r="F783" s="163"/>
      <c r="G783" s="163"/>
      <c r="H783" s="163"/>
      <c r="I783" s="164"/>
      <c r="J783" s="14"/>
    </row>
    <row r="784" spans="1:10" x14ac:dyDescent="0.25">
      <c r="A784" s="162"/>
      <c r="B784" s="162"/>
      <c r="C784" s="163"/>
      <c r="D784" s="163"/>
      <c r="E784" s="163"/>
      <c r="F784" s="163"/>
      <c r="G784" s="163"/>
      <c r="H784" s="163"/>
      <c r="I784" s="164"/>
      <c r="J784" s="14"/>
    </row>
    <row r="785" spans="1:10" x14ac:dyDescent="0.25">
      <c r="A785" s="162"/>
      <c r="B785" s="162"/>
      <c r="C785" s="163"/>
      <c r="D785" s="163"/>
      <c r="E785" s="163"/>
      <c r="F785" s="163"/>
      <c r="G785" s="163"/>
      <c r="H785" s="163"/>
      <c r="I785" s="164"/>
      <c r="J785" s="14"/>
    </row>
    <row r="786" spans="1:10" x14ac:dyDescent="0.25">
      <c r="A786" s="162"/>
      <c r="B786" s="162"/>
      <c r="C786" s="163"/>
      <c r="D786" s="163"/>
      <c r="E786" s="163"/>
      <c r="F786" s="163"/>
      <c r="G786" s="163"/>
      <c r="H786" s="163"/>
      <c r="I786" s="164"/>
      <c r="J786" s="14"/>
    </row>
    <row r="787" spans="1:10" x14ac:dyDescent="0.25">
      <c r="A787" s="162"/>
      <c r="B787" s="162"/>
      <c r="C787" s="163"/>
      <c r="D787" s="163"/>
      <c r="E787" s="163"/>
      <c r="F787" s="163"/>
      <c r="G787" s="163"/>
      <c r="H787" s="163"/>
      <c r="I787" s="164"/>
      <c r="J787" s="14"/>
    </row>
    <row r="788" spans="1:10" x14ac:dyDescent="0.25">
      <c r="A788" s="162"/>
      <c r="B788" s="162"/>
      <c r="C788" s="163"/>
      <c r="D788" s="163"/>
      <c r="E788" s="163"/>
      <c r="F788" s="163"/>
      <c r="G788" s="163"/>
      <c r="H788" s="163"/>
      <c r="I788" s="164"/>
      <c r="J788" s="14"/>
    </row>
    <row r="789" spans="1:10" x14ac:dyDescent="0.25">
      <c r="A789" s="162"/>
      <c r="B789" s="162"/>
      <c r="C789" s="163"/>
      <c r="D789" s="163"/>
      <c r="E789" s="163"/>
      <c r="F789" s="163"/>
      <c r="G789" s="163"/>
      <c r="H789" s="163"/>
      <c r="I789" s="164"/>
      <c r="J789" s="14"/>
    </row>
    <row r="790" spans="1:10" x14ac:dyDescent="0.25">
      <c r="A790" s="162"/>
      <c r="B790" s="162"/>
      <c r="C790" s="163"/>
      <c r="D790" s="163"/>
      <c r="E790" s="163"/>
      <c r="F790" s="163"/>
      <c r="G790" s="163"/>
      <c r="H790" s="163"/>
      <c r="I790" s="164"/>
      <c r="J790" s="14"/>
    </row>
    <row r="791" spans="1:10" x14ac:dyDescent="0.25">
      <c r="A791" s="162"/>
      <c r="B791" s="162"/>
      <c r="C791" s="163"/>
      <c r="D791" s="163"/>
      <c r="E791" s="163"/>
      <c r="F791" s="163"/>
      <c r="G791" s="163"/>
      <c r="H791" s="163"/>
      <c r="I791" s="164"/>
      <c r="J791" s="14"/>
    </row>
    <row r="792" spans="1:10" x14ac:dyDescent="0.25">
      <c r="A792" s="162"/>
      <c r="B792" s="162"/>
      <c r="C792" s="163"/>
      <c r="D792" s="163"/>
      <c r="E792" s="163"/>
      <c r="F792" s="163"/>
      <c r="G792" s="163"/>
      <c r="H792" s="163"/>
      <c r="I792" s="164"/>
      <c r="J792" s="14"/>
    </row>
    <row r="793" spans="1:10" x14ac:dyDescent="0.25">
      <c r="A793" s="162"/>
      <c r="B793" s="162"/>
      <c r="C793" s="163"/>
      <c r="D793" s="163"/>
      <c r="E793" s="163"/>
      <c r="F793" s="163"/>
      <c r="G793" s="163"/>
      <c r="H793" s="163"/>
      <c r="I793" s="164"/>
      <c r="J793" s="14"/>
    </row>
    <row r="794" spans="1:10" x14ac:dyDescent="0.25">
      <c r="A794" s="162"/>
      <c r="B794" s="162"/>
      <c r="C794" s="163"/>
      <c r="D794" s="163"/>
      <c r="E794" s="163"/>
      <c r="F794" s="163"/>
      <c r="G794" s="163"/>
      <c r="H794" s="163"/>
      <c r="I794" s="164"/>
      <c r="J794" s="14"/>
    </row>
    <row r="795" spans="1:10" x14ac:dyDescent="0.25">
      <c r="A795" s="162"/>
      <c r="B795" s="162"/>
      <c r="C795" s="163"/>
      <c r="D795" s="163"/>
      <c r="E795" s="163"/>
      <c r="F795" s="163"/>
      <c r="G795" s="163"/>
      <c r="H795" s="163"/>
      <c r="I795" s="164"/>
      <c r="J795" s="14"/>
    </row>
    <row r="796" spans="1:10" x14ac:dyDescent="0.25">
      <c r="A796" s="162"/>
      <c r="B796" s="162"/>
      <c r="C796" s="163"/>
      <c r="D796" s="163"/>
      <c r="E796" s="163"/>
      <c r="F796" s="163"/>
      <c r="G796" s="163"/>
      <c r="H796" s="163"/>
      <c r="I796" s="164"/>
      <c r="J796" s="14"/>
    </row>
    <row r="797" spans="1:10" x14ac:dyDescent="0.25">
      <c r="A797" s="162"/>
      <c r="B797" s="162"/>
      <c r="C797" s="163"/>
      <c r="D797" s="163"/>
      <c r="E797" s="163"/>
      <c r="F797" s="163"/>
      <c r="G797" s="163"/>
      <c r="H797" s="163"/>
      <c r="I797" s="164"/>
      <c r="J797" s="14"/>
    </row>
    <row r="798" spans="1:10" x14ac:dyDescent="0.25">
      <c r="A798" s="162"/>
      <c r="B798" s="162"/>
      <c r="C798" s="163"/>
      <c r="D798" s="163"/>
      <c r="E798" s="163"/>
      <c r="F798" s="163"/>
      <c r="G798" s="163"/>
      <c r="H798" s="163"/>
      <c r="I798" s="164"/>
      <c r="J798" s="14"/>
    </row>
    <row r="799" spans="1:10" x14ac:dyDescent="0.25">
      <c r="A799" s="162"/>
      <c r="B799" s="162"/>
      <c r="C799" s="163"/>
      <c r="D799" s="163"/>
      <c r="E799" s="163"/>
      <c r="F799" s="163"/>
      <c r="G799" s="163"/>
      <c r="H799" s="163"/>
      <c r="I799" s="164"/>
      <c r="J799" s="14"/>
    </row>
    <row r="800" spans="1:10" x14ac:dyDescent="0.25">
      <c r="A800" s="162"/>
      <c r="B800" s="162"/>
      <c r="C800" s="163"/>
      <c r="D800" s="163"/>
      <c r="E800" s="163"/>
      <c r="F800" s="163"/>
      <c r="G800" s="163"/>
      <c r="H800" s="163"/>
      <c r="I800" s="164"/>
      <c r="J800" s="14"/>
    </row>
    <row r="801" spans="1:10" x14ac:dyDescent="0.25">
      <c r="A801" s="162"/>
      <c r="B801" s="162"/>
      <c r="C801" s="163"/>
      <c r="D801" s="163"/>
      <c r="E801" s="163"/>
      <c r="F801" s="163"/>
      <c r="G801" s="163"/>
      <c r="H801" s="163"/>
      <c r="I801" s="164"/>
      <c r="J801" s="14"/>
    </row>
    <row r="802" spans="1:10" x14ac:dyDescent="0.25">
      <c r="A802" s="162"/>
      <c r="B802" s="162"/>
      <c r="C802" s="163"/>
      <c r="D802" s="163"/>
      <c r="E802" s="163"/>
      <c r="F802" s="163"/>
      <c r="G802" s="163"/>
      <c r="H802" s="163"/>
      <c r="I802" s="164"/>
      <c r="J802" s="14"/>
    </row>
    <row r="803" spans="1:10" x14ac:dyDescent="0.25">
      <c r="A803" s="162"/>
      <c r="B803" s="162"/>
      <c r="C803" s="163"/>
      <c r="D803" s="163"/>
      <c r="E803" s="163"/>
      <c r="F803" s="163"/>
      <c r="G803" s="163"/>
      <c r="H803" s="163"/>
      <c r="I803" s="164"/>
      <c r="J803" s="14"/>
    </row>
    <row r="804" spans="1:10" x14ac:dyDescent="0.25">
      <c r="A804" s="162"/>
      <c r="B804" s="162"/>
      <c r="C804" s="163"/>
      <c r="D804" s="163"/>
      <c r="E804" s="163"/>
      <c r="F804" s="163"/>
      <c r="G804" s="163"/>
      <c r="H804" s="163"/>
      <c r="I804" s="164"/>
      <c r="J804" s="14"/>
    </row>
    <row r="805" spans="1:10" x14ac:dyDescent="0.25">
      <c r="A805" s="162"/>
      <c r="B805" s="162"/>
      <c r="C805" s="163"/>
      <c r="D805" s="163"/>
      <c r="E805" s="163"/>
      <c r="F805" s="163"/>
      <c r="G805" s="163"/>
      <c r="H805" s="163"/>
      <c r="I805" s="164"/>
      <c r="J805" s="14"/>
    </row>
    <row r="806" spans="1:10" x14ac:dyDescent="0.25">
      <c r="A806" s="162"/>
      <c r="B806" s="162"/>
      <c r="C806" s="163"/>
      <c r="D806" s="163"/>
      <c r="E806" s="163"/>
      <c r="F806" s="163"/>
      <c r="G806" s="163"/>
      <c r="H806" s="163"/>
      <c r="I806" s="164"/>
      <c r="J806" s="14"/>
    </row>
    <row r="807" spans="1:10" x14ac:dyDescent="0.25">
      <c r="A807" s="162"/>
      <c r="B807" s="162"/>
      <c r="C807" s="163"/>
      <c r="D807" s="163"/>
      <c r="E807" s="163"/>
      <c r="F807" s="163"/>
      <c r="G807" s="163"/>
      <c r="H807" s="163"/>
      <c r="I807" s="164"/>
      <c r="J807" s="14"/>
    </row>
    <row r="808" spans="1:10" x14ac:dyDescent="0.25">
      <c r="A808" s="162"/>
      <c r="B808" s="162"/>
      <c r="C808" s="163"/>
      <c r="D808" s="163"/>
      <c r="E808" s="163"/>
      <c r="F808" s="163"/>
      <c r="G808" s="163"/>
      <c r="H808" s="163"/>
      <c r="I808" s="164"/>
      <c r="J808" s="14"/>
    </row>
    <row r="809" spans="1:10" x14ac:dyDescent="0.25">
      <c r="A809" s="162"/>
      <c r="B809" s="162"/>
      <c r="C809" s="163"/>
      <c r="D809" s="163"/>
      <c r="E809" s="163"/>
      <c r="F809" s="163"/>
      <c r="G809" s="163"/>
      <c r="H809" s="163"/>
      <c r="I809" s="164"/>
      <c r="J809" s="14"/>
    </row>
    <row r="810" spans="1:10" x14ac:dyDescent="0.25">
      <c r="A810" s="162"/>
      <c r="B810" s="162"/>
      <c r="C810" s="163"/>
      <c r="D810" s="163"/>
      <c r="E810" s="163"/>
      <c r="F810" s="163"/>
      <c r="G810" s="163"/>
      <c r="H810" s="163"/>
      <c r="I810" s="164"/>
      <c r="J810" s="14"/>
    </row>
    <row r="811" spans="1:10" x14ac:dyDescent="0.25">
      <c r="A811" s="162"/>
      <c r="B811" s="162"/>
      <c r="C811" s="163"/>
      <c r="D811" s="163"/>
      <c r="E811" s="163"/>
      <c r="F811" s="163"/>
      <c r="G811" s="163"/>
      <c r="H811" s="163"/>
      <c r="I811" s="164"/>
      <c r="J811" s="14"/>
    </row>
    <row r="812" spans="1:10" x14ac:dyDescent="0.25">
      <c r="A812" s="162"/>
      <c r="B812" s="162"/>
      <c r="C812" s="163"/>
      <c r="D812" s="163"/>
      <c r="E812" s="163"/>
      <c r="F812" s="163"/>
      <c r="G812" s="163"/>
      <c r="H812" s="163"/>
      <c r="I812" s="164"/>
      <c r="J812" s="14"/>
    </row>
    <row r="813" spans="1:10" x14ac:dyDescent="0.25">
      <c r="A813" s="162"/>
      <c r="B813" s="162"/>
      <c r="C813" s="163"/>
      <c r="D813" s="163"/>
      <c r="E813" s="163"/>
      <c r="F813" s="163"/>
      <c r="G813" s="163"/>
      <c r="H813" s="163"/>
      <c r="I813" s="164"/>
      <c r="J813" s="14"/>
    </row>
    <row r="814" spans="1:10" x14ac:dyDescent="0.25">
      <c r="A814" s="162"/>
      <c r="B814" s="162"/>
      <c r="C814" s="163"/>
      <c r="D814" s="163"/>
      <c r="E814" s="163"/>
      <c r="F814" s="163"/>
      <c r="G814" s="163"/>
      <c r="H814" s="163"/>
      <c r="I814" s="164"/>
      <c r="J814" s="14"/>
    </row>
    <row r="815" spans="1:10" x14ac:dyDescent="0.25">
      <c r="A815" s="162"/>
      <c r="B815" s="162"/>
      <c r="C815" s="163"/>
      <c r="D815" s="163"/>
      <c r="E815" s="163"/>
      <c r="F815" s="163"/>
      <c r="G815" s="163"/>
      <c r="H815" s="163"/>
      <c r="I815" s="164"/>
      <c r="J815" s="14"/>
    </row>
    <row r="816" spans="1:10" x14ac:dyDescent="0.25">
      <c r="A816" s="162"/>
      <c r="B816" s="162"/>
      <c r="C816" s="163"/>
      <c r="D816" s="163"/>
      <c r="E816" s="163"/>
      <c r="F816" s="163"/>
      <c r="G816" s="163"/>
      <c r="H816" s="163"/>
      <c r="I816" s="164"/>
      <c r="J816" s="14"/>
    </row>
    <row r="817" spans="1:10" x14ac:dyDescent="0.25">
      <c r="A817" s="162"/>
      <c r="B817" s="162"/>
      <c r="C817" s="163"/>
      <c r="D817" s="163"/>
      <c r="E817" s="163"/>
      <c r="F817" s="163"/>
      <c r="G817" s="163"/>
      <c r="H817" s="163"/>
      <c r="I817" s="164"/>
      <c r="J817" s="14"/>
    </row>
    <row r="818" spans="1:10" x14ac:dyDescent="0.25">
      <c r="A818" s="162"/>
      <c r="B818" s="162"/>
      <c r="C818" s="163"/>
      <c r="D818" s="163"/>
      <c r="E818" s="163"/>
      <c r="F818" s="163"/>
      <c r="G818" s="163"/>
      <c r="H818" s="163"/>
      <c r="I818" s="164"/>
      <c r="J818" s="14"/>
    </row>
    <row r="819" spans="1:10" x14ac:dyDescent="0.25">
      <c r="A819" s="162"/>
      <c r="B819" s="162"/>
      <c r="C819" s="163"/>
      <c r="D819" s="163"/>
      <c r="E819" s="163"/>
      <c r="F819" s="163"/>
      <c r="G819" s="163"/>
      <c r="H819" s="163"/>
      <c r="I819" s="164"/>
      <c r="J819" s="14"/>
    </row>
    <row r="820" spans="1:10" x14ac:dyDescent="0.25">
      <c r="A820" s="162"/>
      <c r="B820" s="162"/>
      <c r="C820" s="163"/>
      <c r="D820" s="163"/>
      <c r="E820" s="163"/>
      <c r="F820" s="163"/>
      <c r="G820" s="163"/>
      <c r="H820" s="163"/>
      <c r="I820" s="164"/>
      <c r="J820" s="14"/>
    </row>
    <row r="821" spans="1:10" x14ac:dyDescent="0.25">
      <c r="A821" s="162"/>
      <c r="B821" s="162"/>
      <c r="C821" s="163"/>
      <c r="D821" s="163"/>
      <c r="E821" s="163"/>
      <c r="F821" s="163"/>
      <c r="G821" s="163"/>
      <c r="H821" s="163"/>
      <c r="I821" s="164"/>
      <c r="J821" s="14"/>
    </row>
    <row r="822" spans="1:10" x14ac:dyDescent="0.25">
      <c r="A822" s="162"/>
      <c r="B822" s="162"/>
      <c r="C822" s="163"/>
      <c r="D822" s="163"/>
      <c r="E822" s="163"/>
      <c r="F822" s="163"/>
      <c r="G822" s="163"/>
      <c r="H822" s="163"/>
      <c r="I822" s="164"/>
      <c r="J822" s="14"/>
    </row>
    <row r="823" spans="1:10" x14ac:dyDescent="0.25">
      <c r="A823" s="162"/>
      <c r="B823" s="162"/>
      <c r="C823" s="163"/>
      <c r="D823" s="163"/>
      <c r="E823" s="163"/>
      <c r="F823" s="163"/>
      <c r="G823" s="163"/>
      <c r="H823" s="163"/>
      <c r="I823" s="164"/>
      <c r="J823" s="14"/>
    </row>
    <row r="824" spans="1:10" x14ac:dyDescent="0.25">
      <c r="A824" s="162"/>
      <c r="B824" s="162"/>
      <c r="C824" s="163"/>
      <c r="D824" s="163"/>
      <c r="E824" s="163"/>
      <c r="F824" s="163"/>
      <c r="G824" s="163"/>
      <c r="H824" s="163"/>
      <c r="I824" s="164"/>
      <c r="J824" s="14"/>
    </row>
    <row r="825" spans="1:10" x14ac:dyDescent="0.25">
      <c r="A825" s="162"/>
      <c r="B825" s="162"/>
      <c r="C825" s="163"/>
      <c r="D825" s="163"/>
      <c r="E825" s="163"/>
      <c r="F825" s="163"/>
      <c r="G825" s="163"/>
      <c r="H825" s="163"/>
      <c r="I825" s="164"/>
      <c r="J825" s="14"/>
    </row>
    <row r="826" spans="1:10" x14ac:dyDescent="0.25">
      <c r="A826" s="162"/>
      <c r="B826" s="162"/>
      <c r="C826" s="163"/>
      <c r="D826" s="163"/>
      <c r="E826" s="163"/>
      <c r="F826" s="163"/>
      <c r="G826" s="163"/>
      <c r="H826" s="163"/>
      <c r="I826" s="164"/>
      <c r="J826" s="14"/>
    </row>
    <row r="827" spans="1:10" x14ac:dyDescent="0.25">
      <c r="A827" s="162"/>
      <c r="B827" s="162"/>
      <c r="C827" s="163"/>
      <c r="D827" s="163"/>
      <c r="E827" s="163"/>
      <c r="F827" s="163"/>
      <c r="G827" s="163"/>
      <c r="H827" s="163"/>
      <c r="I827" s="164"/>
      <c r="J827" s="14"/>
    </row>
    <row r="828" spans="1:10" x14ac:dyDescent="0.25">
      <c r="A828" s="162"/>
      <c r="B828" s="162"/>
      <c r="C828" s="163"/>
      <c r="D828" s="163"/>
      <c r="E828" s="163"/>
      <c r="F828" s="163"/>
      <c r="G828" s="163"/>
      <c r="H828" s="163"/>
      <c r="I828" s="164"/>
      <c r="J828" s="14"/>
    </row>
    <row r="829" spans="1:10" x14ac:dyDescent="0.25">
      <c r="A829" s="162"/>
      <c r="B829" s="162"/>
      <c r="C829" s="163"/>
      <c r="D829" s="163"/>
      <c r="E829" s="163"/>
      <c r="F829" s="163"/>
      <c r="G829" s="163"/>
      <c r="H829" s="163"/>
      <c r="I829" s="164"/>
      <c r="J829" s="14"/>
    </row>
    <row r="830" spans="1:10" x14ac:dyDescent="0.25">
      <c r="A830" s="162"/>
      <c r="B830" s="162"/>
      <c r="C830" s="163"/>
      <c r="D830" s="163"/>
      <c r="E830" s="163"/>
      <c r="F830" s="163"/>
      <c r="G830" s="163"/>
      <c r="H830" s="163"/>
      <c r="I830" s="164"/>
      <c r="J830" s="14"/>
    </row>
    <row r="831" spans="1:10" x14ac:dyDescent="0.25">
      <c r="A831" s="162"/>
      <c r="B831" s="162"/>
      <c r="C831" s="163"/>
      <c r="D831" s="163"/>
      <c r="E831" s="163"/>
      <c r="F831" s="163"/>
      <c r="G831" s="163"/>
      <c r="H831" s="163"/>
      <c r="I831" s="164"/>
      <c r="J831" s="14"/>
    </row>
    <row r="832" spans="1:10" x14ac:dyDescent="0.25">
      <c r="A832" s="162"/>
      <c r="B832" s="162"/>
      <c r="C832" s="163"/>
      <c r="D832" s="163"/>
      <c r="E832" s="163"/>
      <c r="F832" s="163"/>
      <c r="G832" s="163"/>
      <c r="H832" s="163"/>
      <c r="I832" s="164"/>
      <c r="J832" s="14"/>
    </row>
    <row r="833" spans="1:10" x14ac:dyDescent="0.25">
      <c r="A833" s="162"/>
      <c r="B833" s="162"/>
      <c r="C833" s="163"/>
      <c r="D833" s="163"/>
      <c r="E833" s="163"/>
      <c r="F833" s="163"/>
      <c r="G833" s="163"/>
      <c r="H833" s="163"/>
      <c r="I833" s="164"/>
      <c r="J833" s="14"/>
    </row>
    <row r="834" spans="1:10" x14ac:dyDescent="0.25">
      <c r="A834" s="162"/>
      <c r="B834" s="162"/>
      <c r="C834" s="163"/>
      <c r="D834" s="163"/>
      <c r="E834" s="163"/>
      <c r="F834" s="163"/>
      <c r="G834" s="163"/>
      <c r="H834" s="163"/>
      <c r="I834" s="164"/>
      <c r="J834" s="14"/>
    </row>
    <row r="835" spans="1:10" x14ac:dyDescent="0.25">
      <c r="A835" s="162"/>
      <c r="B835" s="162"/>
      <c r="C835" s="163"/>
      <c r="D835" s="163"/>
      <c r="E835" s="163"/>
      <c r="F835" s="163"/>
      <c r="G835" s="163"/>
      <c r="H835" s="163"/>
      <c r="I835" s="164"/>
      <c r="J835" s="14"/>
    </row>
    <row r="836" spans="1:10" x14ac:dyDescent="0.25">
      <c r="A836" s="162"/>
      <c r="B836" s="162"/>
      <c r="C836" s="163"/>
      <c r="D836" s="163"/>
      <c r="E836" s="163"/>
      <c r="F836" s="163"/>
      <c r="G836" s="163"/>
      <c r="H836" s="163"/>
      <c r="I836" s="164"/>
      <c r="J836" s="14"/>
    </row>
    <row r="837" spans="1:10" x14ac:dyDescent="0.25">
      <c r="A837" s="162"/>
      <c r="B837" s="162"/>
      <c r="C837" s="163"/>
      <c r="D837" s="163"/>
      <c r="E837" s="163"/>
      <c r="F837" s="163"/>
      <c r="G837" s="163"/>
      <c r="H837" s="163"/>
      <c r="I837" s="164"/>
      <c r="J837" s="14"/>
    </row>
    <row r="838" spans="1:10" x14ac:dyDescent="0.25">
      <c r="A838" s="162"/>
      <c r="B838" s="162"/>
      <c r="C838" s="163"/>
      <c r="D838" s="163"/>
      <c r="E838" s="163"/>
      <c r="F838" s="163"/>
      <c r="G838" s="163"/>
      <c r="H838" s="163"/>
      <c r="I838" s="164"/>
      <c r="J838" s="14"/>
    </row>
    <row r="839" spans="1:10" x14ac:dyDescent="0.25">
      <c r="A839" s="162"/>
      <c r="B839" s="162"/>
      <c r="C839" s="163"/>
      <c r="D839" s="163"/>
      <c r="E839" s="163"/>
      <c r="F839" s="163"/>
      <c r="G839" s="163"/>
      <c r="H839" s="163"/>
      <c r="I839" s="164"/>
      <c r="J839" s="14"/>
    </row>
    <row r="840" spans="1:10" x14ac:dyDescent="0.25">
      <c r="A840" s="162"/>
      <c r="B840" s="162"/>
      <c r="C840" s="163"/>
      <c r="D840" s="163"/>
      <c r="E840" s="163"/>
      <c r="F840" s="163"/>
      <c r="G840" s="163"/>
      <c r="H840" s="163"/>
      <c r="I840" s="164"/>
      <c r="J840" s="14"/>
    </row>
    <row r="841" spans="1:10" x14ac:dyDescent="0.25">
      <c r="A841" s="162"/>
      <c r="B841" s="162"/>
      <c r="C841" s="163"/>
      <c r="D841" s="163"/>
      <c r="E841" s="163"/>
      <c r="F841" s="163"/>
      <c r="G841" s="163"/>
      <c r="H841" s="163"/>
      <c r="I841" s="164"/>
      <c r="J841" s="14"/>
    </row>
    <row r="842" spans="1:10" x14ac:dyDescent="0.25">
      <c r="A842" s="162"/>
      <c r="B842" s="162"/>
      <c r="C842" s="163"/>
      <c r="D842" s="163"/>
      <c r="E842" s="163"/>
      <c r="F842" s="163"/>
      <c r="G842" s="163"/>
      <c r="H842" s="163"/>
      <c r="I842" s="164"/>
      <c r="J842" s="14"/>
    </row>
    <row r="843" spans="1:10" x14ac:dyDescent="0.25">
      <c r="A843" s="162"/>
      <c r="B843" s="162"/>
      <c r="C843" s="163"/>
      <c r="D843" s="163"/>
      <c r="E843" s="163"/>
      <c r="F843" s="163"/>
      <c r="G843" s="163"/>
      <c r="H843" s="163"/>
      <c r="I843" s="164"/>
      <c r="J843" s="14"/>
    </row>
    <row r="844" spans="1:10" x14ac:dyDescent="0.25">
      <c r="A844" s="162"/>
      <c r="B844" s="162"/>
      <c r="C844" s="163"/>
      <c r="D844" s="163"/>
      <c r="E844" s="163"/>
      <c r="F844" s="163"/>
      <c r="G844" s="163"/>
      <c r="H844" s="163"/>
      <c r="I844" s="164"/>
      <c r="J844" s="14"/>
    </row>
    <row r="845" spans="1:10" x14ac:dyDescent="0.25">
      <c r="A845" s="162"/>
      <c r="B845" s="162"/>
      <c r="C845" s="163"/>
      <c r="D845" s="163"/>
      <c r="E845" s="163"/>
      <c r="F845" s="163"/>
      <c r="G845" s="163"/>
      <c r="H845" s="163"/>
      <c r="I845" s="164"/>
      <c r="J845" s="14"/>
    </row>
    <row r="846" spans="1:10" x14ac:dyDescent="0.25">
      <c r="A846" s="162"/>
      <c r="B846" s="162"/>
      <c r="C846" s="163"/>
      <c r="D846" s="163"/>
      <c r="E846" s="163"/>
      <c r="F846" s="163"/>
      <c r="G846" s="163"/>
      <c r="H846" s="163"/>
      <c r="I846" s="164"/>
      <c r="J846" s="14"/>
    </row>
    <row r="847" spans="1:10" x14ac:dyDescent="0.25">
      <c r="A847" s="162"/>
      <c r="B847" s="162"/>
      <c r="C847" s="163"/>
      <c r="D847" s="163"/>
      <c r="E847" s="163"/>
      <c r="F847" s="163"/>
      <c r="G847" s="163"/>
      <c r="H847" s="163"/>
      <c r="I847" s="164"/>
      <c r="J847" s="14"/>
    </row>
    <row r="848" spans="1:10" x14ac:dyDescent="0.25">
      <c r="A848" s="162"/>
      <c r="B848" s="162"/>
      <c r="C848" s="163"/>
      <c r="D848" s="163"/>
      <c r="E848" s="163"/>
      <c r="F848" s="163"/>
      <c r="G848" s="163"/>
      <c r="H848" s="163"/>
      <c r="I848" s="164"/>
      <c r="J848" s="14"/>
    </row>
    <row r="849" spans="1:10" x14ac:dyDescent="0.25">
      <c r="A849" s="162"/>
      <c r="B849" s="162"/>
      <c r="C849" s="163"/>
      <c r="D849" s="163"/>
      <c r="E849" s="163"/>
      <c r="F849" s="163"/>
      <c r="G849" s="163"/>
      <c r="H849" s="163"/>
      <c r="I849" s="164"/>
      <c r="J849" s="14"/>
    </row>
    <row r="850" spans="1:10" x14ac:dyDescent="0.25">
      <c r="A850" s="162"/>
      <c r="B850" s="162"/>
      <c r="C850" s="163"/>
      <c r="D850" s="163"/>
      <c r="E850" s="163"/>
      <c r="F850" s="163"/>
      <c r="G850" s="163"/>
      <c r="H850" s="163"/>
      <c r="I850" s="164"/>
      <c r="J850" s="14"/>
    </row>
    <row r="851" spans="1:10" x14ac:dyDescent="0.25">
      <c r="A851" s="162"/>
      <c r="B851" s="162"/>
      <c r="C851" s="163"/>
      <c r="D851" s="163"/>
      <c r="E851" s="163"/>
      <c r="F851" s="163"/>
      <c r="G851" s="163"/>
      <c r="H851" s="163"/>
      <c r="I851" s="164"/>
      <c r="J851" s="14"/>
    </row>
    <row r="852" spans="1:10" x14ac:dyDescent="0.25">
      <c r="A852" s="162"/>
      <c r="B852" s="162"/>
      <c r="C852" s="163"/>
      <c r="D852" s="163"/>
      <c r="E852" s="163"/>
      <c r="F852" s="163"/>
      <c r="G852" s="163"/>
      <c r="H852" s="163"/>
      <c r="I852" s="164"/>
      <c r="J852" s="14"/>
    </row>
    <row r="853" spans="1:10" x14ac:dyDescent="0.25">
      <c r="A853" s="162"/>
      <c r="B853" s="162"/>
      <c r="C853" s="163"/>
      <c r="D853" s="163"/>
      <c r="E853" s="163"/>
      <c r="F853" s="163"/>
      <c r="G853" s="163"/>
      <c r="H853" s="163"/>
      <c r="I853" s="164"/>
      <c r="J853" s="14"/>
    </row>
    <row r="854" spans="1:10" x14ac:dyDescent="0.25">
      <c r="A854" s="162"/>
      <c r="B854" s="162"/>
      <c r="C854" s="163"/>
      <c r="D854" s="163"/>
      <c r="E854" s="163"/>
      <c r="F854" s="163"/>
      <c r="G854" s="163"/>
      <c r="H854" s="163"/>
      <c r="I854" s="164"/>
      <c r="J854" s="14"/>
    </row>
    <row r="855" spans="1:10" x14ac:dyDescent="0.25">
      <c r="A855" s="162"/>
      <c r="B855" s="162"/>
      <c r="C855" s="163"/>
      <c r="D855" s="163"/>
      <c r="E855" s="163"/>
      <c r="F855" s="163"/>
      <c r="G855" s="163"/>
      <c r="H855" s="163"/>
      <c r="I855" s="164"/>
      <c r="J855" s="14"/>
    </row>
    <row r="856" spans="1:10" x14ac:dyDescent="0.25">
      <c r="A856" s="162"/>
      <c r="B856" s="162"/>
      <c r="C856" s="163"/>
      <c r="D856" s="163"/>
      <c r="E856" s="163"/>
      <c r="F856" s="163"/>
      <c r="G856" s="163"/>
      <c r="H856" s="163"/>
      <c r="I856" s="164"/>
      <c r="J856" s="14"/>
    </row>
    <row r="857" spans="1:10" x14ac:dyDescent="0.25">
      <c r="A857" s="162"/>
      <c r="B857" s="162"/>
      <c r="C857" s="163"/>
      <c r="D857" s="163"/>
      <c r="E857" s="163"/>
      <c r="F857" s="163"/>
      <c r="G857" s="163"/>
      <c r="H857" s="163"/>
      <c r="I857" s="164"/>
      <c r="J857" s="14"/>
    </row>
    <row r="858" spans="1:10" x14ac:dyDescent="0.25">
      <c r="A858" s="162"/>
      <c r="B858" s="162"/>
      <c r="C858" s="163"/>
      <c r="D858" s="163"/>
      <c r="E858" s="163"/>
      <c r="F858" s="163"/>
      <c r="G858" s="163"/>
      <c r="H858" s="163"/>
      <c r="I858" s="164"/>
      <c r="J858" s="14"/>
    </row>
    <row r="859" spans="1:10" x14ac:dyDescent="0.25">
      <c r="A859" s="162"/>
      <c r="B859" s="162"/>
      <c r="C859" s="163"/>
      <c r="D859" s="163"/>
      <c r="E859" s="163"/>
      <c r="F859" s="163"/>
      <c r="G859" s="163"/>
      <c r="H859" s="163"/>
      <c r="I859" s="164"/>
      <c r="J859" s="14"/>
    </row>
    <row r="860" spans="1:10" x14ac:dyDescent="0.25">
      <c r="A860" s="162"/>
      <c r="B860" s="162"/>
      <c r="C860" s="163"/>
      <c r="D860" s="163"/>
      <c r="E860" s="163"/>
      <c r="F860" s="163"/>
      <c r="G860" s="163"/>
      <c r="H860" s="163"/>
      <c r="I860" s="164"/>
      <c r="J860" s="14"/>
    </row>
    <row r="861" spans="1:10" x14ac:dyDescent="0.25">
      <c r="A861" s="162"/>
      <c r="B861" s="162"/>
      <c r="C861" s="163"/>
      <c r="D861" s="163"/>
      <c r="E861" s="163"/>
      <c r="F861" s="163"/>
      <c r="G861" s="163"/>
      <c r="H861" s="163"/>
      <c r="I861" s="164"/>
      <c r="J861" s="14"/>
    </row>
    <row r="862" spans="1:10" x14ac:dyDescent="0.25">
      <c r="A862" s="162"/>
      <c r="B862" s="162"/>
      <c r="C862" s="163"/>
      <c r="D862" s="163"/>
      <c r="E862" s="163"/>
      <c r="F862" s="163"/>
      <c r="G862" s="163"/>
      <c r="H862" s="163"/>
      <c r="I862" s="164"/>
      <c r="J862" s="14"/>
    </row>
    <row r="863" spans="1:10" x14ac:dyDescent="0.25">
      <c r="A863" s="162"/>
      <c r="B863" s="162"/>
      <c r="C863" s="163"/>
      <c r="D863" s="163"/>
      <c r="E863" s="163"/>
      <c r="F863" s="163"/>
      <c r="G863" s="163"/>
      <c r="H863" s="163"/>
      <c r="I863" s="164"/>
      <c r="J863" s="14"/>
    </row>
    <row r="864" spans="1:10" x14ac:dyDescent="0.25">
      <c r="A864" s="162"/>
      <c r="B864" s="162"/>
      <c r="C864" s="163"/>
      <c r="D864" s="163"/>
      <c r="E864" s="163"/>
      <c r="F864" s="163"/>
      <c r="G864" s="163"/>
      <c r="H864" s="163"/>
      <c r="I864" s="164"/>
      <c r="J864" s="14"/>
    </row>
    <row r="865" spans="1:10" x14ac:dyDescent="0.25">
      <c r="A865" s="162"/>
      <c r="B865" s="162"/>
      <c r="C865" s="163"/>
      <c r="D865" s="163"/>
      <c r="E865" s="163"/>
      <c r="F865" s="163"/>
      <c r="G865" s="163"/>
      <c r="H865" s="163"/>
      <c r="I865" s="164"/>
      <c r="J865" s="14"/>
    </row>
    <row r="866" spans="1:10" x14ac:dyDescent="0.25">
      <c r="A866" s="162"/>
      <c r="B866" s="162"/>
      <c r="C866" s="163"/>
      <c r="D866" s="163"/>
      <c r="E866" s="163"/>
      <c r="F866" s="163"/>
      <c r="G866" s="163"/>
      <c r="H866" s="163"/>
      <c r="I866" s="164"/>
      <c r="J866" s="14"/>
    </row>
    <row r="867" spans="1:10" x14ac:dyDescent="0.25">
      <c r="A867" s="162"/>
      <c r="B867" s="162"/>
      <c r="C867" s="163"/>
      <c r="D867" s="163"/>
      <c r="E867" s="163"/>
      <c r="F867" s="163"/>
      <c r="G867" s="163"/>
      <c r="H867" s="163"/>
      <c r="I867" s="164"/>
      <c r="J867" s="14"/>
    </row>
    <row r="868" spans="1:10" x14ac:dyDescent="0.25">
      <c r="A868" s="162"/>
      <c r="B868" s="162"/>
      <c r="C868" s="163"/>
      <c r="D868" s="163"/>
      <c r="E868" s="163"/>
      <c r="F868" s="163"/>
      <c r="G868" s="163"/>
      <c r="H868" s="163"/>
      <c r="I868" s="164"/>
      <c r="J868" s="14"/>
    </row>
    <row r="869" spans="1:10" x14ac:dyDescent="0.25">
      <c r="A869" s="162"/>
      <c r="B869" s="162"/>
      <c r="C869" s="163"/>
      <c r="D869" s="163"/>
      <c r="E869" s="163"/>
      <c r="F869" s="163"/>
      <c r="G869" s="163"/>
      <c r="H869" s="163"/>
      <c r="I869" s="164"/>
      <c r="J869" s="14"/>
    </row>
    <row r="870" spans="1:10" x14ac:dyDescent="0.25">
      <c r="A870" s="162"/>
      <c r="B870" s="162"/>
      <c r="C870" s="163"/>
      <c r="D870" s="163"/>
      <c r="E870" s="163"/>
      <c r="F870" s="163"/>
      <c r="G870" s="163"/>
      <c r="H870" s="163"/>
      <c r="I870" s="164"/>
      <c r="J870" s="14"/>
    </row>
    <row r="871" spans="1:10" x14ac:dyDescent="0.25">
      <c r="A871" s="162"/>
      <c r="B871" s="162"/>
      <c r="C871" s="163"/>
      <c r="D871" s="163"/>
      <c r="E871" s="163"/>
      <c r="F871" s="163"/>
      <c r="G871" s="163"/>
      <c r="H871" s="163"/>
      <c r="I871" s="164"/>
      <c r="J871" s="14"/>
    </row>
    <row r="872" spans="1:10" x14ac:dyDescent="0.25">
      <c r="A872" s="162"/>
      <c r="B872" s="162"/>
      <c r="C872" s="163"/>
      <c r="D872" s="163"/>
      <c r="E872" s="163"/>
      <c r="F872" s="163"/>
      <c r="G872" s="163"/>
      <c r="H872" s="163"/>
      <c r="I872" s="164"/>
      <c r="J872" s="14"/>
    </row>
    <row r="873" spans="1:10" x14ac:dyDescent="0.25">
      <c r="A873" s="162"/>
      <c r="B873" s="162"/>
      <c r="C873" s="163"/>
      <c r="D873" s="163"/>
      <c r="E873" s="163"/>
      <c r="F873" s="163"/>
      <c r="G873" s="163"/>
      <c r="H873" s="163"/>
      <c r="I873" s="164"/>
      <c r="J873" s="14"/>
    </row>
    <row r="874" spans="1:10" x14ac:dyDescent="0.25">
      <c r="A874" s="162"/>
      <c r="B874" s="162"/>
      <c r="C874" s="163"/>
      <c r="D874" s="163"/>
      <c r="E874" s="163"/>
      <c r="F874" s="163"/>
      <c r="G874" s="163"/>
      <c r="H874" s="163"/>
      <c r="I874" s="164"/>
      <c r="J874" s="14"/>
    </row>
    <row r="875" spans="1:10" x14ac:dyDescent="0.25">
      <c r="A875" s="162"/>
      <c r="B875" s="162"/>
      <c r="C875" s="163"/>
      <c r="D875" s="163"/>
      <c r="E875" s="163"/>
      <c r="F875" s="163"/>
      <c r="G875" s="163"/>
      <c r="H875" s="163"/>
      <c r="I875" s="164"/>
      <c r="J875" s="14"/>
    </row>
    <row r="876" spans="1:10" x14ac:dyDescent="0.25">
      <c r="A876" s="162"/>
      <c r="B876" s="162"/>
      <c r="C876" s="163"/>
      <c r="D876" s="163"/>
      <c r="E876" s="163"/>
      <c r="F876" s="163"/>
      <c r="G876" s="163"/>
      <c r="H876" s="163"/>
      <c r="I876" s="164"/>
      <c r="J876" s="14"/>
    </row>
    <row r="877" spans="1:10" x14ac:dyDescent="0.25">
      <c r="A877" s="162"/>
      <c r="B877" s="162"/>
      <c r="C877" s="163"/>
      <c r="D877" s="163"/>
      <c r="E877" s="163"/>
      <c r="F877" s="163"/>
      <c r="G877" s="163"/>
      <c r="H877" s="163"/>
      <c r="I877" s="164"/>
      <c r="J877" s="14"/>
    </row>
    <row r="878" spans="1:10" x14ac:dyDescent="0.25">
      <c r="A878" s="162"/>
      <c r="B878" s="162"/>
      <c r="C878" s="163"/>
      <c r="D878" s="163"/>
      <c r="E878" s="163"/>
      <c r="F878" s="163"/>
      <c r="G878" s="163"/>
      <c r="H878" s="163"/>
      <c r="I878" s="164"/>
      <c r="J878" s="14"/>
    </row>
    <row r="879" spans="1:10" x14ac:dyDescent="0.25">
      <c r="A879" s="162"/>
      <c r="B879" s="162"/>
      <c r="C879" s="163"/>
      <c r="D879" s="163"/>
      <c r="E879" s="163"/>
      <c r="F879" s="163"/>
      <c r="G879" s="163"/>
      <c r="H879" s="163"/>
      <c r="I879" s="164"/>
      <c r="J879" s="14"/>
    </row>
    <row r="880" spans="1:10" x14ac:dyDescent="0.25">
      <c r="A880" s="162"/>
      <c r="B880" s="162"/>
      <c r="C880" s="163"/>
      <c r="D880" s="163"/>
      <c r="E880" s="163"/>
      <c r="F880" s="163"/>
      <c r="G880" s="163"/>
      <c r="H880" s="163"/>
      <c r="I880" s="164"/>
      <c r="J880" s="14"/>
    </row>
    <row r="881" spans="1:10" x14ac:dyDescent="0.25">
      <c r="A881" s="162"/>
      <c r="B881" s="162"/>
      <c r="C881" s="163"/>
      <c r="D881" s="163"/>
      <c r="E881" s="163"/>
      <c r="F881" s="163"/>
      <c r="G881" s="163"/>
      <c r="H881" s="163"/>
      <c r="I881" s="164"/>
      <c r="J881" s="14"/>
    </row>
    <row r="882" spans="1:10" x14ac:dyDescent="0.25">
      <c r="A882" s="162"/>
      <c r="B882" s="162"/>
      <c r="C882" s="163"/>
      <c r="D882" s="163"/>
      <c r="E882" s="163"/>
      <c r="F882" s="163"/>
      <c r="G882" s="163"/>
      <c r="H882" s="163"/>
      <c r="I882" s="164"/>
      <c r="J882" s="14"/>
    </row>
    <row r="883" spans="1:10" x14ac:dyDescent="0.25">
      <c r="A883" s="162"/>
      <c r="B883" s="162"/>
      <c r="C883" s="163"/>
      <c r="D883" s="163"/>
      <c r="E883" s="163"/>
      <c r="F883" s="163"/>
      <c r="G883" s="163"/>
      <c r="H883" s="163"/>
      <c r="I883" s="164"/>
      <c r="J883" s="14"/>
    </row>
    <row r="884" spans="1:10" x14ac:dyDescent="0.25">
      <c r="A884" s="162"/>
      <c r="B884" s="162"/>
      <c r="C884" s="163"/>
      <c r="D884" s="163"/>
      <c r="E884" s="163"/>
      <c r="F884" s="163"/>
      <c r="G884" s="163"/>
      <c r="H884" s="163"/>
      <c r="I884" s="164"/>
      <c r="J884" s="14"/>
    </row>
    <row r="885" spans="1:10" x14ac:dyDescent="0.25">
      <c r="A885" s="162"/>
      <c r="B885" s="162"/>
      <c r="C885" s="163"/>
      <c r="D885" s="163"/>
      <c r="E885" s="163"/>
      <c r="F885" s="163"/>
      <c r="G885" s="163"/>
      <c r="H885" s="163"/>
      <c r="I885" s="164"/>
      <c r="J885" s="14"/>
    </row>
    <row r="886" spans="1:10" x14ac:dyDescent="0.25">
      <c r="A886" s="162"/>
      <c r="B886" s="162"/>
      <c r="C886" s="163"/>
      <c r="D886" s="163"/>
      <c r="E886" s="163"/>
      <c r="F886" s="163"/>
      <c r="G886" s="163"/>
      <c r="H886" s="163"/>
      <c r="I886" s="164"/>
      <c r="J886" s="14"/>
    </row>
    <row r="887" spans="1:10" x14ac:dyDescent="0.25">
      <c r="A887" s="162"/>
      <c r="B887" s="162"/>
      <c r="C887" s="163"/>
      <c r="D887" s="163"/>
      <c r="E887" s="163"/>
      <c r="F887" s="163"/>
      <c r="G887" s="163"/>
      <c r="H887" s="163"/>
      <c r="I887" s="164"/>
      <c r="J887" s="14"/>
    </row>
    <row r="888" spans="1:10" x14ac:dyDescent="0.25">
      <c r="A888" s="162"/>
      <c r="B888" s="162"/>
      <c r="C888" s="163"/>
      <c r="D888" s="163"/>
      <c r="E888" s="163"/>
      <c r="F888" s="163"/>
      <c r="G888" s="163"/>
      <c r="H888" s="163"/>
      <c r="I888" s="164"/>
      <c r="J888" s="14"/>
    </row>
    <row r="889" spans="1:10" x14ac:dyDescent="0.25">
      <c r="A889" s="162"/>
      <c r="B889" s="162"/>
      <c r="C889" s="163"/>
      <c r="D889" s="163"/>
      <c r="E889" s="163"/>
      <c r="F889" s="163"/>
      <c r="G889" s="163"/>
      <c r="H889" s="163"/>
      <c r="I889" s="164"/>
      <c r="J889" s="14"/>
    </row>
    <row r="890" spans="1:10" x14ac:dyDescent="0.25">
      <c r="A890" s="162"/>
      <c r="B890" s="162"/>
      <c r="C890" s="163"/>
      <c r="D890" s="163"/>
      <c r="E890" s="163"/>
      <c r="F890" s="163"/>
      <c r="G890" s="163"/>
      <c r="H890" s="163"/>
      <c r="I890" s="164"/>
      <c r="J890" s="14"/>
    </row>
    <row r="891" spans="1:10" x14ac:dyDescent="0.25">
      <c r="A891" s="162"/>
      <c r="B891" s="162"/>
      <c r="C891" s="163"/>
      <c r="D891" s="163"/>
      <c r="E891" s="163"/>
      <c r="F891" s="163"/>
      <c r="G891" s="163"/>
      <c r="H891" s="163"/>
      <c r="I891" s="164"/>
      <c r="J891" s="14"/>
    </row>
    <row r="892" spans="1:10" x14ac:dyDescent="0.25">
      <c r="A892" s="162"/>
      <c r="B892" s="162"/>
      <c r="C892" s="163"/>
      <c r="D892" s="163"/>
      <c r="E892" s="163"/>
      <c r="F892" s="163"/>
      <c r="G892" s="163"/>
      <c r="H892" s="163"/>
      <c r="I892" s="164"/>
      <c r="J892" s="14"/>
    </row>
    <row r="893" spans="1:10" x14ac:dyDescent="0.25">
      <c r="A893" s="162"/>
      <c r="B893" s="162"/>
      <c r="C893" s="163"/>
      <c r="D893" s="163"/>
      <c r="E893" s="163"/>
      <c r="F893" s="163"/>
      <c r="G893" s="163"/>
      <c r="H893" s="163"/>
      <c r="I893" s="164"/>
      <c r="J893" s="14"/>
    </row>
    <row r="894" spans="1:10" x14ac:dyDescent="0.25">
      <c r="A894" s="162"/>
      <c r="B894" s="162"/>
      <c r="C894" s="163"/>
      <c r="D894" s="163"/>
      <c r="E894" s="163"/>
      <c r="F894" s="163"/>
      <c r="G894" s="163"/>
      <c r="H894" s="163"/>
      <c r="I894" s="164"/>
      <c r="J894" s="14"/>
    </row>
    <row r="895" spans="1:10" x14ac:dyDescent="0.25">
      <c r="A895" s="162"/>
      <c r="B895" s="162"/>
      <c r="C895" s="163"/>
      <c r="D895" s="163"/>
      <c r="E895" s="163"/>
      <c r="F895" s="163"/>
      <c r="G895" s="163"/>
      <c r="H895" s="163"/>
      <c r="I895" s="164"/>
      <c r="J895" s="14"/>
    </row>
    <row r="896" spans="1:10" x14ac:dyDescent="0.25">
      <c r="A896" s="162"/>
      <c r="B896" s="162"/>
      <c r="C896" s="163"/>
      <c r="D896" s="163"/>
      <c r="E896" s="163"/>
      <c r="F896" s="163"/>
      <c r="G896" s="163"/>
      <c r="H896" s="163"/>
      <c r="I896" s="164"/>
      <c r="J896" s="14"/>
    </row>
    <row r="897" spans="1:10" x14ac:dyDescent="0.25">
      <c r="A897" s="162"/>
      <c r="B897" s="162"/>
      <c r="C897" s="163"/>
      <c r="D897" s="163"/>
      <c r="E897" s="163"/>
      <c r="F897" s="163"/>
      <c r="G897" s="163"/>
      <c r="H897" s="163"/>
      <c r="I897" s="164"/>
      <c r="J897" s="14"/>
    </row>
    <row r="898" spans="1:10" x14ac:dyDescent="0.25">
      <c r="A898" s="162"/>
      <c r="B898" s="162"/>
      <c r="C898" s="163"/>
      <c r="D898" s="163"/>
      <c r="E898" s="163"/>
      <c r="F898" s="163"/>
      <c r="G898" s="163"/>
      <c r="H898" s="163"/>
      <c r="I898" s="164"/>
      <c r="J898" s="14"/>
    </row>
    <row r="899" spans="1:10" x14ac:dyDescent="0.25">
      <c r="A899" s="162"/>
      <c r="B899" s="162"/>
      <c r="C899" s="163"/>
      <c r="D899" s="163"/>
      <c r="E899" s="163"/>
      <c r="F899" s="163"/>
      <c r="G899" s="163"/>
      <c r="H899" s="163"/>
      <c r="I899" s="164"/>
      <c r="J899" s="14"/>
    </row>
    <row r="900" spans="1:10" x14ac:dyDescent="0.25">
      <c r="A900" s="162"/>
      <c r="B900" s="162"/>
      <c r="C900" s="163"/>
      <c r="D900" s="163"/>
      <c r="E900" s="163"/>
      <c r="F900" s="163"/>
      <c r="G900" s="163"/>
      <c r="H900" s="163"/>
      <c r="I900" s="164"/>
      <c r="J900" s="14"/>
    </row>
    <row r="901" spans="1:10" x14ac:dyDescent="0.25">
      <c r="A901" s="162"/>
      <c r="B901" s="162"/>
      <c r="C901" s="163"/>
      <c r="D901" s="163"/>
      <c r="E901" s="163"/>
      <c r="F901" s="163"/>
      <c r="G901" s="163"/>
      <c r="H901" s="163"/>
      <c r="I901" s="164"/>
      <c r="J901" s="14"/>
    </row>
    <row r="902" spans="1:10" x14ac:dyDescent="0.25">
      <c r="A902" s="162"/>
      <c r="B902" s="162"/>
      <c r="C902" s="163"/>
      <c r="D902" s="163"/>
      <c r="E902" s="163"/>
      <c r="F902" s="163"/>
      <c r="G902" s="163"/>
      <c r="H902" s="163"/>
      <c r="I902" s="164"/>
      <c r="J902" s="14"/>
    </row>
    <row r="903" spans="1:10" x14ac:dyDescent="0.25">
      <c r="A903" s="162"/>
      <c r="B903" s="162"/>
      <c r="C903" s="163"/>
      <c r="D903" s="163"/>
      <c r="E903" s="163"/>
      <c r="F903" s="163"/>
      <c r="G903" s="163"/>
      <c r="H903" s="163"/>
      <c r="I903" s="164"/>
      <c r="J903" s="14"/>
    </row>
    <row r="904" spans="1:10" x14ac:dyDescent="0.25">
      <c r="A904" s="162"/>
      <c r="B904" s="162"/>
      <c r="C904" s="163"/>
      <c r="D904" s="163"/>
      <c r="E904" s="163"/>
      <c r="F904" s="163"/>
      <c r="G904" s="163"/>
      <c r="H904" s="163"/>
      <c r="I904" s="164"/>
      <c r="J904" s="14"/>
    </row>
    <row r="905" spans="1:10" x14ac:dyDescent="0.25">
      <c r="A905" s="162"/>
      <c r="B905" s="162"/>
      <c r="C905" s="163"/>
      <c r="D905" s="163"/>
      <c r="E905" s="163"/>
      <c r="F905" s="163"/>
      <c r="G905" s="163"/>
      <c r="H905" s="163"/>
      <c r="I905" s="164"/>
      <c r="J905" s="14"/>
    </row>
    <row r="906" spans="1:10" x14ac:dyDescent="0.25">
      <c r="A906" s="162"/>
      <c r="B906" s="162"/>
      <c r="C906" s="163"/>
      <c r="D906" s="163"/>
      <c r="E906" s="163"/>
      <c r="F906" s="163"/>
      <c r="G906" s="163"/>
      <c r="H906" s="163"/>
      <c r="I906" s="164"/>
      <c r="J906" s="14"/>
    </row>
    <row r="907" spans="1:10" x14ac:dyDescent="0.25">
      <c r="A907" s="162"/>
      <c r="B907" s="162"/>
      <c r="C907" s="163"/>
      <c r="D907" s="163"/>
      <c r="E907" s="163"/>
      <c r="F907" s="163"/>
      <c r="G907" s="163"/>
      <c r="H907" s="163"/>
      <c r="I907" s="164"/>
      <c r="J907" s="14"/>
    </row>
    <row r="908" spans="1:10" x14ac:dyDescent="0.25">
      <c r="A908" s="162"/>
      <c r="B908" s="162"/>
      <c r="C908" s="163"/>
      <c r="D908" s="163"/>
      <c r="E908" s="163"/>
      <c r="F908" s="163"/>
      <c r="G908" s="163"/>
      <c r="H908" s="163"/>
      <c r="I908" s="164"/>
      <c r="J908" s="14"/>
    </row>
    <row r="909" spans="1:10" x14ac:dyDescent="0.25">
      <c r="A909" s="162"/>
      <c r="B909" s="162"/>
      <c r="C909" s="163"/>
      <c r="D909" s="163"/>
      <c r="E909" s="163"/>
      <c r="F909" s="163"/>
      <c r="G909" s="163"/>
      <c r="H909" s="163"/>
      <c r="I909" s="164"/>
      <c r="J909" s="14"/>
    </row>
    <row r="910" spans="1:10" x14ac:dyDescent="0.25">
      <c r="A910" s="162"/>
      <c r="B910" s="162"/>
      <c r="C910" s="163"/>
      <c r="D910" s="163"/>
      <c r="E910" s="163"/>
      <c r="F910" s="163"/>
      <c r="G910" s="163"/>
      <c r="H910" s="163"/>
      <c r="I910" s="164"/>
      <c r="J910" s="14"/>
    </row>
    <row r="911" spans="1:10" x14ac:dyDescent="0.25">
      <c r="A911" s="162"/>
      <c r="B911" s="162"/>
      <c r="C911" s="163"/>
      <c r="D911" s="163"/>
      <c r="E911" s="163"/>
      <c r="F911" s="163"/>
      <c r="G911" s="163"/>
      <c r="H911" s="163"/>
      <c r="I911" s="164"/>
      <c r="J911" s="14"/>
    </row>
    <row r="912" spans="1:10" x14ac:dyDescent="0.25">
      <c r="A912" s="162"/>
      <c r="B912" s="162"/>
      <c r="C912" s="163"/>
      <c r="D912" s="163"/>
      <c r="E912" s="163"/>
      <c r="F912" s="163"/>
      <c r="G912" s="163"/>
      <c r="H912" s="163"/>
      <c r="I912" s="164"/>
      <c r="J912" s="14"/>
    </row>
    <row r="913" spans="1:10" x14ac:dyDescent="0.25">
      <c r="A913" s="162"/>
      <c r="B913" s="162"/>
      <c r="C913" s="163"/>
      <c r="D913" s="163"/>
      <c r="E913" s="163"/>
      <c r="F913" s="163"/>
      <c r="G913" s="163"/>
      <c r="H913" s="163"/>
      <c r="I913" s="164"/>
      <c r="J913" s="14"/>
    </row>
    <row r="914" spans="1:10" x14ac:dyDescent="0.25">
      <c r="A914" s="162"/>
      <c r="B914" s="162"/>
      <c r="C914" s="163"/>
      <c r="D914" s="163"/>
      <c r="E914" s="163"/>
      <c r="F914" s="163"/>
      <c r="G914" s="163"/>
      <c r="H914" s="163"/>
      <c r="I914" s="164"/>
      <c r="J914" s="14"/>
    </row>
    <row r="915" spans="1:10" x14ac:dyDescent="0.25">
      <c r="A915" s="162"/>
      <c r="B915" s="162"/>
      <c r="C915" s="163"/>
      <c r="D915" s="163"/>
      <c r="E915" s="163"/>
      <c r="F915" s="163"/>
      <c r="G915" s="163"/>
      <c r="H915" s="163"/>
      <c r="I915" s="164"/>
      <c r="J915" s="14"/>
    </row>
    <row r="916" spans="1:10" x14ac:dyDescent="0.25">
      <c r="A916" s="162"/>
      <c r="B916" s="162"/>
      <c r="C916" s="163"/>
      <c r="D916" s="163"/>
      <c r="E916" s="163"/>
      <c r="F916" s="163"/>
      <c r="G916" s="163"/>
      <c r="H916" s="163"/>
      <c r="I916" s="164"/>
      <c r="J916" s="14"/>
    </row>
    <row r="917" spans="1:10" x14ac:dyDescent="0.25">
      <c r="A917" s="162"/>
      <c r="B917" s="162"/>
      <c r="C917" s="163"/>
      <c r="D917" s="163"/>
      <c r="E917" s="163"/>
      <c r="F917" s="163"/>
      <c r="G917" s="163"/>
      <c r="H917" s="163"/>
      <c r="I917" s="164"/>
      <c r="J917" s="14"/>
    </row>
    <row r="918" spans="1:10" x14ac:dyDescent="0.25">
      <c r="A918" s="162"/>
      <c r="B918" s="162"/>
      <c r="C918" s="163"/>
      <c r="D918" s="163"/>
      <c r="E918" s="163"/>
      <c r="F918" s="163"/>
      <c r="G918" s="163"/>
      <c r="H918" s="163"/>
      <c r="I918" s="164"/>
      <c r="J918" s="14"/>
    </row>
    <row r="919" spans="1:10" x14ac:dyDescent="0.25">
      <c r="A919" s="162"/>
      <c r="B919" s="162"/>
      <c r="C919" s="163"/>
      <c r="D919" s="163"/>
      <c r="E919" s="163"/>
      <c r="F919" s="163"/>
      <c r="G919" s="163"/>
      <c r="H919" s="163"/>
      <c r="I919" s="164"/>
      <c r="J919" s="14"/>
    </row>
    <row r="920" spans="1:10" x14ac:dyDescent="0.25">
      <c r="A920" s="162"/>
      <c r="B920" s="162"/>
      <c r="C920" s="163"/>
      <c r="D920" s="163"/>
      <c r="E920" s="163"/>
      <c r="F920" s="163"/>
      <c r="G920" s="163"/>
      <c r="H920" s="163"/>
      <c r="I920" s="164"/>
      <c r="J920" s="14"/>
    </row>
    <row r="921" spans="1:10" x14ac:dyDescent="0.25">
      <c r="A921" s="162"/>
      <c r="B921" s="162"/>
      <c r="C921" s="163"/>
      <c r="D921" s="163"/>
      <c r="E921" s="163"/>
      <c r="F921" s="163"/>
      <c r="G921" s="163"/>
      <c r="H921" s="163"/>
      <c r="I921" s="164"/>
      <c r="J921" s="14"/>
    </row>
    <row r="922" spans="1:10" x14ac:dyDescent="0.25">
      <c r="A922" s="162"/>
      <c r="B922" s="162"/>
      <c r="C922" s="163"/>
      <c r="D922" s="163"/>
      <c r="E922" s="163"/>
      <c r="F922" s="163"/>
      <c r="G922" s="163"/>
      <c r="H922" s="163"/>
      <c r="I922" s="164"/>
      <c r="J922" s="14"/>
    </row>
    <row r="923" spans="1:10" x14ac:dyDescent="0.25">
      <c r="A923" s="162"/>
      <c r="B923" s="162"/>
      <c r="C923" s="163"/>
      <c r="D923" s="163"/>
      <c r="E923" s="163"/>
      <c r="F923" s="163"/>
      <c r="G923" s="163"/>
      <c r="H923" s="163"/>
      <c r="I923" s="164"/>
      <c r="J923" s="14"/>
    </row>
    <row r="924" spans="1:10" x14ac:dyDescent="0.25">
      <c r="A924" s="162"/>
      <c r="B924" s="162"/>
      <c r="C924" s="163"/>
      <c r="D924" s="163"/>
      <c r="E924" s="163"/>
      <c r="F924" s="163"/>
      <c r="G924" s="163"/>
      <c r="H924" s="163"/>
      <c r="I924" s="164"/>
      <c r="J924" s="14"/>
    </row>
    <row r="925" spans="1:10" x14ac:dyDescent="0.25">
      <c r="A925" s="162"/>
      <c r="B925" s="162"/>
      <c r="C925" s="163"/>
      <c r="D925" s="163"/>
      <c r="E925" s="163"/>
      <c r="F925" s="163"/>
      <c r="G925" s="163"/>
      <c r="H925" s="163"/>
      <c r="I925" s="164"/>
      <c r="J925" s="14"/>
    </row>
    <row r="926" spans="1:10" x14ac:dyDescent="0.25">
      <c r="A926" s="162"/>
      <c r="B926" s="162"/>
      <c r="C926" s="163"/>
      <c r="D926" s="163"/>
      <c r="E926" s="163"/>
      <c r="F926" s="163"/>
      <c r="G926" s="163"/>
      <c r="H926" s="163"/>
      <c r="I926" s="164"/>
      <c r="J926" s="14"/>
    </row>
    <row r="927" spans="1:10" x14ac:dyDescent="0.25">
      <c r="A927" s="162"/>
      <c r="B927" s="162"/>
      <c r="C927" s="163"/>
      <c r="D927" s="163"/>
      <c r="E927" s="163"/>
      <c r="F927" s="163"/>
      <c r="G927" s="163"/>
      <c r="H927" s="163"/>
      <c r="I927" s="164"/>
      <c r="J927" s="14"/>
    </row>
    <row r="928" spans="1:10" x14ac:dyDescent="0.25">
      <c r="A928" s="162"/>
      <c r="B928" s="162"/>
      <c r="C928" s="163"/>
      <c r="D928" s="163"/>
      <c r="E928" s="163"/>
      <c r="F928" s="163"/>
      <c r="G928" s="163"/>
      <c r="H928" s="163"/>
      <c r="I928" s="164"/>
      <c r="J928" s="14"/>
    </row>
    <row r="929" spans="1:10" x14ac:dyDescent="0.25">
      <c r="A929" s="162"/>
      <c r="B929" s="162"/>
      <c r="C929" s="163"/>
      <c r="D929" s="163"/>
      <c r="E929" s="163"/>
      <c r="F929" s="163"/>
      <c r="G929" s="163"/>
      <c r="H929" s="163"/>
      <c r="I929" s="164"/>
      <c r="J929" s="14"/>
    </row>
    <row r="930" spans="1:10" x14ac:dyDescent="0.25">
      <c r="A930" s="162"/>
      <c r="B930" s="162"/>
      <c r="C930" s="163"/>
      <c r="D930" s="163"/>
      <c r="E930" s="163"/>
      <c r="F930" s="163"/>
      <c r="G930" s="163"/>
      <c r="H930" s="163"/>
      <c r="I930" s="164"/>
      <c r="J930" s="14"/>
    </row>
    <row r="931" spans="1:10" x14ac:dyDescent="0.25">
      <c r="A931" s="162"/>
      <c r="B931" s="162"/>
      <c r="C931" s="163"/>
      <c r="D931" s="163"/>
      <c r="E931" s="163"/>
      <c r="F931" s="163"/>
      <c r="G931" s="163"/>
      <c r="H931" s="163"/>
      <c r="I931" s="164"/>
      <c r="J931" s="14"/>
    </row>
    <row r="932" spans="1:10" x14ac:dyDescent="0.25">
      <c r="A932" s="162"/>
      <c r="B932" s="162"/>
      <c r="C932" s="163"/>
      <c r="D932" s="163"/>
      <c r="E932" s="163"/>
      <c r="F932" s="163"/>
      <c r="G932" s="163"/>
      <c r="H932" s="163"/>
      <c r="I932" s="164"/>
      <c r="J932" s="14"/>
    </row>
    <row r="933" spans="1:10" x14ac:dyDescent="0.25">
      <c r="A933" s="162"/>
      <c r="B933" s="162"/>
      <c r="C933" s="163"/>
      <c r="D933" s="163"/>
      <c r="E933" s="163"/>
      <c r="F933" s="163"/>
      <c r="G933" s="163"/>
      <c r="H933" s="163"/>
      <c r="I933" s="164"/>
      <c r="J933" s="14"/>
    </row>
    <row r="934" spans="1:10" x14ac:dyDescent="0.25">
      <c r="A934" s="162"/>
      <c r="B934" s="162"/>
      <c r="C934" s="163"/>
      <c r="D934" s="163"/>
      <c r="E934" s="163"/>
      <c r="F934" s="163"/>
      <c r="G934" s="163"/>
      <c r="H934" s="163"/>
      <c r="I934" s="164"/>
      <c r="J934" s="14"/>
    </row>
    <row r="935" spans="1:10" x14ac:dyDescent="0.25">
      <c r="A935" s="162"/>
      <c r="B935" s="162"/>
      <c r="C935" s="163"/>
      <c r="D935" s="163"/>
      <c r="E935" s="163"/>
      <c r="F935" s="163"/>
      <c r="G935" s="163"/>
      <c r="H935" s="163"/>
      <c r="I935" s="164"/>
      <c r="J935" s="14"/>
    </row>
    <row r="936" spans="1:10" x14ac:dyDescent="0.25">
      <c r="A936" s="162"/>
      <c r="B936" s="162"/>
      <c r="C936" s="163"/>
      <c r="D936" s="163"/>
      <c r="E936" s="163"/>
      <c r="F936" s="163"/>
      <c r="G936" s="163"/>
      <c r="H936" s="163"/>
      <c r="I936" s="164"/>
      <c r="J936" s="14"/>
    </row>
    <row r="937" spans="1:10" x14ac:dyDescent="0.25">
      <c r="A937" s="162"/>
      <c r="B937" s="162"/>
      <c r="C937" s="163"/>
      <c r="D937" s="163"/>
      <c r="E937" s="163"/>
      <c r="F937" s="163"/>
      <c r="G937" s="163"/>
      <c r="H937" s="163"/>
      <c r="I937" s="164"/>
      <c r="J937" s="14"/>
    </row>
    <row r="938" spans="1:10" x14ac:dyDescent="0.25">
      <c r="A938" s="162"/>
      <c r="B938" s="162"/>
      <c r="C938" s="163"/>
      <c r="D938" s="163"/>
      <c r="E938" s="163"/>
      <c r="F938" s="163"/>
      <c r="G938" s="163"/>
      <c r="H938" s="163"/>
      <c r="I938" s="164"/>
      <c r="J938" s="14"/>
    </row>
    <row r="939" spans="1:10" x14ac:dyDescent="0.25">
      <c r="A939" s="162"/>
      <c r="B939" s="162"/>
      <c r="C939" s="163"/>
      <c r="D939" s="163"/>
      <c r="E939" s="163"/>
      <c r="F939" s="163"/>
      <c r="G939" s="163"/>
      <c r="H939" s="163"/>
      <c r="I939" s="164"/>
      <c r="J939" s="14"/>
    </row>
    <row r="940" spans="1:10" x14ac:dyDescent="0.25">
      <c r="A940" s="162"/>
      <c r="B940" s="162"/>
      <c r="C940" s="163"/>
      <c r="D940" s="163"/>
      <c r="E940" s="163"/>
      <c r="F940" s="163"/>
      <c r="G940" s="163"/>
      <c r="H940" s="163"/>
      <c r="I940" s="164"/>
      <c r="J940" s="14"/>
    </row>
    <row r="941" spans="1:10" x14ac:dyDescent="0.25">
      <c r="A941" s="162"/>
      <c r="B941" s="162"/>
      <c r="C941" s="163"/>
      <c r="D941" s="163"/>
      <c r="E941" s="163"/>
      <c r="F941" s="163"/>
      <c r="G941" s="163"/>
      <c r="H941" s="163"/>
      <c r="I941" s="164"/>
      <c r="J941" s="14"/>
    </row>
    <row r="942" spans="1:10" x14ac:dyDescent="0.25">
      <c r="A942" s="162"/>
      <c r="B942" s="162"/>
      <c r="C942" s="163"/>
      <c r="D942" s="163"/>
      <c r="E942" s="163"/>
      <c r="F942" s="163"/>
      <c r="G942" s="163"/>
      <c r="H942" s="163"/>
      <c r="I942" s="164"/>
      <c r="J942" s="14"/>
    </row>
    <row r="943" spans="1:10" x14ac:dyDescent="0.25">
      <c r="A943" s="162"/>
      <c r="B943" s="162"/>
      <c r="C943" s="163"/>
      <c r="D943" s="163"/>
      <c r="E943" s="163"/>
      <c r="F943" s="163"/>
      <c r="G943" s="163"/>
      <c r="H943" s="163"/>
      <c r="I943" s="164"/>
      <c r="J943" s="14"/>
    </row>
    <row r="944" spans="1:10" x14ac:dyDescent="0.25">
      <c r="A944" s="162"/>
      <c r="B944" s="162"/>
      <c r="C944" s="163"/>
      <c r="D944" s="163"/>
      <c r="E944" s="163"/>
      <c r="F944" s="163"/>
      <c r="G944" s="163"/>
      <c r="H944" s="163"/>
      <c r="I944" s="164"/>
      <c r="J944" s="14"/>
    </row>
    <row r="945" spans="1:10" x14ac:dyDescent="0.25">
      <c r="A945" s="162"/>
      <c r="B945" s="162"/>
      <c r="C945" s="163"/>
      <c r="D945" s="163"/>
      <c r="E945" s="163"/>
      <c r="F945" s="163"/>
      <c r="G945" s="163"/>
      <c r="H945" s="163"/>
      <c r="I945" s="164"/>
      <c r="J945" s="14"/>
    </row>
    <row r="946" spans="1:10" x14ac:dyDescent="0.25">
      <c r="A946" s="162"/>
      <c r="B946" s="162"/>
      <c r="C946" s="163"/>
      <c r="D946" s="163"/>
      <c r="E946" s="163"/>
      <c r="F946" s="163"/>
      <c r="G946" s="163"/>
      <c r="H946" s="163"/>
      <c r="I946" s="164"/>
      <c r="J946" s="14"/>
    </row>
    <row r="947" spans="1:10" x14ac:dyDescent="0.25">
      <c r="A947" s="162"/>
      <c r="B947" s="162"/>
      <c r="C947" s="163"/>
      <c r="D947" s="163"/>
      <c r="E947" s="163"/>
      <c r="F947" s="163"/>
      <c r="G947" s="163"/>
      <c r="H947" s="163"/>
      <c r="I947" s="164"/>
      <c r="J947" s="14"/>
    </row>
    <row r="948" spans="1:10" x14ac:dyDescent="0.25">
      <c r="A948" s="162"/>
      <c r="B948" s="162"/>
      <c r="C948" s="163"/>
      <c r="D948" s="163"/>
      <c r="E948" s="163"/>
      <c r="F948" s="163"/>
      <c r="G948" s="163"/>
      <c r="H948" s="163"/>
      <c r="I948" s="164"/>
      <c r="J948" s="14"/>
    </row>
    <row r="949" spans="1:10" x14ac:dyDescent="0.25">
      <c r="A949" s="162"/>
      <c r="B949" s="162"/>
      <c r="C949" s="163"/>
      <c r="D949" s="163"/>
      <c r="E949" s="163"/>
      <c r="F949" s="163"/>
      <c r="G949" s="163"/>
      <c r="H949" s="163"/>
      <c r="I949" s="164"/>
      <c r="J949" s="14"/>
    </row>
    <row r="950" spans="1:10" x14ac:dyDescent="0.25">
      <c r="A950" s="162"/>
      <c r="B950" s="162"/>
      <c r="C950" s="163"/>
      <c r="D950" s="163"/>
      <c r="E950" s="163"/>
      <c r="F950" s="163"/>
      <c r="G950" s="163"/>
      <c r="H950" s="163"/>
      <c r="I950" s="164"/>
      <c r="J950" s="14"/>
    </row>
    <row r="951" spans="1:10" x14ac:dyDescent="0.25">
      <c r="A951" s="162"/>
      <c r="B951" s="162"/>
      <c r="C951" s="163"/>
      <c r="D951" s="163"/>
      <c r="E951" s="163"/>
      <c r="F951" s="163"/>
      <c r="G951" s="163"/>
      <c r="H951" s="163"/>
      <c r="I951" s="164"/>
      <c r="J951" s="14"/>
    </row>
    <row r="952" spans="1:10" x14ac:dyDescent="0.25">
      <c r="A952" s="162"/>
      <c r="B952" s="162"/>
      <c r="C952" s="163"/>
      <c r="D952" s="163"/>
      <c r="E952" s="163"/>
      <c r="F952" s="163"/>
      <c r="G952" s="163"/>
      <c r="H952" s="163"/>
      <c r="I952" s="164"/>
      <c r="J952" s="14"/>
    </row>
    <row r="953" spans="1:10" x14ac:dyDescent="0.25">
      <c r="A953" s="162"/>
      <c r="B953" s="162"/>
      <c r="C953" s="163"/>
      <c r="D953" s="163"/>
      <c r="E953" s="163"/>
      <c r="F953" s="163"/>
      <c r="G953" s="163"/>
      <c r="H953" s="163"/>
      <c r="I953" s="164"/>
      <c r="J953" s="14"/>
    </row>
    <row r="954" spans="1:10" x14ac:dyDescent="0.25">
      <c r="A954" s="162"/>
      <c r="B954" s="162"/>
      <c r="C954" s="163"/>
      <c r="D954" s="163"/>
      <c r="E954" s="163"/>
      <c r="F954" s="163"/>
      <c r="G954" s="163"/>
      <c r="H954" s="163"/>
      <c r="I954" s="164"/>
      <c r="J954" s="14"/>
    </row>
    <row r="955" spans="1:10" x14ac:dyDescent="0.25">
      <c r="A955" s="162"/>
      <c r="B955" s="162"/>
      <c r="C955" s="163"/>
      <c r="D955" s="163"/>
      <c r="E955" s="163"/>
      <c r="F955" s="163"/>
      <c r="G955" s="163"/>
      <c r="H955" s="163"/>
      <c r="I955" s="164"/>
      <c r="J955" s="14"/>
    </row>
    <row r="956" spans="1:10" x14ac:dyDescent="0.25">
      <c r="A956" s="162"/>
      <c r="B956" s="162"/>
      <c r="C956" s="163"/>
      <c r="D956" s="163"/>
      <c r="E956" s="163"/>
      <c r="F956" s="163"/>
      <c r="G956" s="163"/>
      <c r="H956" s="163"/>
      <c r="I956" s="164"/>
      <c r="J956" s="14"/>
    </row>
    <row r="957" spans="1:10" x14ac:dyDescent="0.25">
      <c r="A957" s="162"/>
      <c r="B957" s="162"/>
      <c r="C957" s="163"/>
      <c r="D957" s="163"/>
      <c r="E957" s="163"/>
      <c r="F957" s="163"/>
      <c r="G957" s="163"/>
      <c r="H957" s="163"/>
      <c r="I957" s="164"/>
      <c r="J957" s="14"/>
    </row>
    <row r="958" spans="1:10" x14ac:dyDescent="0.25">
      <c r="A958" s="162"/>
      <c r="B958" s="162"/>
      <c r="C958" s="163"/>
      <c r="D958" s="163"/>
      <c r="E958" s="163"/>
      <c r="F958" s="163"/>
      <c r="G958" s="163"/>
      <c r="H958" s="163"/>
      <c r="I958" s="164"/>
      <c r="J958" s="14"/>
    </row>
    <row r="959" spans="1:10" x14ac:dyDescent="0.25">
      <c r="A959" s="162"/>
      <c r="B959" s="162"/>
      <c r="C959" s="163"/>
      <c r="D959" s="163"/>
      <c r="E959" s="163"/>
      <c r="F959" s="163"/>
      <c r="G959" s="163"/>
      <c r="H959" s="163"/>
      <c r="I959" s="164"/>
      <c r="J959" s="14"/>
    </row>
    <row r="960" spans="1:10" x14ac:dyDescent="0.25">
      <c r="A960" s="162"/>
      <c r="B960" s="162"/>
      <c r="C960" s="163"/>
      <c r="D960" s="163"/>
      <c r="E960" s="163"/>
      <c r="F960" s="163"/>
      <c r="G960" s="163"/>
      <c r="H960" s="163"/>
      <c r="I960" s="164"/>
      <c r="J960" s="14"/>
    </row>
    <row r="961" spans="1:10" x14ac:dyDescent="0.25">
      <c r="A961" s="162"/>
      <c r="B961" s="162"/>
      <c r="C961" s="163"/>
      <c r="D961" s="163"/>
      <c r="E961" s="163"/>
      <c r="F961" s="163"/>
      <c r="G961" s="163"/>
      <c r="H961" s="163"/>
      <c r="I961" s="164"/>
      <c r="J961" s="14"/>
    </row>
    <row r="962" spans="1:10" x14ac:dyDescent="0.25">
      <c r="A962" s="162"/>
      <c r="B962" s="162"/>
      <c r="C962" s="163"/>
      <c r="D962" s="163"/>
      <c r="E962" s="163"/>
      <c r="F962" s="163"/>
      <c r="G962" s="163"/>
      <c r="H962" s="163"/>
      <c r="I962" s="164"/>
      <c r="J962" s="14"/>
    </row>
    <row r="963" spans="1:10" x14ac:dyDescent="0.25">
      <c r="A963" s="162"/>
      <c r="B963" s="162"/>
      <c r="C963" s="163"/>
      <c r="D963" s="163"/>
      <c r="E963" s="163"/>
      <c r="F963" s="163"/>
      <c r="G963" s="163"/>
      <c r="H963" s="163"/>
      <c r="I963" s="164"/>
      <c r="J963" s="14"/>
    </row>
    <row r="964" spans="1:10" x14ac:dyDescent="0.25">
      <c r="A964" s="162"/>
      <c r="B964" s="162"/>
      <c r="C964" s="163"/>
      <c r="D964" s="163"/>
      <c r="E964" s="163"/>
      <c r="F964" s="163"/>
      <c r="G964" s="163"/>
      <c r="H964" s="163"/>
      <c r="I964" s="164"/>
      <c r="J964" s="14"/>
    </row>
    <row r="965" spans="1:10" x14ac:dyDescent="0.25">
      <c r="A965" s="162"/>
      <c r="B965" s="162"/>
      <c r="C965" s="163"/>
      <c r="D965" s="163"/>
      <c r="E965" s="163"/>
      <c r="F965" s="163"/>
      <c r="G965" s="163"/>
      <c r="H965" s="163"/>
      <c r="I965" s="164"/>
      <c r="J965" s="14"/>
    </row>
    <row r="966" spans="1:10" x14ac:dyDescent="0.25">
      <c r="A966" s="162"/>
      <c r="B966" s="162"/>
      <c r="C966" s="163"/>
      <c r="D966" s="163"/>
      <c r="E966" s="163"/>
      <c r="F966" s="163"/>
      <c r="G966" s="163"/>
      <c r="H966" s="163"/>
      <c r="I966" s="164"/>
      <c r="J966" s="14"/>
    </row>
    <row r="967" spans="1:10" x14ac:dyDescent="0.25">
      <c r="A967" s="162"/>
      <c r="B967" s="162"/>
      <c r="C967" s="163"/>
      <c r="D967" s="163"/>
      <c r="E967" s="163"/>
      <c r="F967" s="163"/>
      <c r="G967" s="163"/>
      <c r="H967" s="163"/>
      <c r="I967" s="164"/>
      <c r="J967" s="14"/>
    </row>
    <row r="968" spans="1:10" x14ac:dyDescent="0.25">
      <c r="A968" s="162"/>
      <c r="B968" s="162"/>
      <c r="C968" s="163"/>
      <c r="D968" s="163"/>
      <c r="E968" s="163"/>
      <c r="F968" s="163"/>
      <c r="G968" s="163"/>
      <c r="H968" s="163"/>
      <c r="I968" s="164"/>
      <c r="J968" s="14"/>
    </row>
    <row r="969" spans="1:10" x14ac:dyDescent="0.25">
      <c r="A969" s="162"/>
      <c r="B969" s="162"/>
      <c r="C969" s="163"/>
      <c r="D969" s="163"/>
      <c r="E969" s="163"/>
      <c r="F969" s="163"/>
      <c r="G969" s="163"/>
      <c r="H969" s="163"/>
      <c r="I969" s="164"/>
      <c r="J969" s="14"/>
    </row>
    <row r="970" spans="1:10" x14ac:dyDescent="0.25">
      <c r="A970" s="162"/>
      <c r="B970" s="162"/>
      <c r="C970" s="163"/>
      <c r="D970" s="163"/>
      <c r="E970" s="163"/>
      <c r="F970" s="163"/>
      <c r="G970" s="163"/>
      <c r="H970" s="163"/>
      <c r="I970" s="164"/>
      <c r="J970" s="14"/>
    </row>
    <row r="971" spans="1:10" x14ac:dyDescent="0.25">
      <c r="A971" s="162"/>
      <c r="B971" s="162"/>
      <c r="C971" s="163"/>
      <c r="D971" s="163"/>
      <c r="E971" s="163"/>
      <c r="F971" s="163"/>
      <c r="G971" s="163"/>
      <c r="H971" s="163"/>
      <c r="I971" s="164"/>
      <c r="J971" s="14"/>
    </row>
    <row r="972" spans="1:10" x14ac:dyDescent="0.25">
      <c r="A972" s="162"/>
      <c r="B972" s="162"/>
      <c r="C972" s="163"/>
      <c r="D972" s="163"/>
      <c r="E972" s="163"/>
      <c r="F972" s="163"/>
      <c r="G972" s="163"/>
      <c r="H972" s="163"/>
      <c r="I972" s="164"/>
      <c r="J972" s="14"/>
    </row>
    <row r="973" spans="1:10" x14ac:dyDescent="0.25">
      <c r="A973" s="162"/>
      <c r="B973" s="162"/>
      <c r="C973" s="163"/>
      <c r="D973" s="163"/>
      <c r="E973" s="163"/>
      <c r="F973" s="163"/>
      <c r="G973" s="163"/>
      <c r="H973" s="163"/>
      <c r="I973" s="164"/>
      <c r="J973" s="14"/>
    </row>
    <row r="974" spans="1:10" x14ac:dyDescent="0.25">
      <c r="A974" s="162"/>
      <c r="B974" s="162"/>
      <c r="C974" s="163"/>
      <c r="D974" s="163"/>
      <c r="E974" s="163"/>
      <c r="F974" s="163"/>
      <c r="G974" s="163"/>
      <c r="H974" s="163"/>
      <c r="I974" s="164"/>
      <c r="J974" s="14"/>
    </row>
    <row r="975" spans="1:10" x14ac:dyDescent="0.25">
      <c r="A975" s="162"/>
      <c r="B975" s="162"/>
      <c r="C975" s="163"/>
      <c r="D975" s="163"/>
      <c r="E975" s="163"/>
      <c r="F975" s="163"/>
      <c r="G975" s="163"/>
      <c r="H975" s="163"/>
      <c r="I975" s="164"/>
      <c r="J975" s="14"/>
    </row>
    <row r="976" spans="1:10" x14ac:dyDescent="0.25">
      <c r="A976" s="162"/>
      <c r="B976" s="162"/>
      <c r="C976" s="163"/>
      <c r="D976" s="163"/>
      <c r="E976" s="163"/>
      <c r="F976" s="163"/>
      <c r="G976" s="163"/>
      <c r="H976" s="163"/>
      <c r="I976" s="164"/>
      <c r="J976" s="14"/>
    </row>
    <row r="977" spans="1:10" x14ac:dyDescent="0.25">
      <c r="A977" s="162"/>
      <c r="B977" s="162"/>
      <c r="C977" s="163"/>
      <c r="D977" s="163"/>
      <c r="E977" s="163"/>
      <c r="F977" s="163"/>
      <c r="G977" s="163"/>
      <c r="H977" s="163"/>
      <c r="I977" s="164"/>
      <c r="J977" s="14"/>
    </row>
    <row r="978" spans="1:10" x14ac:dyDescent="0.25">
      <c r="A978" s="162"/>
      <c r="B978" s="162"/>
      <c r="C978" s="163"/>
      <c r="D978" s="163"/>
      <c r="E978" s="163"/>
      <c r="F978" s="163"/>
      <c r="G978" s="163"/>
      <c r="H978" s="163"/>
      <c r="I978" s="164"/>
      <c r="J978" s="14"/>
    </row>
    <row r="979" spans="1:10" x14ac:dyDescent="0.25">
      <c r="A979" s="162"/>
      <c r="B979" s="162"/>
      <c r="C979" s="163"/>
      <c r="D979" s="163"/>
      <c r="E979" s="163"/>
      <c r="F979" s="163"/>
      <c r="G979" s="163"/>
      <c r="H979" s="163"/>
      <c r="I979" s="164"/>
      <c r="J979" s="14"/>
    </row>
    <row r="980" spans="1:10" x14ac:dyDescent="0.25">
      <c r="A980" s="162"/>
      <c r="B980" s="162"/>
      <c r="C980" s="163"/>
      <c r="D980" s="163"/>
      <c r="E980" s="163"/>
      <c r="F980" s="163"/>
      <c r="G980" s="163"/>
      <c r="H980" s="163"/>
      <c r="I980" s="164"/>
      <c r="J980" s="14"/>
    </row>
    <row r="981" spans="1:10" x14ac:dyDescent="0.25">
      <c r="A981" s="162"/>
      <c r="B981" s="162"/>
      <c r="C981" s="163"/>
      <c r="D981" s="163"/>
      <c r="E981" s="163"/>
      <c r="F981" s="163"/>
      <c r="G981" s="163"/>
      <c r="H981" s="163"/>
      <c r="I981" s="164"/>
      <c r="J981" s="14"/>
    </row>
    <row r="982" spans="1:10" x14ac:dyDescent="0.25">
      <c r="A982" s="162"/>
      <c r="B982" s="162"/>
      <c r="C982" s="163"/>
      <c r="D982" s="163"/>
      <c r="E982" s="163"/>
      <c r="F982" s="163"/>
      <c r="G982" s="163"/>
      <c r="H982" s="163"/>
      <c r="I982" s="164"/>
      <c r="J982" s="14"/>
    </row>
    <row r="983" spans="1:10" x14ac:dyDescent="0.25">
      <c r="A983" s="162"/>
      <c r="B983" s="162"/>
      <c r="C983" s="163"/>
      <c r="D983" s="163"/>
      <c r="E983" s="163"/>
      <c r="F983" s="163"/>
      <c r="G983" s="163"/>
      <c r="H983" s="163"/>
      <c r="I983" s="164"/>
      <c r="J983" s="14"/>
    </row>
    <row r="984" spans="1:10" x14ac:dyDescent="0.25">
      <c r="A984" s="162"/>
      <c r="B984" s="162"/>
      <c r="C984" s="163"/>
      <c r="D984" s="163"/>
      <c r="E984" s="163"/>
      <c r="F984" s="163"/>
      <c r="G984" s="163"/>
      <c r="H984" s="163"/>
      <c r="I984" s="164"/>
      <c r="J984" s="14"/>
    </row>
    <row r="985" spans="1:10" x14ac:dyDescent="0.25">
      <c r="A985" s="162"/>
      <c r="B985" s="162"/>
      <c r="C985" s="163"/>
      <c r="D985" s="163"/>
      <c r="E985" s="163"/>
      <c r="F985" s="163"/>
      <c r="G985" s="163"/>
      <c r="H985" s="163"/>
      <c r="I985" s="164"/>
      <c r="J985" s="14"/>
    </row>
    <row r="986" spans="1:10" x14ac:dyDescent="0.25">
      <c r="A986" s="162"/>
      <c r="B986" s="162"/>
      <c r="C986" s="163"/>
      <c r="D986" s="163"/>
      <c r="E986" s="163"/>
      <c r="F986" s="163"/>
      <c r="G986" s="163"/>
      <c r="H986" s="163"/>
      <c r="I986" s="164"/>
      <c r="J986" s="14"/>
    </row>
    <row r="987" spans="1:10" x14ac:dyDescent="0.25">
      <c r="A987" s="162"/>
      <c r="B987" s="162"/>
      <c r="C987" s="163"/>
      <c r="D987" s="163"/>
      <c r="E987" s="163"/>
      <c r="F987" s="163"/>
      <c r="G987" s="163"/>
      <c r="H987" s="163"/>
      <c r="I987" s="164"/>
      <c r="J987" s="14"/>
    </row>
    <row r="988" spans="1:10" x14ac:dyDescent="0.25">
      <c r="A988" s="162"/>
      <c r="B988" s="162"/>
      <c r="C988" s="163"/>
      <c r="D988" s="163"/>
      <c r="E988" s="163"/>
      <c r="F988" s="163"/>
      <c r="G988" s="163"/>
      <c r="H988" s="163"/>
      <c r="I988" s="164"/>
      <c r="J988" s="14"/>
    </row>
    <row r="989" spans="1:10" x14ac:dyDescent="0.25">
      <c r="A989" s="162"/>
      <c r="B989" s="162"/>
      <c r="C989" s="163"/>
      <c r="D989" s="163"/>
      <c r="E989" s="163"/>
      <c r="F989" s="163"/>
      <c r="G989" s="163"/>
      <c r="H989" s="163"/>
      <c r="I989" s="164"/>
      <c r="J989" s="14"/>
    </row>
    <row r="990" spans="1:10" x14ac:dyDescent="0.25">
      <c r="A990" s="162"/>
      <c r="B990" s="162"/>
      <c r="C990" s="163"/>
      <c r="D990" s="163"/>
      <c r="E990" s="163"/>
      <c r="F990" s="163"/>
      <c r="G990" s="163"/>
      <c r="H990" s="163"/>
      <c r="I990" s="164"/>
      <c r="J990" s="14"/>
    </row>
    <row r="991" spans="1:10" x14ac:dyDescent="0.25">
      <c r="A991" s="162"/>
      <c r="B991" s="162"/>
      <c r="C991" s="163"/>
      <c r="D991" s="163"/>
      <c r="E991" s="163"/>
      <c r="F991" s="163"/>
      <c r="G991" s="163"/>
      <c r="H991" s="163"/>
      <c r="I991" s="164"/>
      <c r="J991" s="14"/>
    </row>
    <row r="992" spans="1:10" x14ac:dyDescent="0.25">
      <c r="A992" s="162"/>
      <c r="B992" s="162"/>
      <c r="C992" s="163"/>
      <c r="D992" s="163"/>
      <c r="E992" s="163"/>
      <c r="F992" s="163"/>
      <c r="G992" s="163"/>
      <c r="H992" s="163"/>
      <c r="I992" s="164"/>
      <c r="J992" s="14"/>
    </row>
    <row r="993" spans="1:10" x14ac:dyDescent="0.25">
      <c r="A993" s="162"/>
      <c r="B993" s="162"/>
      <c r="C993" s="163"/>
      <c r="D993" s="163"/>
      <c r="E993" s="163"/>
      <c r="F993" s="163"/>
      <c r="G993" s="163"/>
      <c r="H993" s="163"/>
      <c r="I993" s="164"/>
      <c r="J993" s="14"/>
    </row>
    <row r="994" spans="1:10" x14ac:dyDescent="0.25">
      <c r="A994" s="162"/>
      <c r="B994" s="162"/>
      <c r="C994" s="163"/>
      <c r="D994" s="163"/>
      <c r="E994" s="163"/>
      <c r="F994" s="163"/>
      <c r="G994" s="163"/>
      <c r="H994" s="163"/>
      <c r="I994" s="164"/>
      <c r="J994" s="14"/>
    </row>
    <row r="995" spans="1:10" x14ac:dyDescent="0.25">
      <c r="A995" s="162"/>
      <c r="B995" s="162"/>
      <c r="C995" s="163"/>
      <c r="D995" s="163"/>
      <c r="E995" s="163"/>
      <c r="F995" s="163"/>
      <c r="G995" s="163"/>
      <c r="H995" s="163"/>
      <c r="I995" s="164"/>
      <c r="J995" s="14"/>
    </row>
    <row r="996" spans="1:10" x14ac:dyDescent="0.25">
      <c r="A996" s="162"/>
      <c r="B996" s="162"/>
      <c r="C996" s="163"/>
      <c r="D996" s="163"/>
      <c r="E996" s="163"/>
      <c r="F996" s="163"/>
      <c r="G996" s="163"/>
      <c r="H996" s="163"/>
      <c r="I996" s="164"/>
      <c r="J996" s="14"/>
    </row>
    <row r="997" spans="1:10" x14ac:dyDescent="0.25">
      <c r="A997" s="162"/>
      <c r="B997" s="162"/>
      <c r="C997" s="163"/>
      <c r="D997" s="163"/>
      <c r="E997" s="163"/>
      <c r="F997" s="163"/>
      <c r="G997" s="163"/>
      <c r="H997" s="163"/>
      <c r="I997" s="164"/>
      <c r="J997" s="14"/>
    </row>
    <row r="998" spans="1:10" x14ac:dyDescent="0.25">
      <c r="A998" s="162"/>
      <c r="B998" s="162"/>
      <c r="C998" s="163"/>
      <c r="D998" s="163"/>
      <c r="E998" s="163"/>
      <c r="F998" s="163"/>
      <c r="G998" s="163"/>
      <c r="H998" s="163"/>
      <c r="I998" s="164"/>
      <c r="J998" s="14"/>
    </row>
    <row r="999" spans="1:10" x14ac:dyDescent="0.25">
      <c r="A999" s="162"/>
      <c r="B999" s="162"/>
      <c r="C999" s="163"/>
      <c r="D999" s="163"/>
      <c r="E999" s="163"/>
      <c r="F999" s="163"/>
      <c r="G999" s="163"/>
      <c r="H999" s="163"/>
      <c r="I999" s="164"/>
      <c r="J999" s="14"/>
    </row>
    <row r="1000" spans="1:10" x14ac:dyDescent="0.25">
      <c r="A1000" s="162"/>
      <c r="B1000" s="162"/>
      <c r="C1000" s="163"/>
      <c r="D1000" s="163"/>
      <c r="E1000" s="163"/>
      <c r="F1000" s="163"/>
      <c r="G1000" s="163"/>
      <c r="H1000" s="163"/>
      <c r="I1000" s="164"/>
      <c r="J1000" s="14"/>
    </row>
    <row r="1001" spans="1:10" x14ac:dyDescent="0.25">
      <c r="A1001" s="162"/>
      <c r="B1001" s="162"/>
      <c r="C1001" s="163"/>
      <c r="D1001" s="163"/>
      <c r="E1001" s="163"/>
      <c r="F1001" s="163"/>
      <c r="G1001" s="163"/>
      <c r="H1001" s="163"/>
      <c r="I1001" s="164"/>
      <c r="J1001" s="14"/>
    </row>
    <row r="1002" spans="1:10" x14ac:dyDescent="0.25">
      <c r="A1002" s="162"/>
      <c r="B1002" s="162"/>
      <c r="C1002" s="163"/>
      <c r="D1002" s="163"/>
      <c r="E1002" s="163"/>
      <c r="F1002" s="163"/>
      <c r="G1002" s="163"/>
      <c r="H1002" s="163"/>
      <c r="I1002" s="164"/>
      <c r="J1002" s="14"/>
    </row>
    <row r="1003" spans="1:10" x14ac:dyDescent="0.25">
      <c r="A1003" s="162"/>
      <c r="B1003" s="162"/>
      <c r="C1003" s="163"/>
      <c r="D1003" s="163"/>
      <c r="E1003" s="163"/>
      <c r="F1003" s="163"/>
      <c r="G1003" s="163"/>
      <c r="H1003" s="163"/>
      <c r="I1003" s="164"/>
      <c r="J1003" s="14"/>
    </row>
    <row r="1004" spans="1:10" x14ac:dyDescent="0.25">
      <c r="A1004" s="162"/>
      <c r="B1004" s="162"/>
      <c r="C1004" s="163"/>
      <c r="D1004" s="163"/>
      <c r="E1004" s="163"/>
      <c r="F1004" s="163"/>
      <c r="G1004" s="163"/>
      <c r="H1004" s="163"/>
      <c r="I1004" s="164"/>
      <c r="J1004" s="14"/>
    </row>
    <row r="1005" spans="1:10" x14ac:dyDescent="0.25">
      <c r="A1005" s="162"/>
      <c r="B1005" s="162"/>
      <c r="C1005" s="163"/>
      <c r="D1005" s="163"/>
      <c r="E1005" s="163"/>
      <c r="F1005" s="163"/>
      <c r="G1005" s="163"/>
      <c r="H1005" s="163"/>
      <c r="I1005" s="164"/>
      <c r="J1005" s="14"/>
    </row>
    <row r="1006" spans="1:10" x14ac:dyDescent="0.25">
      <c r="A1006" s="162"/>
      <c r="B1006" s="162"/>
      <c r="C1006" s="163"/>
      <c r="D1006" s="163"/>
      <c r="E1006" s="163"/>
      <c r="F1006" s="163"/>
      <c r="G1006" s="163"/>
      <c r="H1006" s="163"/>
      <c r="I1006" s="164"/>
      <c r="J1006" s="14"/>
    </row>
    <row r="1007" spans="1:10" x14ac:dyDescent="0.25">
      <c r="A1007" s="162"/>
      <c r="B1007" s="162"/>
      <c r="C1007" s="163"/>
      <c r="D1007" s="163"/>
      <c r="E1007" s="163"/>
      <c r="F1007" s="163"/>
      <c r="G1007" s="163"/>
      <c r="H1007" s="163"/>
      <c r="I1007" s="164"/>
      <c r="J1007" s="14"/>
    </row>
    <row r="1008" spans="1:10" x14ac:dyDescent="0.25">
      <c r="A1008" s="162"/>
      <c r="B1008" s="162"/>
      <c r="C1008" s="163"/>
      <c r="D1008" s="163"/>
      <c r="E1008" s="163"/>
      <c r="F1008" s="163"/>
      <c r="G1008" s="163"/>
      <c r="H1008" s="163"/>
      <c r="I1008" s="164"/>
      <c r="J1008" s="14"/>
    </row>
    <row r="1009" spans="1:10" x14ac:dyDescent="0.25">
      <c r="A1009" s="162"/>
      <c r="B1009" s="162"/>
      <c r="C1009" s="163"/>
      <c r="D1009" s="163"/>
      <c r="E1009" s="163"/>
      <c r="F1009" s="163"/>
      <c r="G1009" s="163"/>
      <c r="H1009" s="163"/>
      <c r="I1009" s="164"/>
      <c r="J1009" s="14"/>
    </row>
    <row r="1010" spans="1:10" x14ac:dyDescent="0.25">
      <c r="A1010" s="162"/>
      <c r="B1010" s="162"/>
      <c r="C1010" s="163"/>
      <c r="D1010" s="163"/>
      <c r="E1010" s="163"/>
      <c r="F1010" s="163"/>
      <c r="G1010" s="163"/>
      <c r="H1010" s="163"/>
      <c r="I1010" s="164"/>
      <c r="J1010" s="14"/>
    </row>
    <row r="1011" spans="1:10" x14ac:dyDescent="0.25">
      <c r="A1011" s="162"/>
      <c r="B1011" s="162"/>
      <c r="C1011" s="163"/>
      <c r="D1011" s="163"/>
      <c r="E1011" s="163"/>
      <c r="F1011" s="163"/>
      <c r="G1011" s="163"/>
      <c r="H1011" s="163"/>
      <c r="I1011" s="164"/>
      <c r="J1011" s="14"/>
    </row>
    <row r="1012" spans="1:10" x14ac:dyDescent="0.25">
      <c r="A1012" s="162"/>
      <c r="B1012" s="162"/>
      <c r="C1012" s="163"/>
      <c r="D1012" s="163"/>
      <c r="E1012" s="163"/>
      <c r="F1012" s="163"/>
      <c r="G1012" s="163"/>
      <c r="H1012" s="163"/>
      <c r="I1012" s="164"/>
      <c r="J1012" s="14"/>
    </row>
    <row r="1013" spans="1:10" x14ac:dyDescent="0.25">
      <c r="A1013" s="162"/>
      <c r="B1013" s="162"/>
      <c r="C1013" s="163"/>
      <c r="D1013" s="163"/>
      <c r="E1013" s="163"/>
      <c r="F1013" s="163"/>
      <c r="G1013" s="163"/>
      <c r="H1013" s="163"/>
      <c r="I1013" s="164"/>
      <c r="J1013" s="14"/>
    </row>
    <row r="1014" spans="1:10" x14ac:dyDescent="0.25">
      <c r="A1014" s="162"/>
      <c r="B1014" s="162"/>
      <c r="C1014" s="163"/>
      <c r="D1014" s="163"/>
      <c r="E1014" s="163"/>
      <c r="F1014" s="163"/>
      <c r="G1014" s="163"/>
      <c r="H1014" s="163"/>
      <c r="I1014" s="164"/>
      <c r="J1014" s="14"/>
    </row>
    <row r="1015" spans="1:10" x14ac:dyDescent="0.25">
      <c r="A1015" s="162"/>
      <c r="B1015" s="162"/>
      <c r="C1015" s="163"/>
      <c r="D1015" s="163"/>
      <c r="E1015" s="163"/>
      <c r="F1015" s="163"/>
      <c r="G1015" s="163"/>
      <c r="H1015" s="163"/>
      <c r="I1015" s="164"/>
      <c r="J1015" s="14"/>
    </row>
    <row r="1016" spans="1:10" x14ac:dyDescent="0.25">
      <c r="A1016" s="162"/>
      <c r="B1016" s="162"/>
      <c r="C1016" s="163"/>
      <c r="D1016" s="163"/>
      <c r="E1016" s="163"/>
      <c r="F1016" s="163"/>
      <c r="G1016" s="163"/>
      <c r="H1016" s="163"/>
      <c r="I1016" s="164"/>
      <c r="J1016" s="14"/>
    </row>
    <row r="1017" spans="1:10" x14ac:dyDescent="0.25">
      <c r="A1017" s="162"/>
      <c r="B1017" s="162"/>
      <c r="C1017" s="163"/>
      <c r="D1017" s="163"/>
      <c r="E1017" s="163"/>
      <c r="F1017" s="163"/>
      <c r="G1017" s="163"/>
      <c r="H1017" s="163"/>
      <c r="I1017" s="164"/>
      <c r="J1017" s="14"/>
    </row>
    <row r="1018" spans="1:10" x14ac:dyDescent="0.25">
      <c r="A1018" s="162"/>
      <c r="B1018" s="162"/>
      <c r="C1018" s="163"/>
      <c r="D1018" s="163"/>
      <c r="E1018" s="163"/>
      <c r="F1018" s="163"/>
      <c r="G1018" s="163"/>
      <c r="H1018" s="163"/>
      <c r="I1018" s="164"/>
      <c r="J1018" s="14"/>
    </row>
    <row r="1019" spans="1:10" x14ac:dyDescent="0.25">
      <c r="A1019" s="162"/>
      <c r="B1019" s="162"/>
      <c r="C1019" s="163"/>
      <c r="D1019" s="163"/>
      <c r="E1019" s="163"/>
      <c r="F1019" s="163"/>
      <c r="G1019" s="163"/>
      <c r="H1019" s="163"/>
      <c r="I1019" s="164"/>
      <c r="J1019" s="14"/>
    </row>
    <row r="1020" spans="1:10" x14ac:dyDescent="0.25">
      <c r="A1020" s="162"/>
      <c r="B1020" s="162"/>
      <c r="C1020" s="163"/>
      <c r="D1020" s="163"/>
      <c r="E1020" s="163"/>
      <c r="F1020" s="163"/>
      <c r="G1020" s="163"/>
      <c r="H1020" s="163"/>
      <c r="I1020" s="164"/>
      <c r="J1020" s="14"/>
    </row>
    <row r="1021" spans="1:10" x14ac:dyDescent="0.25">
      <c r="A1021" s="162"/>
      <c r="B1021" s="162"/>
      <c r="C1021" s="163"/>
      <c r="D1021" s="163"/>
      <c r="E1021" s="163"/>
      <c r="F1021" s="163"/>
      <c r="G1021" s="163"/>
      <c r="H1021" s="163"/>
      <c r="I1021" s="164"/>
      <c r="J1021" s="14"/>
    </row>
    <row r="1022" spans="1:10" x14ac:dyDescent="0.25">
      <c r="A1022" s="162"/>
      <c r="B1022" s="162"/>
      <c r="C1022" s="163"/>
      <c r="D1022" s="163"/>
      <c r="E1022" s="163"/>
      <c r="F1022" s="163"/>
      <c r="G1022" s="163"/>
      <c r="H1022" s="163"/>
      <c r="I1022" s="164"/>
      <c r="J1022" s="14"/>
    </row>
    <row r="1023" spans="1:10" x14ac:dyDescent="0.25">
      <c r="A1023" s="162"/>
      <c r="B1023" s="162"/>
      <c r="C1023" s="163"/>
      <c r="D1023" s="163"/>
      <c r="E1023" s="163"/>
      <c r="F1023" s="163"/>
      <c r="G1023" s="163"/>
      <c r="H1023" s="163"/>
      <c r="I1023" s="164"/>
      <c r="J1023" s="14"/>
    </row>
    <row r="1024" spans="1:10" x14ac:dyDescent="0.25">
      <c r="A1024" s="162"/>
      <c r="B1024" s="162"/>
      <c r="C1024" s="163"/>
      <c r="D1024" s="163"/>
      <c r="E1024" s="163"/>
      <c r="F1024" s="163"/>
      <c r="G1024" s="163"/>
      <c r="H1024" s="163"/>
      <c r="I1024" s="164"/>
      <c r="J1024" s="14"/>
    </row>
    <row r="1025" spans="1:10" x14ac:dyDescent="0.25">
      <c r="A1025" s="162"/>
      <c r="B1025" s="162"/>
      <c r="C1025" s="163"/>
      <c r="D1025" s="163"/>
      <c r="E1025" s="163"/>
      <c r="F1025" s="163"/>
      <c r="G1025" s="163"/>
      <c r="H1025" s="163"/>
      <c r="I1025" s="164"/>
      <c r="J1025" s="14"/>
    </row>
    <row r="1026" spans="1:10" x14ac:dyDescent="0.25">
      <c r="A1026" s="162"/>
      <c r="B1026" s="162"/>
      <c r="C1026" s="163"/>
      <c r="D1026" s="163"/>
      <c r="E1026" s="163"/>
      <c r="F1026" s="163"/>
      <c r="G1026" s="163"/>
      <c r="H1026" s="163"/>
      <c r="I1026" s="164"/>
      <c r="J1026" s="14"/>
    </row>
    <row r="1027" spans="1:10" x14ac:dyDescent="0.25">
      <c r="A1027" s="162"/>
      <c r="B1027" s="162"/>
      <c r="C1027" s="163"/>
      <c r="D1027" s="163"/>
      <c r="E1027" s="163"/>
      <c r="F1027" s="163"/>
      <c r="G1027" s="163"/>
      <c r="H1027" s="163"/>
      <c r="I1027" s="164"/>
      <c r="J1027" s="14"/>
    </row>
    <row r="1028" spans="1:10" x14ac:dyDescent="0.25">
      <c r="A1028" s="162"/>
      <c r="B1028" s="162"/>
      <c r="C1028" s="163"/>
      <c r="D1028" s="163"/>
      <c r="E1028" s="163"/>
      <c r="F1028" s="163"/>
      <c r="G1028" s="163"/>
      <c r="H1028" s="163"/>
      <c r="I1028" s="164"/>
      <c r="J1028" s="14"/>
    </row>
    <row r="1029" spans="1:10" x14ac:dyDescent="0.25">
      <c r="A1029" s="162"/>
      <c r="B1029" s="162"/>
      <c r="C1029" s="163"/>
      <c r="D1029" s="163"/>
      <c r="E1029" s="163"/>
      <c r="F1029" s="163"/>
      <c r="G1029" s="163"/>
      <c r="H1029" s="163"/>
      <c r="I1029" s="164"/>
      <c r="J1029" s="14"/>
    </row>
    <row r="1030" spans="1:10" x14ac:dyDescent="0.25">
      <c r="A1030" s="162"/>
      <c r="B1030" s="162"/>
      <c r="C1030" s="163"/>
      <c r="D1030" s="163"/>
      <c r="E1030" s="163"/>
      <c r="F1030" s="163"/>
      <c r="G1030" s="163"/>
      <c r="H1030" s="163"/>
      <c r="I1030" s="164"/>
      <c r="J1030" s="14"/>
    </row>
    <row r="1031" spans="1:10" x14ac:dyDescent="0.25">
      <c r="A1031" s="162"/>
      <c r="B1031" s="162"/>
      <c r="C1031" s="163"/>
      <c r="D1031" s="163"/>
      <c r="E1031" s="163"/>
      <c r="F1031" s="163"/>
      <c r="G1031" s="163"/>
      <c r="H1031" s="163"/>
      <c r="I1031" s="164"/>
      <c r="J1031" s="14"/>
    </row>
    <row r="1032" spans="1:10" x14ac:dyDescent="0.25">
      <c r="A1032" s="162"/>
      <c r="B1032" s="162"/>
      <c r="C1032" s="163"/>
      <c r="D1032" s="163"/>
      <c r="E1032" s="163"/>
      <c r="F1032" s="163"/>
      <c r="G1032" s="163"/>
      <c r="H1032" s="163"/>
      <c r="I1032" s="164"/>
      <c r="J1032" s="14"/>
    </row>
    <row r="1033" spans="1:10" x14ac:dyDescent="0.25">
      <c r="A1033" s="162"/>
      <c r="B1033" s="162"/>
      <c r="C1033" s="163"/>
      <c r="D1033" s="163"/>
      <c r="E1033" s="163"/>
      <c r="F1033" s="163"/>
      <c r="G1033" s="163"/>
      <c r="H1033" s="163"/>
      <c r="I1033" s="164"/>
      <c r="J1033" s="14"/>
    </row>
    <row r="1034" spans="1:10" x14ac:dyDescent="0.25">
      <c r="A1034" s="162"/>
      <c r="B1034" s="162"/>
      <c r="C1034" s="163"/>
      <c r="D1034" s="163"/>
      <c r="E1034" s="163"/>
      <c r="F1034" s="163"/>
      <c r="G1034" s="163"/>
      <c r="H1034" s="163"/>
      <c r="I1034" s="164"/>
      <c r="J1034" s="14"/>
    </row>
    <row r="1035" spans="1:10" x14ac:dyDescent="0.25">
      <c r="A1035" s="162"/>
      <c r="B1035" s="162"/>
      <c r="C1035" s="163"/>
      <c r="D1035" s="163"/>
      <c r="E1035" s="163"/>
      <c r="F1035" s="163"/>
      <c r="G1035" s="163"/>
      <c r="H1035" s="163"/>
      <c r="I1035" s="164"/>
      <c r="J1035" s="14"/>
    </row>
    <row r="1036" spans="1:10" x14ac:dyDescent="0.25">
      <c r="A1036" s="162"/>
      <c r="B1036" s="162"/>
      <c r="C1036" s="163"/>
      <c r="D1036" s="163"/>
      <c r="E1036" s="163"/>
      <c r="F1036" s="163"/>
      <c r="G1036" s="163"/>
      <c r="H1036" s="163"/>
      <c r="I1036" s="164"/>
      <c r="J1036" s="14"/>
    </row>
    <row r="1037" spans="1:10" x14ac:dyDescent="0.25">
      <c r="A1037" s="162"/>
      <c r="B1037" s="162"/>
      <c r="C1037" s="163"/>
      <c r="D1037" s="163"/>
      <c r="E1037" s="163"/>
      <c r="F1037" s="163"/>
      <c r="G1037" s="163"/>
      <c r="H1037" s="163"/>
      <c r="I1037" s="164"/>
    </row>
    <row r="1038" spans="1:10" x14ac:dyDescent="0.25">
      <c r="A1038" s="162"/>
      <c r="B1038" s="162"/>
      <c r="C1038" s="163"/>
      <c r="D1038" s="163"/>
      <c r="E1038" s="163"/>
      <c r="F1038" s="163"/>
      <c r="G1038" s="163"/>
      <c r="H1038" s="163"/>
      <c r="I1038" s="164"/>
    </row>
    <row r="1039" spans="1:10" x14ac:dyDescent="0.25">
      <c r="A1039" s="162"/>
      <c r="B1039" s="162"/>
      <c r="C1039" s="163"/>
      <c r="D1039" s="163"/>
      <c r="E1039" s="163"/>
      <c r="F1039" s="163"/>
      <c r="G1039" s="163"/>
      <c r="H1039" s="163"/>
      <c r="I1039" s="164"/>
    </row>
    <row r="1040" spans="1:10" x14ac:dyDescent="0.25">
      <c r="A1040" s="162"/>
      <c r="B1040" s="162"/>
      <c r="C1040" s="163"/>
      <c r="D1040" s="163"/>
      <c r="E1040" s="163"/>
      <c r="F1040" s="163"/>
      <c r="G1040" s="163"/>
      <c r="H1040" s="163"/>
      <c r="I1040" s="164"/>
    </row>
    <row r="1041" spans="1:9" x14ac:dyDescent="0.25">
      <c r="A1041" s="162"/>
      <c r="B1041" s="162"/>
      <c r="C1041" s="163"/>
      <c r="D1041" s="163"/>
      <c r="E1041" s="163"/>
      <c r="F1041" s="163"/>
      <c r="G1041" s="163"/>
      <c r="H1041" s="163"/>
      <c r="I1041" s="164"/>
    </row>
    <row r="1042" spans="1:9" x14ac:dyDescent="0.25">
      <c r="A1042" s="162"/>
      <c r="B1042" s="162"/>
      <c r="C1042" s="163"/>
      <c r="D1042" s="163"/>
      <c r="E1042" s="163"/>
      <c r="F1042" s="163"/>
      <c r="G1042" s="163"/>
      <c r="H1042" s="163"/>
      <c r="I1042" s="164"/>
    </row>
    <row r="1043" spans="1:9" x14ac:dyDescent="0.25">
      <c r="A1043" s="162"/>
      <c r="B1043" s="162"/>
      <c r="C1043" s="163"/>
      <c r="D1043" s="163"/>
      <c r="E1043" s="163"/>
      <c r="F1043" s="163"/>
      <c r="G1043" s="163"/>
      <c r="H1043" s="163"/>
      <c r="I1043" s="164"/>
    </row>
    <row r="1044" spans="1:9" x14ac:dyDescent="0.25">
      <c r="A1044" s="162"/>
      <c r="B1044" s="162"/>
      <c r="C1044" s="163"/>
      <c r="D1044" s="163"/>
      <c r="E1044" s="163"/>
      <c r="F1044" s="163"/>
      <c r="G1044" s="163"/>
      <c r="H1044" s="163"/>
      <c r="I1044" s="164"/>
    </row>
    <row r="1045" spans="1:9" x14ac:dyDescent="0.25">
      <c r="A1045" s="162"/>
      <c r="B1045" s="162"/>
      <c r="C1045" s="163"/>
      <c r="D1045" s="163"/>
      <c r="E1045" s="163"/>
      <c r="F1045" s="163"/>
      <c r="G1045" s="163"/>
      <c r="H1045" s="163"/>
      <c r="I1045" s="164"/>
    </row>
    <row r="1046" spans="1:9" x14ac:dyDescent="0.25">
      <c r="A1046" s="162"/>
      <c r="B1046" s="162"/>
      <c r="C1046" s="163"/>
      <c r="D1046" s="163"/>
      <c r="E1046" s="163"/>
      <c r="F1046" s="163"/>
      <c r="G1046" s="163"/>
      <c r="H1046" s="163"/>
      <c r="I1046" s="164"/>
    </row>
    <row r="1047" spans="1:9" x14ac:dyDescent="0.25">
      <c r="A1047" s="162"/>
      <c r="B1047" s="162"/>
      <c r="C1047" s="163"/>
      <c r="D1047" s="163"/>
      <c r="E1047" s="163"/>
      <c r="F1047" s="163"/>
      <c r="G1047" s="163"/>
      <c r="H1047" s="163"/>
      <c r="I1047" s="164"/>
    </row>
    <row r="1048" spans="1:9" x14ac:dyDescent="0.25">
      <c r="A1048" s="162"/>
      <c r="B1048" s="162"/>
      <c r="C1048" s="163"/>
      <c r="D1048" s="163"/>
      <c r="E1048" s="163"/>
      <c r="F1048" s="163"/>
      <c r="G1048" s="163"/>
      <c r="H1048" s="163"/>
      <c r="I1048" s="164"/>
    </row>
    <row r="1049" spans="1:9" x14ac:dyDescent="0.25">
      <c r="A1049" s="162"/>
      <c r="B1049" s="162"/>
      <c r="C1049" s="163"/>
      <c r="D1049" s="163"/>
      <c r="E1049" s="163"/>
      <c r="F1049" s="163"/>
      <c r="G1049" s="163"/>
      <c r="H1049" s="163"/>
      <c r="I1049" s="164"/>
    </row>
    <row r="1050" spans="1:9" x14ac:dyDescent="0.25">
      <c r="A1050" s="162"/>
      <c r="B1050" s="162"/>
      <c r="C1050" s="163"/>
      <c r="D1050" s="163"/>
      <c r="E1050" s="163"/>
      <c r="F1050" s="163"/>
      <c r="G1050" s="163"/>
      <c r="H1050" s="163"/>
      <c r="I1050" s="164"/>
    </row>
    <row r="1051" spans="1:9" x14ac:dyDescent="0.25">
      <c r="A1051" s="162"/>
      <c r="B1051" s="162"/>
      <c r="C1051" s="163"/>
      <c r="D1051" s="163"/>
      <c r="E1051" s="163"/>
      <c r="F1051" s="163"/>
      <c r="G1051" s="163"/>
      <c r="H1051" s="163"/>
      <c r="I1051" s="164"/>
    </row>
    <row r="1052" spans="1:9" x14ac:dyDescent="0.25">
      <c r="A1052" s="162"/>
      <c r="B1052" s="162"/>
      <c r="C1052" s="163"/>
      <c r="D1052" s="163"/>
      <c r="E1052" s="163"/>
      <c r="F1052" s="163"/>
      <c r="G1052" s="163"/>
      <c r="H1052" s="163"/>
      <c r="I1052" s="164"/>
    </row>
    <row r="1053" spans="1:9" x14ac:dyDescent="0.25">
      <c r="A1053" s="162"/>
      <c r="B1053" s="162"/>
      <c r="C1053" s="163"/>
      <c r="D1053" s="163"/>
      <c r="E1053" s="163"/>
      <c r="F1053" s="163"/>
      <c r="G1053" s="163"/>
      <c r="H1053" s="163"/>
      <c r="I1053" s="164"/>
    </row>
    <row r="1054" spans="1:9" x14ac:dyDescent="0.25">
      <c r="A1054" s="162"/>
      <c r="B1054" s="162"/>
      <c r="C1054" s="163"/>
      <c r="D1054" s="163"/>
      <c r="E1054" s="163"/>
      <c r="F1054" s="163"/>
      <c r="G1054" s="163"/>
      <c r="H1054" s="163"/>
      <c r="I1054" s="164"/>
    </row>
    <row r="1055" spans="1:9" x14ac:dyDescent="0.25">
      <c r="A1055" s="162"/>
      <c r="B1055" s="162"/>
      <c r="C1055" s="163"/>
      <c r="D1055" s="163"/>
      <c r="E1055" s="163"/>
      <c r="F1055" s="163"/>
      <c r="G1055" s="163"/>
      <c r="H1055" s="163"/>
      <c r="I1055" s="164"/>
    </row>
    <row r="1056" spans="1:9" x14ac:dyDescent="0.25">
      <c r="A1056" s="162"/>
      <c r="B1056" s="162"/>
      <c r="C1056" s="163"/>
      <c r="D1056" s="163"/>
      <c r="E1056" s="163"/>
      <c r="F1056" s="163"/>
      <c r="G1056" s="163"/>
      <c r="H1056" s="163"/>
      <c r="I1056" s="164"/>
    </row>
    <row r="1057" spans="1:9" x14ac:dyDescent="0.25">
      <c r="A1057" s="162"/>
      <c r="B1057" s="162"/>
      <c r="C1057" s="163"/>
      <c r="D1057" s="163"/>
      <c r="E1057" s="163"/>
      <c r="F1057" s="163"/>
      <c r="G1057" s="163"/>
      <c r="H1057" s="163"/>
      <c r="I1057" s="164"/>
    </row>
    <row r="1058" spans="1:9" x14ac:dyDescent="0.25">
      <c r="A1058" s="162"/>
      <c r="B1058" s="162"/>
      <c r="C1058" s="163"/>
      <c r="D1058" s="163"/>
      <c r="E1058" s="163"/>
      <c r="F1058" s="163"/>
      <c r="G1058" s="163"/>
      <c r="H1058" s="163"/>
      <c r="I1058" s="164"/>
    </row>
    <row r="1059" spans="1:9" x14ac:dyDescent="0.25">
      <c r="A1059" s="162"/>
      <c r="B1059" s="162"/>
      <c r="C1059" s="163"/>
      <c r="D1059" s="163"/>
      <c r="E1059" s="163"/>
      <c r="F1059" s="163"/>
      <c r="G1059" s="163"/>
      <c r="H1059" s="163"/>
      <c r="I1059" s="164"/>
    </row>
    <row r="1060" spans="1:9" x14ac:dyDescent="0.25">
      <c r="A1060" s="162"/>
      <c r="B1060" s="162"/>
      <c r="C1060" s="163"/>
      <c r="D1060" s="163"/>
      <c r="E1060" s="163"/>
      <c r="F1060" s="163"/>
      <c r="G1060" s="163"/>
      <c r="H1060" s="163"/>
      <c r="I1060" s="164"/>
    </row>
    <row r="1061" spans="1:9" x14ac:dyDescent="0.25">
      <c r="A1061" s="162"/>
      <c r="B1061" s="162"/>
      <c r="C1061" s="163"/>
      <c r="D1061" s="163"/>
      <c r="E1061" s="163"/>
      <c r="F1061" s="163"/>
      <c r="G1061" s="163"/>
      <c r="H1061" s="163"/>
      <c r="I1061" s="164"/>
    </row>
    <row r="1062" spans="1:9" x14ac:dyDescent="0.25">
      <c r="A1062" s="162"/>
      <c r="B1062" s="162"/>
      <c r="C1062" s="163"/>
      <c r="D1062" s="163"/>
      <c r="E1062" s="163"/>
      <c r="F1062" s="163"/>
      <c r="G1062" s="163"/>
      <c r="H1062" s="163"/>
      <c r="I1062" s="164"/>
    </row>
    <row r="1063" spans="1:9" x14ac:dyDescent="0.25">
      <c r="A1063" s="162"/>
      <c r="B1063" s="162"/>
      <c r="C1063" s="163"/>
      <c r="D1063" s="163"/>
      <c r="E1063" s="163"/>
      <c r="F1063" s="163"/>
      <c r="G1063" s="163"/>
      <c r="H1063" s="163"/>
      <c r="I1063" s="164"/>
    </row>
  </sheetData>
  <autoFilter ref="A15:S94">
    <filterColumn colId="0">
      <filters>
        <filter val="1"/>
        <filter val="10"/>
        <filter val="11"/>
        <filter val="12"/>
        <filter val="13"/>
        <filter val="14"/>
        <filter val="15"/>
        <filter val="16"/>
        <filter val="17"/>
        <filter val="18"/>
        <filter val="19"/>
        <filter val="20"/>
        <filter val="21"/>
        <filter val="22"/>
        <filter val="23"/>
        <filter val="24"/>
        <filter val="25"/>
        <filter val="26"/>
        <filter val="27"/>
        <filter val="28"/>
        <filter val="3"/>
        <filter val="34"/>
        <filter val="35"/>
        <filter val="36"/>
        <filter val="37"/>
        <filter val="38"/>
        <filter val="39"/>
        <filter val="4"/>
        <filter val="40"/>
        <filter val="41"/>
        <filter val="42"/>
        <filter val="43"/>
        <filter val="44"/>
        <filter val="45"/>
        <filter val="46"/>
        <filter val="47"/>
        <filter val="48"/>
        <filter val="49"/>
        <filter val="50"/>
        <filter val="51"/>
        <filter val="52"/>
        <filter val="53"/>
        <filter val="54"/>
        <filter val="55"/>
        <filter val="56"/>
        <filter val="57"/>
        <filter val="6"/>
        <filter val="7"/>
        <filter val="72"/>
        <filter val="73"/>
        <filter val="77"/>
        <filter val="78"/>
        <filter val="79"/>
        <filter val="8"/>
        <filter val="9"/>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110" zoomScaleNormal="59" zoomScaleSheetLayoutView="11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315</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0"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21.75" hidden="1" customHeight="1" x14ac:dyDescent="0.2">
      <c r="A15" s="6"/>
      <c r="B15" s="7"/>
      <c r="C15" s="8"/>
      <c r="D15" s="456"/>
      <c r="E15" s="457"/>
      <c r="F15" s="6"/>
      <c r="G15" s="7"/>
      <c r="H15" s="7"/>
      <c r="I15" s="8"/>
      <c r="J15" s="13"/>
      <c r="K15" s="4"/>
      <c r="L15" s="4"/>
      <c r="M15" s="4"/>
    </row>
    <row r="16" spans="1:21" s="72" customFormat="1" ht="78"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65.2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72" customFormat="1" ht="78" customHeight="1" x14ac:dyDescent="0.25">
      <c r="A18" s="70">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72" customFormat="1" ht="78.75" customHeight="1" x14ac:dyDescent="0.25">
      <c r="A19" s="70">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4" t="str">
        <f>MATRIZ!C5</f>
        <v>X</v>
      </c>
      <c r="K19" s="71"/>
      <c r="L19" s="71"/>
      <c r="M19" s="71"/>
      <c r="N19" s="71"/>
      <c r="O19" s="71"/>
      <c r="P19" s="71"/>
      <c r="Q19" s="71"/>
      <c r="R19" s="71"/>
      <c r="S19" s="71"/>
      <c r="T19" s="71"/>
      <c r="U19" s="71"/>
    </row>
    <row r="20" spans="1:21" s="2" customFormat="1" ht="65.2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102.7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72" customFormat="1" ht="78" customHeight="1" x14ac:dyDescent="0.25">
      <c r="A22" s="70">
        <f>MATRIZ!A8</f>
        <v>7</v>
      </c>
      <c r="B22" s="417" t="str">
        <f>MATRIZ!B8</f>
        <v xml:space="preserve">El PO describe un procedimiento para realizar y mantener la marcación y señalización de polígonos  y del sitio de trabajo. (NTC-AICMA 6476 SEÑALIZACIÓN).
</v>
      </c>
      <c r="C22" s="418"/>
      <c r="D22" s="369"/>
      <c r="E22" s="370"/>
      <c r="F22" s="363"/>
      <c r="G22" s="364"/>
      <c r="H22" s="364"/>
      <c r="I22" s="365"/>
      <c r="J22" s="14" t="str">
        <f>MATRIZ!C8</f>
        <v>X</v>
      </c>
      <c r="K22" s="71"/>
      <c r="L22" s="71"/>
      <c r="M22" s="71"/>
      <c r="N22" s="71"/>
      <c r="O22" s="71"/>
      <c r="P22" s="71"/>
      <c r="Q22" s="71"/>
      <c r="R22" s="71"/>
      <c r="S22" s="71"/>
      <c r="T22" s="71"/>
      <c r="U22" s="71"/>
    </row>
    <row r="23" spans="1:21" s="72" customFormat="1" ht="78" customHeight="1" x14ac:dyDescent="0.25">
      <c r="A23" s="70">
        <f>MATRIZ!A9</f>
        <v>8</v>
      </c>
      <c r="B23" s="417" t="str">
        <f>MATRIZ!B9</f>
        <v xml:space="preserve">El PO define procedimientos para realizar el mapeo y construcción de polígonos (mapas generales, mapas detallados, mapas de finalización, mapas de avance, convenciones y leyendas etc.) conforme a los requerimientos de  las NTC-AICMA.
</v>
      </c>
      <c r="C23" s="418"/>
      <c r="D23" s="369"/>
      <c r="E23" s="370"/>
      <c r="F23" s="363"/>
      <c r="G23" s="364"/>
      <c r="H23" s="364"/>
      <c r="I23" s="365"/>
      <c r="J23" s="14" t="str">
        <f>MATRIZ!C9</f>
        <v>X</v>
      </c>
      <c r="K23" s="71"/>
      <c r="L23" s="71"/>
      <c r="M23" s="71"/>
      <c r="N23" s="71"/>
      <c r="O23" s="71"/>
      <c r="P23" s="71"/>
      <c r="Q23" s="71"/>
      <c r="R23" s="71"/>
      <c r="S23" s="71"/>
      <c r="T23" s="71"/>
      <c r="U23" s="71"/>
    </row>
    <row r="24" spans="1:21" s="2" customFormat="1" ht="65.2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65.25"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72" customFormat="1" ht="78" customHeight="1" x14ac:dyDescent="0.25">
      <c r="A26" s="70">
        <f>MATRIZ!A12</f>
        <v>11</v>
      </c>
      <c r="B26" s="417" t="str">
        <f>MATRIZ!B12</f>
        <v xml:space="preserve">El PO define los criterios para la cancelación, reducción y redefinición  de APS/APC y estos están en concordancia con  las NTC-AICMA. </v>
      </c>
      <c r="C26" s="418"/>
      <c r="D26" s="369"/>
      <c r="E26" s="370"/>
      <c r="F26" s="363"/>
      <c r="G26" s="364"/>
      <c r="H26" s="364"/>
      <c r="I26" s="365"/>
      <c r="J26" s="14" t="str">
        <f>MATRIZ!C12</f>
        <v>X</v>
      </c>
      <c r="K26" s="71"/>
      <c r="L26" s="71"/>
      <c r="M26" s="71"/>
      <c r="N26" s="71"/>
      <c r="O26" s="71"/>
      <c r="P26" s="71"/>
      <c r="Q26" s="71"/>
      <c r="R26" s="71"/>
      <c r="S26" s="71"/>
      <c r="T26" s="71"/>
      <c r="U26" s="71"/>
    </row>
    <row r="27" spans="1:21" s="2" customFormat="1" ht="78"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72" customFormat="1" ht="100.5" customHeight="1" x14ac:dyDescent="0.25">
      <c r="A28" s="70">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22.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72" customFormat="1" ht="78" customHeight="1" x14ac:dyDescent="0.25">
      <c r="A30" s="70">
        <f>MATRIZ!A16</f>
        <v>15</v>
      </c>
      <c r="B30" s="417" t="str">
        <f>MATRIZ!B16</f>
        <v>El PO define un procedimiento para la actualización de los ENT y de APS/APC de acuerdo con las NTC AICMA</v>
      </c>
      <c r="C30" s="418"/>
      <c r="D30" s="369"/>
      <c r="E30" s="370"/>
      <c r="F30" s="363"/>
      <c r="G30" s="364"/>
      <c r="H30" s="364"/>
      <c r="I30" s="365"/>
      <c r="J30" s="14" t="str">
        <f>MATRIZ!C16</f>
        <v>X</v>
      </c>
      <c r="K30" s="71"/>
      <c r="L30" s="71"/>
      <c r="M30" s="71"/>
      <c r="N30" s="71"/>
      <c r="O30" s="71"/>
      <c r="P30" s="71"/>
      <c r="Q30" s="71"/>
      <c r="R30" s="71"/>
      <c r="S30" s="71"/>
      <c r="T30" s="71"/>
      <c r="U30" s="71"/>
    </row>
    <row r="31" spans="1:21" s="72" customFormat="1" ht="78"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72" customFormat="1" ht="78" customHeight="1" x14ac:dyDescent="0.25">
      <c r="A32" s="70">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4" t="str">
        <f>MATRIZ!C18</f>
        <v>X</v>
      </c>
      <c r="K32" s="71"/>
      <c r="L32" s="71"/>
      <c r="M32" s="71"/>
      <c r="N32" s="71"/>
      <c r="O32" s="71"/>
      <c r="P32" s="71"/>
      <c r="Q32" s="71"/>
      <c r="R32" s="71"/>
      <c r="S32" s="71"/>
      <c r="T32" s="71"/>
      <c r="U32" s="71"/>
    </row>
    <row r="33" spans="1:21" s="72" customFormat="1" ht="78" customHeight="1" x14ac:dyDescent="0.25">
      <c r="A33" s="70">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72" customFormat="1" ht="78" customHeight="1" x14ac:dyDescent="0.25">
      <c r="A34" s="70">
        <f>MATRIZ!A20</f>
        <v>19</v>
      </c>
      <c r="B34" s="417" t="str">
        <f>MATRIZ!B20</f>
        <v>El PO desarrolla protocolos de respuesta para escenarios de alteración del orden público, secuestro y asalto, conforme lo establecido en las NTC-AICMA y sus Anexos</v>
      </c>
      <c r="C34" s="418"/>
      <c r="D34" s="369"/>
      <c r="E34" s="370"/>
      <c r="F34" s="363"/>
      <c r="G34" s="364"/>
      <c r="H34" s="364"/>
      <c r="I34" s="365"/>
      <c r="J34" s="14" t="str">
        <f>MATRIZ!C20</f>
        <v>X</v>
      </c>
      <c r="K34" s="71"/>
      <c r="L34" s="71"/>
      <c r="M34" s="71"/>
      <c r="N34" s="71"/>
      <c r="O34" s="71"/>
      <c r="P34" s="71"/>
      <c r="Q34" s="71"/>
      <c r="R34" s="71"/>
      <c r="S34" s="71"/>
      <c r="T34" s="71"/>
      <c r="U34" s="71"/>
    </row>
    <row r="35" spans="1:21" s="2" customFormat="1" ht="65.2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78"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72" customFormat="1" ht="78" customHeight="1" x14ac:dyDescent="0.25">
      <c r="A37" s="70">
        <f>MATRIZ!A23</f>
        <v>22</v>
      </c>
      <c r="B37" s="417" t="str">
        <f>MATRIZ!B23</f>
        <v xml:space="preserve">El PO establece los mecanismos de comunicaciones de rutina, de emergencia, y en caso de pérdida de contacto durante las operaciones, definiendo los equipos mínimos, principales y alternos.       </v>
      </c>
      <c r="C37" s="418"/>
      <c r="D37" s="369"/>
      <c r="E37" s="370"/>
      <c r="F37" s="363"/>
      <c r="G37" s="364"/>
      <c r="H37" s="364"/>
      <c r="I37" s="365"/>
      <c r="J37" s="14" t="str">
        <f>MATRIZ!C23</f>
        <v>X</v>
      </c>
      <c r="K37" s="71"/>
      <c r="L37" s="71"/>
      <c r="M37" s="71"/>
      <c r="N37" s="71"/>
      <c r="O37" s="71"/>
      <c r="P37" s="71"/>
      <c r="Q37" s="71"/>
      <c r="R37" s="71"/>
      <c r="S37" s="71"/>
      <c r="T37" s="71"/>
      <c r="U37" s="71"/>
    </row>
    <row r="38" spans="1:21" s="72" customFormat="1" ht="78" customHeight="1" x14ac:dyDescent="0.25">
      <c r="A38" s="70">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72" customFormat="1" ht="78" customHeight="1" x14ac:dyDescent="0.25">
      <c r="A39" s="70">
        <f>MATRIZ!A25</f>
        <v>24</v>
      </c>
      <c r="B39" s="417" t="str">
        <f>MATRIZ!B25</f>
        <v>El PO desarrolla (o enlaza con otro PO) los criterios para llevar a cabo el plan de evacuación médica de acuerdo a las NTC-AICMA y la matriz de riesgos laborales o su equivalente.</v>
      </c>
      <c r="C39" s="418"/>
      <c r="D39" s="369"/>
      <c r="E39" s="370"/>
      <c r="F39" s="363"/>
      <c r="G39" s="364"/>
      <c r="H39" s="364"/>
      <c r="I39" s="365"/>
      <c r="J39" s="14" t="str">
        <f>MATRIZ!C25</f>
        <v>X</v>
      </c>
      <c r="K39" s="71"/>
      <c r="L39" s="71"/>
      <c r="M39" s="71"/>
      <c r="N39" s="71"/>
      <c r="O39" s="71"/>
      <c r="P39" s="71"/>
      <c r="Q39" s="71"/>
      <c r="R39" s="71"/>
      <c r="S39" s="71"/>
      <c r="T39" s="71"/>
      <c r="U39" s="71"/>
    </row>
    <row r="40" spans="1:21" s="72" customFormat="1" ht="78"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78" customHeight="1" x14ac:dyDescent="0.25">
      <c r="A41" s="70">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72" customFormat="1" ht="78" customHeight="1" x14ac:dyDescent="0.25">
      <c r="A42" s="70">
        <f>MATRIZ!A28</f>
        <v>27</v>
      </c>
      <c r="B42" s="417" t="str">
        <f>MATRIZ!B28</f>
        <v>El PO asegura la aplicación de los principios de enfoque diferencial de acuerdo a lo exigido por las NTC AICMA</v>
      </c>
      <c r="C42" s="418"/>
      <c r="D42" s="369"/>
      <c r="E42" s="370"/>
      <c r="F42" s="363"/>
      <c r="G42" s="364"/>
      <c r="H42" s="364"/>
      <c r="I42" s="365"/>
      <c r="J42" s="14" t="str">
        <f>MATRIZ!C28</f>
        <v>X</v>
      </c>
      <c r="K42" s="71"/>
      <c r="L42" s="71"/>
      <c r="M42" s="71"/>
      <c r="N42" s="71"/>
      <c r="O42" s="71"/>
      <c r="P42" s="71"/>
      <c r="Q42" s="71"/>
      <c r="R42" s="71"/>
      <c r="S42" s="71"/>
      <c r="T42" s="71"/>
      <c r="U42" s="71"/>
    </row>
    <row r="43" spans="1:21" s="72" customFormat="1" ht="78" customHeight="1" x14ac:dyDescent="0.25">
      <c r="A43" s="70">
        <f>MATRIZ!A29</f>
        <v>28</v>
      </c>
      <c r="B43" s="417" t="str">
        <f>MATRIZ!B29</f>
        <v>El PO define el requerimiento de desarrollar y mantener actualizado el Plan de Operaciones/Intervención y de coordinar la realización de las actividades con la OACP de acuerdo con la Orden de tarea.</v>
      </c>
      <c r="C43" s="418"/>
      <c r="D43" s="369"/>
      <c r="E43" s="370"/>
      <c r="F43" s="363"/>
      <c r="G43" s="364"/>
      <c r="H43" s="364"/>
      <c r="I43" s="365"/>
      <c r="J43" s="14" t="str">
        <f>MATRIZ!C29</f>
        <v>X</v>
      </c>
      <c r="K43" s="71"/>
      <c r="L43" s="71"/>
      <c r="M43" s="71"/>
      <c r="N43" s="71"/>
      <c r="O43" s="71"/>
      <c r="P43" s="71"/>
      <c r="Q43" s="71"/>
      <c r="R43" s="71"/>
      <c r="S43" s="71"/>
      <c r="T43" s="71"/>
      <c r="U43" s="71"/>
    </row>
    <row r="44" spans="1:21" s="2" customFormat="1" ht="65.2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72" customFormat="1" ht="78" customHeight="1" x14ac:dyDescent="0.25">
      <c r="A45" s="70">
        <f>MATRIZ!A31</f>
        <v>30</v>
      </c>
      <c r="B45" s="417" t="str">
        <f>MATRIZ!B31</f>
        <v>El PO establece el requerimiento de notificar por correo electrónico a la OACP y al CEM en caso de inicio y suspensión de operaciones, en los plazos establecidos en las NTC-AICMA</v>
      </c>
      <c r="C45" s="418"/>
      <c r="D45" s="369"/>
      <c r="E45" s="370"/>
      <c r="F45" s="363"/>
      <c r="G45" s="364"/>
      <c r="H45" s="364"/>
      <c r="I45" s="365"/>
      <c r="J45" s="14" t="str">
        <f>MATRIZ!C31</f>
        <v>X</v>
      </c>
      <c r="K45" s="71"/>
      <c r="L45" s="71"/>
      <c r="M45" s="71"/>
      <c r="N45" s="71"/>
      <c r="O45" s="71"/>
      <c r="P45" s="71"/>
      <c r="Q45" s="71"/>
      <c r="R45" s="71"/>
      <c r="S45" s="71"/>
      <c r="T45" s="71"/>
      <c r="U45" s="71"/>
    </row>
    <row r="46" spans="1:21" s="72" customFormat="1" ht="78" customHeight="1" x14ac:dyDescent="0.25">
      <c r="A46" s="70">
        <f>MATRIZ!A32</f>
        <v>31</v>
      </c>
      <c r="B46" s="417" t="str">
        <f>MATRIZ!B32</f>
        <v>El PO establece el requisito de cumplir con la totalidad de tareas de Desminado Humanitario asignadas e incluidas en la Orden de Tarea, de acuerdo a las NTC-AICMA.</v>
      </c>
      <c r="C46" s="418"/>
      <c r="D46" s="369"/>
      <c r="E46" s="370"/>
      <c r="F46" s="363"/>
      <c r="G46" s="364"/>
      <c r="H46" s="364"/>
      <c r="I46" s="365"/>
      <c r="J46" s="14" t="str">
        <f>MATRIZ!C32</f>
        <v>X</v>
      </c>
      <c r="K46" s="71"/>
      <c r="L46" s="71"/>
      <c r="M46" s="71"/>
      <c r="N46" s="71"/>
      <c r="O46" s="71"/>
      <c r="P46" s="71"/>
      <c r="Q46" s="71"/>
      <c r="R46" s="71"/>
      <c r="S46" s="71"/>
      <c r="T46" s="71"/>
      <c r="U46" s="71"/>
    </row>
    <row r="47" spans="1:21" s="2" customFormat="1" ht="65.2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78"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78"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78"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72" customFormat="1" ht="78" customHeight="1" x14ac:dyDescent="0.25">
      <c r="A51" s="70">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4" t="str">
        <f>MATRIZ!C37</f>
        <v>X</v>
      </c>
      <c r="K51" s="71"/>
      <c r="L51" s="71"/>
      <c r="M51" s="71"/>
      <c r="N51" s="71"/>
      <c r="O51" s="71"/>
      <c r="P51" s="71"/>
      <c r="Q51" s="71"/>
      <c r="R51" s="71"/>
      <c r="S51" s="71"/>
      <c r="T51" s="71"/>
      <c r="U51" s="71"/>
    </row>
    <row r="52" spans="1:21" s="72" customFormat="1" ht="78" customHeight="1" x14ac:dyDescent="0.25">
      <c r="A52" s="70">
        <f>MATRIZ!A38</f>
        <v>37</v>
      </c>
      <c r="B52" s="417" t="str">
        <f>MATRIZ!B38</f>
        <v xml:space="preserve">El PO desarrolla criterios para identificar la técnica y las herramientas adecuadas a partir del análisis de riesgo del APS/APC y desempeño de la técnica/herramienta. </v>
      </c>
      <c r="C52" s="418"/>
      <c r="D52" s="369"/>
      <c r="E52" s="370"/>
      <c r="F52" s="363"/>
      <c r="G52" s="364"/>
      <c r="H52" s="364"/>
      <c r="I52" s="365"/>
      <c r="J52" s="14">
        <f>MATRIZ!C38</f>
        <v>0</v>
      </c>
      <c r="K52" s="71"/>
      <c r="L52" s="71"/>
      <c r="M52" s="71"/>
    </row>
    <row r="53" spans="1:21" s="72" customFormat="1" ht="78" customHeight="1" x14ac:dyDescent="0.25">
      <c r="A53" s="70">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20.2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72" customFormat="1" ht="78" customHeight="1" x14ac:dyDescent="0.25">
      <c r="A55" s="70">
        <f>MATRIZ!A41</f>
        <v>40</v>
      </c>
      <c r="B55" s="417" t="str">
        <f>MATRIZ!B41</f>
        <v>El PO define un procedimiento para la entrega de áreas reducidas y/o despejadas, y la presentación de reportes de finalización.</v>
      </c>
      <c r="C55" s="418"/>
      <c r="D55" s="369"/>
      <c r="E55" s="370"/>
      <c r="F55" s="363"/>
      <c r="G55" s="364"/>
      <c r="H55" s="364"/>
      <c r="I55" s="365"/>
      <c r="J55" s="14">
        <f>MATRIZ!C41</f>
        <v>0</v>
      </c>
      <c r="K55" s="71"/>
      <c r="L55" s="71"/>
      <c r="M55" s="71"/>
    </row>
    <row r="56" spans="1:21" s="72" customFormat="1" ht="78" customHeight="1" x14ac:dyDescent="0.25">
      <c r="A56" s="70">
        <f>MATRIZ!A42</f>
        <v>41</v>
      </c>
      <c r="B56" s="417" t="str">
        <f>MATRIZ!B42</f>
        <v>El PO define un procedimiento para la marcación de avance durante las operaciones, las cuales deben ser documentadas y mapeadas, en concordancia con las NTC-AICMA.</v>
      </c>
      <c r="C56" s="418"/>
      <c r="D56" s="369"/>
      <c r="E56" s="370"/>
      <c r="F56" s="363"/>
      <c r="G56" s="364"/>
      <c r="H56" s="364"/>
      <c r="I56" s="365"/>
      <c r="J56" s="14">
        <f>MATRIZ!C42</f>
        <v>0</v>
      </c>
      <c r="K56" s="71"/>
      <c r="L56" s="71"/>
      <c r="M56" s="71"/>
    </row>
    <row r="57" spans="1:21" s="2" customFormat="1" ht="20.2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72" customFormat="1" ht="78"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2" customFormat="1" ht="22.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72" customFormat="1" ht="78" customHeight="1" x14ac:dyDescent="0.25">
      <c r="A60" s="70">
        <f>MATRIZ!A46</f>
        <v>45</v>
      </c>
      <c r="B60" s="417" t="str">
        <f>MATRIZ!B46</f>
        <v>El PO define un procedimiento para asegurar la eliminación de AE (Despeje) en el APS/APC a la profundidad especificada.</v>
      </c>
      <c r="C60" s="418"/>
      <c r="D60" s="369"/>
      <c r="E60" s="370"/>
      <c r="F60" s="363"/>
      <c r="G60" s="364"/>
      <c r="H60" s="364"/>
      <c r="I60" s="365"/>
      <c r="J60" s="14">
        <f>MATRIZ!C46</f>
        <v>0</v>
      </c>
      <c r="K60" s="71"/>
      <c r="L60" s="71"/>
      <c r="M60" s="71"/>
    </row>
    <row r="61" spans="1:21" s="2" customFormat="1" ht="22.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72" customFormat="1" ht="78" customHeight="1" x14ac:dyDescent="0.25">
      <c r="A62" s="70">
        <f>MATRIZ!A48</f>
        <v>47</v>
      </c>
      <c r="B62" s="417" t="str">
        <f>MATRIZ!B48</f>
        <v>El PO describe directrices que serán empleadas para realizar inspección visual, búsqueda de alambre de tropiezo, corte de vegetación, limpieza de hojarascas e investigación de las evidencias observadas</v>
      </c>
      <c r="C62" s="418"/>
      <c r="D62" s="369"/>
      <c r="E62" s="370"/>
      <c r="F62" s="363"/>
      <c r="G62" s="364"/>
      <c r="H62" s="364"/>
      <c r="I62" s="365"/>
      <c r="J62" s="14">
        <f>MATRIZ!C48</f>
        <v>0</v>
      </c>
      <c r="K62" s="71"/>
      <c r="L62" s="71"/>
      <c r="M62" s="71"/>
    </row>
    <row r="63" spans="1:21" s="2" customFormat="1" ht="18"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72" customFormat="1" ht="78"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2" customFormat="1" ht="24.75" hidden="1" customHeight="1" x14ac:dyDescent="0.2">
      <c r="A65" s="15">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18.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72" customFormat="1" ht="78"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72" customFormat="1" ht="78"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78"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22.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24.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24"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2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65.2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26.2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72" customFormat="1" ht="78" customHeight="1" x14ac:dyDescent="0.25">
      <c r="A76" s="70">
        <f>MATRIZ!A62</f>
        <v>61</v>
      </c>
      <c r="B76" s="417" t="str">
        <f>MATRIZ!B62</f>
        <v>El PO incluye la responsabilidad de asumir todo daño que cause a bienes propios o de terceros, al personal contratado para la ejecución de la operación de Desminado Humanitario asignada, por causa o con ocasión del desarrollo de la misma</v>
      </c>
      <c r="C76" s="418"/>
      <c r="D76" s="369"/>
      <c r="E76" s="370"/>
      <c r="F76" s="363"/>
      <c r="G76" s="364"/>
      <c r="H76" s="364"/>
      <c r="I76" s="365"/>
      <c r="J76" s="14" t="str">
        <f>MATRIZ!C62</f>
        <v>X</v>
      </c>
      <c r="K76" s="71"/>
      <c r="L76" s="71"/>
      <c r="M76" s="71"/>
      <c r="N76" s="71"/>
      <c r="O76" s="71"/>
      <c r="P76" s="71"/>
      <c r="Q76" s="71"/>
      <c r="R76" s="71"/>
      <c r="S76" s="71"/>
      <c r="T76" s="71"/>
      <c r="U76" s="71"/>
    </row>
    <row r="77" spans="1:21" s="72" customFormat="1" ht="78" customHeight="1" x14ac:dyDescent="0.25">
      <c r="A77" s="70">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4" t="str">
        <f>MATRIZ!C63</f>
        <v>X</v>
      </c>
      <c r="K77" s="71"/>
      <c r="L77" s="71"/>
      <c r="M77" s="71"/>
      <c r="N77" s="71"/>
      <c r="O77" s="71"/>
      <c r="P77" s="71"/>
      <c r="Q77" s="71"/>
      <c r="R77" s="71"/>
      <c r="S77" s="71"/>
      <c r="T77" s="71"/>
      <c r="U77" s="71"/>
    </row>
    <row r="78" spans="1:21" s="72" customFormat="1" ht="78" customHeight="1" x14ac:dyDescent="0.25">
      <c r="A78" s="70">
        <f>MATRIZ!A64</f>
        <v>63</v>
      </c>
      <c r="B78" s="417" t="str">
        <f>MATRIZ!B64</f>
        <v xml:space="preserve">El PO describe los requisitos del Plan de Acción Correctivo de acuerdo a lo establecido en los POA y las NTC-AICMA </v>
      </c>
      <c r="C78" s="418"/>
      <c r="D78" s="369"/>
      <c r="E78" s="370"/>
      <c r="F78" s="363"/>
      <c r="G78" s="364"/>
      <c r="H78" s="364"/>
      <c r="I78" s="365"/>
      <c r="J78" s="14" t="str">
        <f>MATRIZ!C64</f>
        <v>X</v>
      </c>
      <c r="K78" s="71"/>
      <c r="L78" s="71"/>
      <c r="M78" s="71"/>
      <c r="N78" s="71"/>
      <c r="O78" s="71"/>
      <c r="P78" s="71"/>
      <c r="Q78" s="71"/>
      <c r="R78" s="71"/>
      <c r="S78" s="71"/>
      <c r="T78" s="71"/>
      <c r="U78" s="71"/>
    </row>
    <row r="79" spans="1:21" s="72" customFormat="1" ht="78" customHeight="1" x14ac:dyDescent="0.25">
      <c r="A79" s="70">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78" customHeight="1" x14ac:dyDescent="0.25">
      <c r="A80" s="70">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72" customFormat="1" ht="78" customHeight="1" x14ac:dyDescent="0.25">
      <c r="A81" s="70">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4" t="str">
        <f>MATRIZ!C67</f>
        <v>X</v>
      </c>
      <c r="K81" s="71"/>
      <c r="L81" s="71"/>
      <c r="M81" s="71"/>
      <c r="N81" s="71"/>
      <c r="O81" s="71"/>
      <c r="P81" s="71"/>
      <c r="Q81" s="71"/>
      <c r="R81" s="71"/>
      <c r="S81" s="71"/>
      <c r="T81" s="71"/>
      <c r="U81" s="71"/>
    </row>
    <row r="82" spans="1:21" s="72" customFormat="1" ht="78" customHeight="1" x14ac:dyDescent="0.25">
      <c r="A82" s="70">
        <f>MATRIZ!A68</f>
        <v>67</v>
      </c>
      <c r="B82" s="417"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18"/>
      <c r="D82" s="369"/>
      <c r="E82" s="370"/>
      <c r="F82" s="363"/>
      <c r="G82" s="364"/>
      <c r="H82" s="364"/>
      <c r="I82" s="365"/>
      <c r="J82" s="14" t="str">
        <f>MATRIZ!C68</f>
        <v>X</v>
      </c>
      <c r="K82" s="71"/>
      <c r="L82" s="71"/>
      <c r="M82" s="71"/>
      <c r="N82" s="71"/>
      <c r="O82" s="71"/>
      <c r="P82" s="71"/>
      <c r="Q82" s="71"/>
      <c r="R82" s="71"/>
      <c r="S82" s="71"/>
      <c r="T82" s="71"/>
      <c r="U82" s="71"/>
    </row>
    <row r="83" spans="1:21" s="2" customFormat="1" ht="65.2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72" customFormat="1" ht="78" customHeight="1" x14ac:dyDescent="0.25">
      <c r="A84" s="70">
        <f>MATRIZ!A70</f>
        <v>69</v>
      </c>
      <c r="B84" s="417" t="str">
        <f>MATRIZ!B70</f>
        <v>El PO especifica las características de la marcación de la Ruta de acceso: Punto de Referencia (PR), Cota Fija (CF) y Puntos Intermedios, según las NTC-AICMA.</v>
      </c>
      <c r="C84" s="418"/>
      <c r="D84" s="369"/>
      <c r="E84" s="370"/>
      <c r="F84" s="363"/>
      <c r="G84" s="364"/>
      <c r="H84" s="364"/>
      <c r="I84" s="365"/>
      <c r="J84" s="14" t="str">
        <f>MATRIZ!C70</f>
        <v>X</v>
      </c>
      <c r="K84" s="71"/>
      <c r="L84" s="71"/>
      <c r="M84" s="71"/>
      <c r="N84" s="71"/>
      <c r="O84" s="71"/>
      <c r="P84" s="71"/>
      <c r="Q84" s="71"/>
      <c r="R84" s="71"/>
      <c r="S84" s="71"/>
      <c r="T84" s="71"/>
      <c r="U84" s="71"/>
    </row>
    <row r="85" spans="1:21" s="72" customFormat="1" ht="77.25" customHeight="1" x14ac:dyDescent="0.25">
      <c r="A85" s="70">
        <f>MATRIZ!A71</f>
        <v>70</v>
      </c>
      <c r="B85" s="417" t="str">
        <f>MATRIZ!B71</f>
        <v>El PO especifica las características de la marcación del área: Punto de Inicio (PI), Puntos Intermedios y Puntos de Giro (PG.), según las NTC-AICMA.</v>
      </c>
      <c r="C85" s="418"/>
      <c r="D85" s="369"/>
      <c r="E85" s="370"/>
      <c r="F85" s="363"/>
      <c r="G85" s="364"/>
      <c r="H85" s="364"/>
      <c r="I85" s="365"/>
      <c r="J85" s="14" t="str">
        <f>MATRIZ!C71</f>
        <v>X</v>
      </c>
      <c r="K85" s="71"/>
      <c r="L85" s="71"/>
      <c r="M85" s="71"/>
      <c r="N85" s="71"/>
      <c r="O85" s="71"/>
      <c r="P85" s="71"/>
      <c r="Q85" s="71"/>
      <c r="R85" s="71"/>
      <c r="S85" s="71"/>
      <c r="T85" s="71"/>
      <c r="U85" s="71"/>
    </row>
    <row r="86" spans="1:21" s="2" customFormat="1" ht="78"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72" customFormat="1" ht="78" customHeight="1" x14ac:dyDescent="0.25">
      <c r="A87" s="70">
        <f>MATRIZ!A73</f>
        <v>72</v>
      </c>
      <c r="B87" s="417" t="str">
        <f>MATRIZ!B73</f>
        <v>El PO define procedimientos para instalar señales preventivas, de información, prohibición y emergencia durante las actividades de ET y/o Despeje según se especifique en las NTC-AICMA.</v>
      </c>
      <c r="C87" s="418"/>
      <c r="D87" s="369"/>
      <c r="E87" s="370"/>
      <c r="F87" s="363"/>
      <c r="G87" s="364"/>
      <c r="H87" s="364"/>
      <c r="I87" s="365"/>
      <c r="J87" s="14">
        <f>MATRIZ!C73</f>
        <v>0</v>
      </c>
      <c r="K87" s="71"/>
      <c r="L87" s="71"/>
      <c r="M87" s="71"/>
    </row>
    <row r="88" spans="1:21" s="72" customFormat="1" ht="78" customHeight="1" x14ac:dyDescent="0.25">
      <c r="A88" s="70">
        <f>MATRIZ!A74</f>
        <v>73</v>
      </c>
      <c r="B88" s="417" t="str">
        <f>MATRIZ!B74</f>
        <v>El PO define los criterio para la marcación Definitiva, para áreas reducidas o despejadas después de finalizar la intervención según las NTC- AICMA.</v>
      </c>
      <c r="C88" s="418"/>
      <c r="D88" s="369"/>
      <c r="E88" s="370"/>
      <c r="F88" s="363"/>
      <c r="G88" s="364"/>
      <c r="H88" s="364"/>
      <c r="I88" s="365"/>
      <c r="J88" s="14">
        <f>MATRIZ!C74</f>
        <v>0</v>
      </c>
      <c r="K88" s="71"/>
      <c r="L88" s="71"/>
      <c r="M88" s="71"/>
    </row>
    <row r="89" spans="1:21" s="2" customFormat="1" ht="1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30"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91.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72" customFormat="1" ht="78" customHeight="1" x14ac:dyDescent="0.25">
      <c r="A92" s="70">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72" customFormat="1" ht="78"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72" customFormat="1" ht="78" customHeight="1" x14ac:dyDescent="0.25">
      <c r="A94" s="70">
        <f>MATRIZ!A80</f>
        <v>79</v>
      </c>
      <c r="B94" s="417" t="str">
        <f>MATRIZ!B80</f>
        <v>El PO  (en este o enlaza a otro PO) describe las acciones requeridas para la realización de actividades de Desminado Humanitario dentro del Sistema Nacional de Áreas Protegidas, de acuerdo con el Decreto 1195 de 2017</v>
      </c>
      <c r="C94" s="418"/>
      <c r="D94" s="369"/>
      <c r="E94" s="370"/>
      <c r="F94" s="363"/>
      <c r="G94" s="364"/>
      <c r="H94" s="364"/>
      <c r="I94" s="365"/>
      <c r="J94" s="14" t="str">
        <f>MATRIZ!C80</f>
        <v>X</v>
      </c>
      <c r="K94" s="71"/>
      <c r="L94" s="71"/>
      <c r="M94" s="71"/>
      <c r="N94" s="71"/>
      <c r="O94" s="71"/>
      <c r="P94" s="71"/>
      <c r="Q94" s="71"/>
      <c r="R94" s="71"/>
      <c r="S94" s="71"/>
      <c r="T94" s="71"/>
      <c r="U94" s="71"/>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1"/>
        <filter val="12"/>
        <filter val="13"/>
        <filter val="15"/>
        <filter val="16"/>
        <filter val="17"/>
        <filter val="18"/>
        <filter val="19"/>
        <filter val="21"/>
        <filter val="22"/>
        <filter val="23"/>
        <filter val="24"/>
        <filter val="25"/>
        <filter val="26"/>
        <filter val="27"/>
        <filter val="28"/>
        <filter val="3"/>
        <filter val="30"/>
        <filter val="31"/>
        <filter val="33"/>
        <filter val="34"/>
        <filter val="35"/>
        <filter val="36"/>
        <filter val="37"/>
        <filter val="38"/>
        <filter val="4"/>
        <filter val="40"/>
        <filter val="41"/>
        <filter val="43"/>
        <filter val="45"/>
        <filter val="47"/>
        <filter val="49"/>
        <filter val="52"/>
        <filter val="53"/>
        <filter val="54"/>
        <filter val="6"/>
        <filter val="61"/>
        <filter val="62"/>
        <filter val="63"/>
        <filter val="64"/>
        <filter val="65"/>
        <filter val="66"/>
        <filter val="67"/>
        <filter val="69"/>
        <filter val="7"/>
        <filter val="70"/>
        <filter val="71"/>
        <filter val="72"/>
        <filter val="73"/>
        <filter val="77"/>
        <filter val="78"/>
        <filter val="79"/>
        <filter val="8"/>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Valores!$B$1:$B$2</xm:f>
          </x14:formula1>
          <xm:sqref>H100</xm:sqref>
        </x14:dataValidation>
        <x14:dataValidation type="list" allowBlank="1" showInputMessage="1" showErrorMessage="1">
          <x14:formula1>
            <xm:f>Valores!$A$1:$A$3</xm:f>
          </x14:formula1>
          <xm:sqref>D16:E94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90" zoomScaleNormal="50" zoomScaleSheetLayoutView="90" zoomScalePageLayoutView="110" workbookViewId="0">
      <selection activeCell="F135" sqref="A1:XFD1048576"/>
    </sheetView>
  </sheetViews>
  <sheetFormatPr baseColWidth="10" defaultColWidth="14.42578125" defaultRowHeight="12.75" x14ac:dyDescent="0.25"/>
  <cols>
    <col min="1" max="1" width="3.140625" style="71"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316</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0"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5" hidden="1" customHeight="1" x14ac:dyDescent="0.2">
      <c r="A15" s="6"/>
      <c r="B15" s="7"/>
      <c r="C15" s="8"/>
      <c r="D15" s="456"/>
      <c r="E15" s="457"/>
      <c r="F15" s="6"/>
      <c r="G15" s="7"/>
      <c r="H15" s="7"/>
      <c r="I15" s="8"/>
      <c r="J15" s="13"/>
      <c r="K15" s="4"/>
      <c r="L15" s="4"/>
      <c r="M15" s="4"/>
    </row>
    <row r="16" spans="1:21" s="72" customFormat="1" ht="63" customHeight="1" x14ac:dyDescent="0.25">
      <c r="A16" s="70">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109.5" customHeight="1" x14ac:dyDescent="0.25">
      <c r="A21" s="70">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2" customFormat="1" ht="39.6" hidden="1" customHeight="1" x14ac:dyDescent="0.2">
      <c r="A22" s="15">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2" customFormat="1" ht="101.45" hidden="1" customHeight="1" x14ac:dyDescent="0.2">
      <c r="A28" s="15">
        <f>MATRIZ!A14</f>
        <v>13</v>
      </c>
      <c r="B28" s="420"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21"/>
      <c r="D28" s="415"/>
      <c r="E28" s="416"/>
      <c r="F28" s="366"/>
      <c r="G28" s="367"/>
      <c r="H28" s="367"/>
      <c r="I28" s="368"/>
      <c r="J28" s="14" t="str">
        <f>MATRIZ!C14</f>
        <v>X</v>
      </c>
      <c r="K28" s="5"/>
      <c r="L28" s="5"/>
      <c r="M28" s="5"/>
      <c r="N28" s="5"/>
      <c r="O28" s="5"/>
      <c r="P28" s="5"/>
      <c r="Q28" s="5"/>
      <c r="R28" s="5"/>
      <c r="S28" s="5"/>
      <c r="T28" s="5"/>
      <c r="U28" s="5"/>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63" customHeight="1" x14ac:dyDescent="0.25">
      <c r="A31" s="70">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2" customFormat="1" ht="57.75" hidden="1" customHeight="1" x14ac:dyDescent="0.2">
      <c r="A32" s="15">
        <f>MATRIZ!A18</f>
        <v>17</v>
      </c>
      <c r="B32" s="420" t="str">
        <f>MATRIZ!B18</f>
        <v>El PO  (en este o enlaza a otro PO) establece el requisito y describe la implementación de las mejores técnicas disponibles y prácticas ambientales posibles en las áreas asignadas, de acuerdo con lo establecido en el Decreto 1195 de 2017</v>
      </c>
      <c r="C32" s="421"/>
      <c r="D32" s="415"/>
      <c r="E32" s="416"/>
      <c r="F32" s="366"/>
      <c r="G32" s="367"/>
      <c r="H32" s="367"/>
      <c r="I32" s="368"/>
      <c r="J32" s="14" t="str">
        <f>MATRIZ!C18</f>
        <v>X</v>
      </c>
      <c r="K32" s="5"/>
      <c r="L32" s="5"/>
      <c r="M32" s="5"/>
      <c r="N32" s="5"/>
      <c r="O32" s="5"/>
      <c r="P32" s="5"/>
      <c r="Q32" s="5"/>
      <c r="R32" s="5"/>
      <c r="S32" s="5"/>
      <c r="T32" s="5"/>
      <c r="U32" s="5"/>
    </row>
    <row r="33" spans="1:21" s="2" customFormat="1" ht="57.75" hidden="1" customHeight="1" x14ac:dyDescent="0.2">
      <c r="A33" s="15">
        <f>MATRIZ!A19</f>
        <v>18</v>
      </c>
      <c r="B33" s="420" t="str">
        <f>MATRIZ!B19</f>
        <v xml:space="preserve">El PO incluye consideraciones mínimas de seguridad para el desarrollo de la operación y la instalación de los sitios de trabajo en una zona o sector y el seguimiento de las mismas.  </v>
      </c>
      <c r="C33" s="421"/>
      <c r="D33" s="415"/>
      <c r="E33" s="416"/>
      <c r="F33" s="366"/>
      <c r="G33" s="367"/>
      <c r="H33" s="367"/>
      <c r="I33" s="368"/>
      <c r="J33" s="14" t="str">
        <f>MATRIZ!C19</f>
        <v>X</v>
      </c>
      <c r="K33" s="5"/>
      <c r="L33" s="5"/>
      <c r="M33" s="5"/>
      <c r="N33" s="5"/>
      <c r="O33" s="5"/>
      <c r="P33" s="5"/>
      <c r="Q33" s="5"/>
      <c r="R33" s="5"/>
      <c r="S33" s="5"/>
      <c r="T33" s="5"/>
      <c r="U33" s="5"/>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63" customHeight="1" x14ac:dyDescent="0.25">
      <c r="A36" s="70">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5">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2" customFormat="1" ht="57.75" hidden="1" customHeight="1" x14ac:dyDescent="0.2">
      <c r="A38" s="15">
        <f>MATRIZ!A24</f>
        <v>23</v>
      </c>
      <c r="B38" s="420"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21"/>
      <c r="D38" s="415"/>
      <c r="E38" s="416"/>
      <c r="F38" s="366"/>
      <c r="G38" s="367"/>
      <c r="H38" s="367"/>
      <c r="I38" s="368"/>
      <c r="J38" s="14" t="str">
        <f>MATRIZ!C24</f>
        <v>X</v>
      </c>
      <c r="K38" s="5"/>
      <c r="L38" s="5"/>
      <c r="M38" s="5"/>
      <c r="N38" s="5"/>
      <c r="O38" s="5"/>
      <c r="P38" s="5"/>
      <c r="Q38" s="5"/>
      <c r="R38" s="5"/>
      <c r="S38" s="5"/>
      <c r="T38" s="5"/>
      <c r="U38" s="5"/>
    </row>
    <row r="39" spans="1:21" s="72" customFormat="1" ht="63" customHeight="1" x14ac:dyDescent="0.25">
      <c r="A39" s="70">
        <f>MATRIZ!A25</f>
        <v>24</v>
      </c>
      <c r="B39" s="417" t="str">
        <f>MATRIZ!B25</f>
        <v>El PO desarrolla (o enlaza con otro PO) los criterios para llevar a cabo el plan de evacuación médica de acuerdo a las NTC-AICMA y la matriz de riesgos laborales o su equivalente.</v>
      </c>
      <c r="C39" s="418"/>
      <c r="D39" s="369"/>
      <c r="E39" s="370"/>
      <c r="F39" s="363"/>
      <c r="G39" s="364"/>
      <c r="H39" s="364"/>
      <c r="I39" s="365"/>
      <c r="J39" s="14" t="str">
        <f>MATRIZ!C25</f>
        <v>X</v>
      </c>
      <c r="K39" s="71"/>
      <c r="L39" s="71"/>
      <c r="M39" s="71"/>
      <c r="N39" s="71"/>
      <c r="O39" s="71"/>
      <c r="P39" s="71"/>
      <c r="Q39" s="71"/>
      <c r="R39" s="71"/>
      <c r="S39" s="71"/>
      <c r="T39" s="71"/>
      <c r="U39" s="71"/>
    </row>
    <row r="40" spans="1:21" s="72" customFormat="1" ht="63" customHeight="1" x14ac:dyDescent="0.25">
      <c r="A40" s="70">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5">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63" customHeight="1" x14ac:dyDescent="0.25">
      <c r="A48" s="70">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63" customHeight="1" x14ac:dyDescent="0.25">
      <c r="A49" s="70">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5.25" customHeight="1" x14ac:dyDescent="0.25">
      <c r="A50" s="70">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2" customFormat="1" ht="44.45" hidden="1" customHeight="1" x14ac:dyDescent="0.2">
      <c r="A51" s="15">
        <f>MATRIZ!A37</f>
        <v>36</v>
      </c>
      <c r="B51" s="420" t="str">
        <f>MATRIZ!B37</f>
        <v>El PO  (en este o enlaza a otro PO) establece las acciones de manejo ambiental correspondientes a las prohibiciones definidas en el Decreto 1195 de 2017</v>
      </c>
      <c r="C51" s="421"/>
      <c r="D51" s="415"/>
      <c r="E51" s="416"/>
      <c r="F51" s="366"/>
      <c r="G51" s="367"/>
      <c r="H51" s="367"/>
      <c r="I51" s="368"/>
      <c r="J51" s="14" t="str">
        <f>MATRIZ!C37</f>
        <v>X</v>
      </c>
      <c r="K51" s="5"/>
      <c r="L51" s="5"/>
      <c r="M51" s="5"/>
      <c r="N51" s="5"/>
      <c r="O51" s="5"/>
      <c r="P51" s="5"/>
      <c r="Q51" s="5"/>
      <c r="R51" s="5"/>
      <c r="S51" s="5"/>
      <c r="T51" s="5"/>
      <c r="U51" s="5"/>
    </row>
    <row r="52" spans="1:21" s="72" customFormat="1" ht="63" customHeight="1" x14ac:dyDescent="0.25">
      <c r="A52" s="70">
        <f>MATRIZ!A38</f>
        <v>37</v>
      </c>
      <c r="B52" s="417" t="str">
        <f>MATRIZ!B38</f>
        <v xml:space="preserve">El PO desarrolla criterios para identificar la técnica y las herramientas adecuadas a partir del análisis de riesgo del APS/APC y desempeño de la técnica/herramienta. </v>
      </c>
      <c r="C52" s="418"/>
      <c r="D52" s="369"/>
      <c r="E52" s="370"/>
      <c r="F52" s="363"/>
      <c r="G52" s="364"/>
      <c r="H52" s="364"/>
      <c r="I52" s="365"/>
      <c r="J52" s="14">
        <f>MATRIZ!C38</f>
        <v>0</v>
      </c>
      <c r="K52" s="71"/>
      <c r="L52" s="71"/>
      <c r="M52" s="71"/>
    </row>
    <row r="53" spans="1:21" s="2" customFormat="1" ht="59.45" hidden="1" customHeight="1" x14ac:dyDescent="0.2">
      <c r="A53" s="15">
        <f>MATRIZ!A39</f>
        <v>38</v>
      </c>
      <c r="B53" s="420"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21"/>
      <c r="D53" s="415"/>
      <c r="E53" s="416"/>
      <c r="F53" s="366"/>
      <c r="G53" s="367"/>
      <c r="H53" s="367"/>
      <c r="I53" s="368"/>
      <c r="J53" s="14" t="str">
        <f>MATRIZ!C39</f>
        <v>X</v>
      </c>
      <c r="K53" s="5"/>
      <c r="L53" s="5"/>
      <c r="M53" s="5"/>
      <c r="N53" s="5"/>
      <c r="O53" s="5"/>
      <c r="P53" s="5"/>
      <c r="Q53" s="5"/>
      <c r="R53" s="5"/>
      <c r="S53" s="5"/>
      <c r="T53" s="5"/>
      <c r="U53" s="5"/>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5">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72" customFormat="1" ht="63" customHeight="1" x14ac:dyDescent="0.25">
      <c r="A58" s="70">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72" customFormat="1" ht="63" customHeight="1" x14ac:dyDescent="0.25">
      <c r="A60" s="70">
        <f>MATRIZ!A46</f>
        <v>45</v>
      </c>
      <c r="B60" s="417" t="str">
        <f>MATRIZ!B46</f>
        <v>El PO define un procedimiento para asegurar la eliminación de AE (Despeje) en el APS/APC a la profundidad especificada.</v>
      </c>
      <c r="C60" s="418"/>
      <c r="D60" s="369"/>
      <c r="E60" s="370"/>
      <c r="F60" s="363"/>
      <c r="G60" s="364"/>
      <c r="H60" s="364"/>
      <c r="I60" s="365"/>
      <c r="J60" s="14">
        <f>MATRIZ!C46</f>
        <v>0</v>
      </c>
      <c r="K60" s="71"/>
      <c r="L60" s="71"/>
      <c r="M60" s="71"/>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72" customFormat="1" ht="63" customHeight="1" x14ac:dyDescent="0.25">
      <c r="A62" s="70">
        <f>MATRIZ!A48</f>
        <v>47</v>
      </c>
      <c r="B62" s="417" t="str">
        <f>MATRIZ!B48</f>
        <v>El PO describe directrices que serán empleadas para realizar inspección visual, búsqueda de alambre de tropiezo, corte de vegetación, limpieza de hojarascas e investigación de las evidencias observadas</v>
      </c>
      <c r="C62" s="418"/>
      <c r="D62" s="369"/>
      <c r="E62" s="370"/>
      <c r="F62" s="363"/>
      <c r="G62" s="364"/>
      <c r="H62" s="364"/>
      <c r="I62" s="365"/>
      <c r="J62" s="14">
        <f>MATRIZ!C48</f>
        <v>0</v>
      </c>
      <c r="K62" s="71"/>
      <c r="L62" s="71"/>
      <c r="M62" s="71"/>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72" customFormat="1" ht="63" customHeight="1" x14ac:dyDescent="0.25">
      <c r="A64" s="70">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72" customFormat="1" ht="63" customHeight="1" x14ac:dyDescent="0.25">
      <c r="A65" s="70">
        <f>MATRIZ!A51</f>
        <v>50</v>
      </c>
      <c r="B65" s="417" t="str">
        <f>MATRIZ!B51</f>
        <v>El PO considera las directrices establecidas en los manuales del fabricante para el uso y configuración de los mecanismos de detección y para el uso de equipos mecánicos.</v>
      </c>
      <c r="C65" s="418"/>
      <c r="D65" s="369"/>
      <c r="E65" s="370"/>
      <c r="F65" s="363"/>
      <c r="G65" s="364"/>
      <c r="H65" s="364"/>
      <c r="I65" s="365"/>
      <c r="J65" s="14">
        <f>MATRIZ!C51</f>
        <v>0</v>
      </c>
      <c r="K65" s="71"/>
      <c r="L65" s="71"/>
      <c r="M65" s="71"/>
    </row>
    <row r="66" spans="1:21" s="72" customFormat="1" ht="63" customHeight="1" x14ac:dyDescent="0.25">
      <c r="A66" s="70">
        <f>MATRIZ!A52</f>
        <v>51</v>
      </c>
      <c r="B66" s="417" t="str">
        <f>MATRIZ!B52</f>
        <v xml:space="preserve">El PO define las circunstancias en las que emplearán el método de excavación completa, de acuerdo a lo establecido en la NTC 6473  de TDM. </v>
      </c>
      <c r="C66" s="418"/>
      <c r="D66" s="369"/>
      <c r="E66" s="370"/>
      <c r="F66" s="363"/>
      <c r="G66" s="364"/>
      <c r="H66" s="364"/>
      <c r="I66" s="365"/>
      <c r="J66" s="14">
        <f>MATRIZ!C52</f>
        <v>0</v>
      </c>
      <c r="K66" s="71"/>
      <c r="L66" s="71"/>
      <c r="M66" s="71"/>
    </row>
    <row r="67" spans="1:21" s="72" customFormat="1" ht="63" customHeight="1" x14ac:dyDescent="0.25">
      <c r="A67" s="70">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72" customFormat="1" ht="63" customHeight="1" x14ac:dyDescent="0.25">
      <c r="A68" s="70">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63" customHeight="1" x14ac:dyDescent="0.25">
      <c r="A69" s="70">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2" customFormat="1" ht="57.75" hidden="1" customHeight="1" x14ac:dyDescent="0.2">
      <c r="A70" s="15">
        <f>MATRIZ!A56</f>
        <v>55</v>
      </c>
      <c r="B70" s="420" t="str">
        <f>MATRIZ!B56</f>
        <v>El PO describe la forma en la que se dispondrán los desechos creados por la neutralización/destrucción del AE</v>
      </c>
      <c r="C70" s="421"/>
      <c r="D70" s="415"/>
      <c r="E70" s="416"/>
      <c r="F70" s="366"/>
      <c r="G70" s="367"/>
      <c r="H70" s="367"/>
      <c r="I70" s="368"/>
      <c r="J70" s="14">
        <f>MATRIZ!C56</f>
        <v>0</v>
      </c>
      <c r="K70" s="5"/>
      <c r="L70" s="5"/>
      <c r="M70" s="5"/>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2" customFormat="1" ht="57.75" hidden="1" customHeight="1" x14ac:dyDescent="0.2">
      <c r="A73" s="15">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5">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2" customFormat="1" ht="57.75" hidden="1" customHeight="1" x14ac:dyDescent="0.2">
      <c r="A76" s="15">
        <f>MATRIZ!A62</f>
        <v>61</v>
      </c>
      <c r="B76" s="420" t="str">
        <f>MATRIZ!B62</f>
        <v>El PO incluye la responsabilidad de asumir todo daño que cause a bienes propios o de terceros, al personal contratado para la ejecución de la operación de Desminado Humanitario asignada, por causa o con ocasión del desarrollo de la misma</v>
      </c>
      <c r="C76" s="421"/>
      <c r="D76" s="415"/>
      <c r="E76" s="416"/>
      <c r="F76" s="366"/>
      <c r="G76" s="367"/>
      <c r="H76" s="367"/>
      <c r="I76" s="368"/>
      <c r="J76" s="14" t="str">
        <f>MATRIZ!C62</f>
        <v>X</v>
      </c>
      <c r="K76" s="5"/>
      <c r="L76" s="5"/>
      <c r="M76" s="5"/>
      <c r="N76" s="5"/>
      <c r="O76" s="5"/>
      <c r="P76" s="5"/>
      <c r="Q76" s="5"/>
      <c r="R76" s="5"/>
      <c r="S76" s="5"/>
      <c r="T76" s="5"/>
      <c r="U76" s="5"/>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2" customFormat="1" ht="57.75" hidden="1" customHeight="1" x14ac:dyDescent="0.2">
      <c r="A82" s="15">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72" customFormat="1" ht="63" customHeight="1" x14ac:dyDescent="0.25">
      <c r="A93" s="70">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2" customFormat="1" ht="57.75" hidden="1" customHeight="1" x14ac:dyDescent="0.2">
      <c r="A94" s="15">
        <f>MATRIZ!A80</f>
        <v>79</v>
      </c>
      <c r="B94" s="420" t="str">
        <f>MATRIZ!B80</f>
        <v>El PO  (en este o enlaza a otro PO) describe las acciones requeridas para la realización de actividades de Desminado Humanitario dentro del Sistema Nacional de Áreas Protegidas, de acuerdo con el Decreto 1195 de 2017</v>
      </c>
      <c r="C94" s="421"/>
      <c r="D94" s="415"/>
      <c r="E94" s="416"/>
      <c r="F94" s="366"/>
      <c r="G94" s="367"/>
      <c r="H94" s="367"/>
      <c r="I94" s="368"/>
      <c r="J94" s="14" t="str">
        <f>MATRIZ!C80</f>
        <v>X</v>
      </c>
      <c r="K94" s="5"/>
      <c r="L94" s="5"/>
      <c r="M94" s="5"/>
      <c r="N94" s="5"/>
      <c r="O94" s="5"/>
      <c r="P94" s="5"/>
      <c r="Q94" s="5"/>
      <c r="R94" s="5"/>
      <c r="S94" s="5"/>
      <c r="T94" s="5"/>
      <c r="U94" s="5"/>
    </row>
    <row r="95" spans="1:21" s="72" customFormat="1" x14ac:dyDescent="0.25">
      <c r="A95" s="75"/>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78"/>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78"/>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87"/>
      <c r="B99" s="88"/>
      <c r="C99" s="89"/>
      <c r="D99" s="89"/>
      <c r="E99" s="90"/>
      <c r="F99" s="91"/>
      <c r="G99" s="91"/>
      <c r="H99" s="91"/>
      <c r="I99" s="92"/>
      <c r="J99" s="11"/>
      <c r="K99" s="109"/>
      <c r="L99" s="109"/>
      <c r="M99" s="109"/>
    </row>
    <row r="100" spans="1:21" s="72" customFormat="1" ht="15" x14ac:dyDescent="0.25">
      <c r="A100" s="93"/>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93"/>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93"/>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98"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3"/>
      <c r="B144" s="103"/>
      <c r="C144" s="104"/>
      <c r="D144" s="104"/>
      <c r="E144" s="104"/>
      <c r="F144" s="104"/>
      <c r="G144" s="104"/>
      <c r="H144" s="104"/>
      <c r="I144" s="105"/>
      <c r="J144" s="16"/>
      <c r="K144" s="66"/>
      <c r="L144" s="66"/>
      <c r="M144" s="66"/>
    </row>
    <row r="145" spans="1:13" x14ac:dyDescent="0.25">
      <c r="A145" s="103"/>
      <c r="B145" s="103"/>
      <c r="C145" s="104"/>
      <c r="D145" s="104"/>
      <c r="E145" s="104"/>
      <c r="F145" s="104"/>
      <c r="G145" s="104"/>
      <c r="H145" s="104"/>
      <c r="I145" s="105"/>
      <c r="J145" s="16"/>
      <c r="K145" s="66"/>
      <c r="L145" s="66"/>
      <c r="M145" s="66"/>
    </row>
    <row r="146" spans="1:13" x14ac:dyDescent="0.25">
      <c r="A146" s="103"/>
      <c r="B146" s="103"/>
      <c r="C146" s="104"/>
      <c r="D146" s="104"/>
      <c r="E146" s="104"/>
      <c r="F146" s="104"/>
      <c r="G146" s="104"/>
      <c r="H146" s="104"/>
      <c r="I146" s="105"/>
      <c r="J146" s="16"/>
      <c r="K146" s="66"/>
      <c r="L146" s="66"/>
      <c r="M146" s="66"/>
    </row>
    <row r="147" spans="1:13" x14ac:dyDescent="0.25">
      <c r="A147" s="103"/>
      <c r="B147" s="103"/>
      <c r="C147" s="104"/>
      <c r="D147" s="104"/>
      <c r="E147" s="104"/>
      <c r="F147" s="104"/>
      <c r="G147" s="104"/>
      <c r="H147" s="104"/>
      <c r="I147" s="105"/>
      <c r="J147" s="16"/>
      <c r="K147" s="66"/>
      <c r="L147" s="66"/>
      <c r="M147" s="66"/>
    </row>
    <row r="148" spans="1:13" x14ac:dyDescent="0.25">
      <c r="A148" s="103"/>
      <c r="B148" s="103"/>
      <c r="C148" s="104"/>
      <c r="D148" s="104"/>
      <c r="E148" s="104"/>
      <c r="F148" s="104"/>
      <c r="G148" s="104"/>
      <c r="H148" s="104"/>
      <c r="I148" s="105"/>
      <c r="J148" s="16"/>
      <c r="K148" s="66"/>
      <c r="L148" s="66"/>
      <c r="M148" s="66"/>
    </row>
    <row r="149" spans="1:13" x14ac:dyDescent="0.25">
      <c r="A149" s="103"/>
      <c r="B149" s="103"/>
      <c r="C149" s="104"/>
      <c r="D149" s="104"/>
      <c r="E149" s="104"/>
      <c r="F149" s="104"/>
      <c r="G149" s="104"/>
      <c r="H149" s="104"/>
      <c r="I149" s="105"/>
      <c r="J149" s="16"/>
      <c r="K149" s="66"/>
      <c r="L149" s="66"/>
      <c r="M149" s="66"/>
    </row>
    <row r="150" spans="1:13" x14ac:dyDescent="0.25">
      <c r="A150" s="103"/>
      <c r="B150" s="103"/>
      <c r="C150" s="104"/>
      <c r="D150" s="104"/>
      <c r="E150" s="104"/>
      <c r="F150" s="104"/>
      <c r="G150" s="104"/>
      <c r="H150" s="104"/>
      <c r="I150" s="105"/>
      <c r="J150" s="16"/>
      <c r="K150" s="66"/>
      <c r="L150" s="66"/>
      <c r="M150" s="66"/>
    </row>
    <row r="151" spans="1:13" x14ac:dyDescent="0.25">
      <c r="A151" s="103"/>
      <c r="B151" s="103"/>
      <c r="C151" s="104"/>
      <c r="D151" s="104"/>
      <c r="E151" s="104"/>
      <c r="F151" s="104"/>
      <c r="G151" s="104"/>
      <c r="H151" s="104"/>
      <c r="I151" s="105"/>
      <c r="J151" s="16"/>
      <c r="K151" s="66"/>
      <c r="L151" s="66"/>
      <c r="M151" s="66"/>
    </row>
    <row r="152" spans="1:13" x14ac:dyDescent="0.25">
      <c r="A152" s="103"/>
      <c r="B152" s="103"/>
      <c r="C152" s="104"/>
      <c r="D152" s="104"/>
      <c r="E152" s="104"/>
      <c r="F152" s="104"/>
      <c r="G152" s="104"/>
      <c r="H152" s="104"/>
      <c r="I152" s="105"/>
      <c r="J152" s="16"/>
      <c r="K152" s="66"/>
      <c r="L152" s="66"/>
      <c r="M152" s="66"/>
    </row>
    <row r="153" spans="1:13" x14ac:dyDescent="0.25">
      <c r="A153" s="103"/>
      <c r="B153" s="103"/>
      <c r="C153" s="104"/>
      <c r="D153" s="104"/>
      <c r="E153" s="104"/>
      <c r="F153" s="104"/>
      <c r="G153" s="104"/>
      <c r="H153" s="104"/>
      <c r="I153" s="105"/>
      <c r="J153" s="16"/>
      <c r="K153" s="66"/>
      <c r="L153" s="66"/>
      <c r="M153" s="66"/>
    </row>
    <row r="154" spans="1:13" x14ac:dyDescent="0.25">
      <c r="A154" s="103"/>
      <c r="B154" s="103"/>
      <c r="C154" s="104"/>
      <c r="D154" s="104"/>
      <c r="E154" s="104"/>
      <c r="F154" s="104"/>
      <c r="G154" s="104"/>
      <c r="H154" s="104"/>
      <c r="I154" s="105"/>
      <c r="J154" s="16"/>
      <c r="K154" s="66"/>
      <c r="L154" s="66"/>
      <c r="M154" s="66"/>
    </row>
    <row r="155" spans="1:13" x14ac:dyDescent="0.25">
      <c r="A155" s="103"/>
      <c r="B155" s="103"/>
      <c r="C155" s="104"/>
      <c r="D155" s="104"/>
      <c r="E155" s="104"/>
      <c r="F155" s="104"/>
      <c r="G155" s="104"/>
      <c r="H155" s="104"/>
      <c r="I155" s="105"/>
      <c r="J155" s="16"/>
      <c r="K155" s="66"/>
      <c r="L155" s="66"/>
      <c r="M155" s="66"/>
    </row>
    <row r="156" spans="1:13" x14ac:dyDescent="0.25">
      <c r="A156" s="103"/>
      <c r="B156" s="103"/>
      <c r="C156" s="104"/>
      <c r="D156" s="104"/>
      <c r="E156" s="104"/>
      <c r="F156" s="104"/>
      <c r="G156" s="104"/>
      <c r="H156" s="104"/>
      <c r="I156" s="105"/>
      <c r="J156" s="16"/>
      <c r="K156" s="66"/>
      <c r="L156" s="66"/>
      <c r="M156" s="66"/>
    </row>
    <row r="157" spans="1:13" x14ac:dyDescent="0.25">
      <c r="A157" s="103"/>
      <c r="B157" s="103"/>
      <c r="C157" s="104"/>
      <c r="D157" s="104"/>
      <c r="E157" s="104"/>
      <c r="F157" s="104"/>
      <c r="G157" s="104"/>
      <c r="H157" s="104"/>
      <c r="I157" s="105"/>
      <c r="J157" s="16"/>
      <c r="K157" s="66"/>
      <c r="L157" s="66"/>
      <c r="M157" s="66"/>
    </row>
    <row r="158" spans="1:13" x14ac:dyDescent="0.25">
      <c r="A158" s="103"/>
      <c r="B158" s="103"/>
      <c r="C158" s="104"/>
      <c r="D158" s="104"/>
      <c r="E158" s="104"/>
      <c r="F158" s="104"/>
      <c r="G158" s="104"/>
      <c r="H158" s="104"/>
      <c r="I158" s="105"/>
      <c r="J158" s="16"/>
      <c r="K158" s="66"/>
      <c r="L158" s="66"/>
      <c r="M158" s="66"/>
    </row>
    <row r="159" spans="1:13" x14ac:dyDescent="0.25">
      <c r="A159" s="103"/>
      <c r="B159" s="103"/>
      <c r="C159" s="104"/>
      <c r="D159" s="104"/>
      <c r="E159" s="104"/>
      <c r="F159" s="104"/>
      <c r="G159" s="104"/>
      <c r="H159" s="104"/>
      <c r="I159" s="105"/>
      <c r="J159" s="16"/>
      <c r="K159" s="66"/>
      <c r="L159" s="66"/>
      <c r="M159" s="66"/>
    </row>
    <row r="160" spans="1:13" x14ac:dyDescent="0.25">
      <c r="A160" s="103"/>
      <c r="B160" s="103"/>
      <c r="C160" s="104"/>
      <c r="D160" s="104"/>
      <c r="E160" s="104"/>
      <c r="F160" s="104"/>
      <c r="G160" s="104"/>
      <c r="H160" s="104"/>
      <c r="I160" s="105"/>
      <c r="J160" s="16"/>
      <c r="K160" s="66"/>
      <c r="L160" s="66"/>
      <c r="M160" s="66"/>
    </row>
    <row r="161" spans="1:13" x14ac:dyDescent="0.25">
      <c r="A161" s="103"/>
      <c r="B161" s="103"/>
      <c r="C161" s="104"/>
      <c r="D161" s="104"/>
      <c r="E161" s="104"/>
      <c r="F161" s="104"/>
      <c r="G161" s="104"/>
      <c r="H161" s="104"/>
      <c r="I161" s="105"/>
      <c r="J161" s="16"/>
      <c r="K161" s="66"/>
      <c r="L161" s="66"/>
      <c r="M161" s="66"/>
    </row>
    <row r="162" spans="1:13" x14ac:dyDescent="0.25">
      <c r="A162" s="103"/>
      <c r="B162" s="103"/>
      <c r="C162" s="104"/>
      <c r="D162" s="104"/>
      <c r="E162" s="104"/>
      <c r="F162" s="104"/>
      <c r="G162" s="104"/>
      <c r="H162" s="104"/>
      <c r="I162" s="105"/>
      <c r="J162" s="16"/>
      <c r="K162" s="66"/>
      <c r="L162" s="66"/>
      <c r="M162" s="66"/>
    </row>
    <row r="163" spans="1:13" x14ac:dyDescent="0.25">
      <c r="A163" s="103"/>
      <c r="B163" s="103"/>
      <c r="C163" s="104"/>
      <c r="D163" s="104"/>
      <c r="E163" s="104"/>
      <c r="F163" s="104"/>
      <c r="G163" s="104"/>
      <c r="H163" s="104"/>
      <c r="I163" s="105"/>
      <c r="J163" s="16"/>
      <c r="K163" s="66"/>
      <c r="L163" s="66"/>
      <c r="M163" s="66"/>
    </row>
    <row r="164" spans="1:13" x14ac:dyDescent="0.25">
      <c r="A164" s="103"/>
      <c r="B164" s="103"/>
      <c r="C164" s="104"/>
      <c r="D164" s="104"/>
      <c r="E164" s="104"/>
      <c r="F164" s="104"/>
      <c r="G164" s="104"/>
      <c r="H164" s="104"/>
      <c r="I164" s="105"/>
      <c r="J164" s="16"/>
      <c r="K164" s="66"/>
      <c r="L164" s="66"/>
      <c r="M164" s="66"/>
    </row>
    <row r="165" spans="1:13" x14ac:dyDescent="0.25">
      <c r="A165" s="103"/>
      <c r="B165" s="103"/>
      <c r="C165" s="104"/>
      <c r="D165" s="104"/>
      <c r="E165" s="104"/>
      <c r="F165" s="104"/>
      <c r="G165" s="104"/>
      <c r="H165" s="104"/>
      <c r="I165" s="105"/>
      <c r="J165" s="16"/>
      <c r="K165" s="66"/>
      <c r="L165" s="66"/>
      <c r="M165" s="66"/>
    </row>
    <row r="166" spans="1:13" x14ac:dyDescent="0.25">
      <c r="A166" s="103"/>
      <c r="B166" s="103"/>
      <c r="C166" s="104"/>
      <c r="D166" s="104"/>
      <c r="E166" s="104"/>
      <c r="F166" s="104"/>
      <c r="G166" s="104"/>
      <c r="H166" s="104"/>
      <c r="I166" s="105"/>
      <c r="J166" s="16"/>
      <c r="K166" s="66"/>
      <c r="L166" s="66"/>
      <c r="M166" s="66"/>
    </row>
    <row r="167" spans="1:13" x14ac:dyDescent="0.25">
      <c r="A167" s="103"/>
      <c r="B167" s="103"/>
      <c r="C167" s="104"/>
      <c r="D167" s="104"/>
      <c r="E167" s="104"/>
      <c r="F167" s="104"/>
      <c r="G167" s="104"/>
      <c r="H167" s="104"/>
      <c r="I167" s="105"/>
      <c r="J167" s="16"/>
      <c r="K167" s="66"/>
      <c r="L167" s="66"/>
      <c r="M167" s="66"/>
    </row>
    <row r="168" spans="1:13" x14ac:dyDescent="0.25">
      <c r="A168" s="103"/>
      <c r="B168" s="103"/>
      <c r="C168" s="104"/>
      <c r="D168" s="104"/>
      <c r="E168" s="104"/>
      <c r="F168" s="104"/>
      <c r="G168" s="104"/>
      <c r="H168" s="104"/>
      <c r="I168" s="105"/>
      <c r="J168" s="16"/>
      <c r="K168" s="66"/>
      <c r="L168" s="66"/>
      <c r="M168" s="66"/>
    </row>
    <row r="169" spans="1:13" x14ac:dyDescent="0.25">
      <c r="A169" s="103"/>
      <c r="B169" s="103"/>
      <c r="C169" s="104"/>
      <c r="D169" s="104"/>
      <c r="E169" s="104"/>
      <c r="F169" s="104"/>
      <c r="G169" s="104"/>
      <c r="H169" s="104"/>
      <c r="I169" s="105"/>
      <c r="J169" s="16"/>
      <c r="K169" s="66"/>
      <c r="L169" s="66"/>
      <c r="M169" s="66"/>
    </row>
    <row r="170" spans="1:13" x14ac:dyDescent="0.25">
      <c r="A170" s="103"/>
      <c r="B170" s="103"/>
      <c r="C170" s="104"/>
      <c r="D170" s="104"/>
      <c r="E170" s="104"/>
      <c r="F170" s="104"/>
      <c r="G170" s="104"/>
      <c r="H170" s="104"/>
      <c r="I170" s="105"/>
      <c r="J170" s="16"/>
      <c r="K170" s="66"/>
      <c r="L170" s="66"/>
      <c r="M170" s="66"/>
    </row>
    <row r="171" spans="1:13" x14ac:dyDescent="0.25">
      <c r="A171" s="103"/>
      <c r="B171" s="103"/>
      <c r="C171" s="104"/>
      <c r="D171" s="104"/>
      <c r="E171" s="104"/>
      <c r="F171" s="104"/>
      <c r="G171" s="104"/>
      <c r="H171" s="104"/>
      <c r="I171" s="105"/>
      <c r="J171" s="16"/>
      <c r="K171" s="66"/>
      <c r="L171" s="66"/>
      <c r="M171" s="66"/>
    </row>
    <row r="172" spans="1:13" x14ac:dyDescent="0.25">
      <c r="A172" s="103"/>
      <c r="B172" s="103"/>
      <c r="C172" s="104"/>
      <c r="D172" s="104"/>
      <c r="E172" s="104"/>
      <c r="F172" s="104"/>
      <c r="G172" s="104"/>
      <c r="H172" s="104"/>
      <c r="I172" s="105"/>
      <c r="J172" s="16"/>
      <c r="K172" s="66"/>
      <c r="L172" s="66"/>
      <c r="M172" s="66"/>
    </row>
    <row r="173" spans="1:13" x14ac:dyDescent="0.25">
      <c r="A173" s="103"/>
      <c r="B173" s="103"/>
      <c r="C173" s="104"/>
      <c r="D173" s="104"/>
      <c r="E173" s="104"/>
      <c r="F173" s="104"/>
      <c r="G173" s="104"/>
      <c r="H173" s="104"/>
      <c r="I173" s="105"/>
      <c r="J173" s="16"/>
      <c r="K173" s="66"/>
      <c r="L173" s="66"/>
      <c r="M173" s="66"/>
    </row>
    <row r="174" spans="1:13" x14ac:dyDescent="0.25">
      <c r="A174" s="103"/>
      <c r="B174" s="103"/>
      <c r="C174" s="104"/>
      <c r="D174" s="104"/>
      <c r="E174" s="104"/>
      <c r="F174" s="104"/>
      <c r="G174" s="104"/>
      <c r="H174" s="104"/>
      <c r="I174" s="105"/>
      <c r="J174" s="16"/>
      <c r="K174" s="66"/>
      <c r="L174" s="66"/>
      <c r="M174" s="66"/>
    </row>
    <row r="175" spans="1:13" x14ac:dyDescent="0.25">
      <c r="A175" s="103"/>
      <c r="B175" s="103"/>
      <c r="C175" s="104"/>
      <c r="D175" s="104"/>
      <c r="E175" s="104"/>
      <c r="F175" s="104"/>
      <c r="G175" s="104"/>
      <c r="H175" s="104"/>
      <c r="I175" s="105"/>
      <c r="J175" s="16"/>
      <c r="K175" s="66"/>
      <c r="L175" s="66"/>
      <c r="M175" s="66"/>
    </row>
    <row r="176" spans="1:13" x14ac:dyDescent="0.25">
      <c r="A176" s="103"/>
      <c r="B176" s="103"/>
      <c r="C176" s="104"/>
      <c r="D176" s="104"/>
      <c r="E176" s="104"/>
      <c r="F176" s="104"/>
      <c r="G176" s="104"/>
      <c r="H176" s="104"/>
      <c r="I176" s="105"/>
      <c r="J176" s="16"/>
      <c r="K176" s="66"/>
      <c r="L176" s="66"/>
      <c r="M176" s="66"/>
    </row>
    <row r="177" spans="1:13" x14ac:dyDescent="0.25">
      <c r="A177" s="103"/>
      <c r="B177" s="103"/>
      <c r="C177" s="104"/>
      <c r="D177" s="104"/>
      <c r="E177" s="104"/>
      <c r="F177" s="104"/>
      <c r="G177" s="104"/>
      <c r="H177" s="104"/>
      <c r="I177" s="105"/>
      <c r="J177" s="16"/>
      <c r="K177" s="66"/>
      <c r="L177" s="66"/>
      <c r="M177" s="66"/>
    </row>
    <row r="178" spans="1:13" x14ac:dyDescent="0.25">
      <c r="A178" s="103"/>
      <c r="B178" s="103"/>
      <c r="C178" s="104"/>
      <c r="D178" s="104"/>
      <c r="E178" s="104"/>
      <c r="F178" s="104"/>
      <c r="G178" s="104"/>
      <c r="H178" s="104"/>
      <c r="I178" s="105"/>
      <c r="J178" s="16"/>
      <c r="K178" s="66"/>
      <c r="L178" s="66"/>
      <c r="M178" s="66"/>
    </row>
    <row r="179" spans="1:13" x14ac:dyDescent="0.25">
      <c r="A179" s="103"/>
      <c r="B179" s="103"/>
      <c r="C179" s="104"/>
      <c r="D179" s="104"/>
      <c r="E179" s="104"/>
      <c r="F179" s="104"/>
      <c r="G179" s="104"/>
      <c r="H179" s="104"/>
      <c r="I179" s="105"/>
      <c r="J179" s="16"/>
      <c r="K179" s="66"/>
      <c r="L179" s="66"/>
      <c r="M179" s="66"/>
    </row>
    <row r="180" spans="1:13" x14ac:dyDescent="0.25">
      <c r="A180" s="103"/>
      <c r="B180" s="103"/>
      <c r="C180" s="104"/>
      <c r="D180" s="104"/>
      <c r="E180" s="104"/>
      <c r="F180" s="104"/>
      <c r="G180" s="104"/>
      <c r="H180" s="104"/>
      <c r="I180" s="105"/>
      <c r="J180" s="16"/>
      <c r="K180" s="66"/>
      <c r="L180" s="66"/>
      <c r="M180" s="66"/>
    </row>
    <row r="181" spans="1:13" x14ac:dyDescent="0.25">
      <c r="A181" s="103"/>
      <c r="B181" s="103"/>
      <c r="C181" s="104"/>
      <c r="D181" s="104"/>
      <c r="E181" s="104"/>
      <c r="F181" s="104"/>
      <c r="G181" s="104"/>
      <c r="H181" s="104"/>
      <c r="I181" s="105"/>
      <c r="J181" s="14"/>
    </row>
    <row r="182" spans="1:13" x14ac:dyDescent="0.25">
      <c r="A182" s="103"/>
      <c r="B182" s="103"/>
      <c r="C182" s="104"/>
      <c r="D182" s="104"/>
      <c r="E182" s="104"/>
      <c r="F182" s="104"/>
      <c r="G182" s="104"/>
      <c r="H182" s="104"/>
      <c r="I182" s="105"/>
      <c r="J182" s="14"/>
    </row>
    <row r="183" spans="1:13" x14ac:dyDescent="0.25">
      <c r="A183" s="103"/>
      <c r="B183" s="103"/>
      <c r="C183" s="104"/>
      <c r="D183" s="104"/>
      <c r="E183" s="104"/>
      <c r="F183" s="104"/>
      <c r="G183" s="104"/>
      <c r="H183" s="104"/>
      <c r="I183" s="105"/>
      <c r="J183" s="14"/>
    </row>
    <row r="184" spans="1:13" x14ac:dyDescent="0.25">
      <c r="A184" s="103"/>
      <c r="B184" s="103"/>
      <c r="C184" s="104"/>
      <c r="D184" s="104"/>
      <c r="E184" s="104"/>
      <c r="F184" s="104"/>
      <c r="G184" s="104"/>
      <c r="H184" s="104"/>
      <c r="I184" s="105"/>
      <c r="J184" s="14"/>
    </row>
    <row r="185" spans="1:13" x14ac:dyDescent="0.25">
      <c r="A185" s="103"/>
      <c r="B185" s="103"/>
      <c r="C185" s="104"/>
      <c r="D185" s="104"/>
      <c r="E185" s="104"/>
      <c r="F185" s="104"/>
      <c r="G185" s="104"/>
      <c r="H185" s="104"/>
      <c r="I185" s="105"/>
      <c r="J185" s="14"/>
    </row>
    <row r="186" spans="1:13" x14ac:dyDescent="0.25">
      <c r="A186" s="103"/>
      <c r="B186" s="103"/>
      <c r="C186" s="104"/>
      <c r="D186" s="104"/>
      <c r="E186" s="104"/>
      <c r="F186" s="104"/>
      <c r="G186" s="104"/>
      <c r="H186" s="104"/>
      <c r="I186" s="105"/>
      <c r="J186" s="14"/>
    </row>
    <row r="187" spans="1:13" x14ac:dyDescent="0.25">
      <c r="A187" s="103"/>
      <c r="B187" s="103"/>
      <c r="C187" s="104"/>
      <c r="D187" s="104"/>
      <c r="E187" s="104"/>
      <c r="F187" s="104"/>
      <c r="G187" s="104"/>
      <c r="H187" s="104"/>
      <c r="I187" s="105"/>
      <c r="J187" s="14"/>
    </row>
    <row r="188" spans="1:13" x14ac:dyDescent="0.25">
      <c r="A188" s="103"/>
      <c r="B188" s="103"/>
      <c r="C188" s="104"/>
      <c r="D188" s="104"/>
      <c r="E188" s="104"/>
      <c r="F188" s="104"/>
      <c r="G188" s="104"/>
      <c r="H188" s="104"/>
      <c r="I188" s="105"/>
      <c r="J188" s="14"/>
    </row>
    <row r="189" spans="1:13" x14ac:dyDescent="0.25">
      <c r="A189" s="103"/>
      <c r="B189" s="103"/>
      <c r="C189" s="104"/>
      <c r="D189" s="104"/>
      <c r="E189" s="104"/>
      <c r="F189" s="104"/>
      <c r="G189" s="104"/>
      <c r="H189" s="104"/>
      <c r="I189" s="105"/>
      <c r="J189" s="14"/>
    </row>
    <row r="190" spans="1:13" x14ac:dyDescent="0.25">
      <c r="A190" s="103"/>
      <c r="B190" s="103"/>
      <c r="C190" s="104"/>
      <c r="D190" s="104"/>
      <c r="E190" s="104"/>
      <c r="F190" s="104"/>
      <c r="G190" s="104"/>
      <c r="H190" s="104"/>
      <c r="I190" s="105"/>
      <c r="J190" s="14"/>
    </row>
    <row r="191" spans="1:13" x14ac:dyDescent="0.25">
      <c r="A191" s="103"/>
      <c r="B191" s="103"/>
      <c r="C191" s="104"/>
      <c r="D191" s="104"/>
      <c r="E191" s="104"/>
      <c r="F191" s="104"/>
      <c r="G191" s="104"/>
      <c r="H191" s="104"/>
      <c r="I191" s="105"/>
      <c r="J191" s="14"/>
    </row>
    <row r="192" spans="1:13" x14ac:dyDescent="0.25">
      <c r="A192" s="103"/>
      <c r="B192" s="103"/>
      <c r="C192" s="104"/>
      <c r="D192" s="104"/>
      <c r="E192" s="104"/>
      <c r="F192" s="104"/>
      <c r="G192" s="104"/>
      <c r="H192" s="104"/>
      <c r="I192" s="105"/>
      <c r="J192" s="14"/>
    </row>
    <row r="193" spans="1:10" x14ac:dyDescent="0.25">
      <c r="A193" s="103"/>
      <c r="B193" s="103"/>
      <c r="C193" s="104"/>
      <c r="D193" s="104"/>
      <c r="E193" s="104"/>
      <c r="F193" s="104"/>
      <c r="G193" s="104"/>
      <c r="H193" s="104"/>
      <c r="I193" s="105"/>
      <c r="J193" s="14"/>
    </row>
    <row r="194" spans="1:10" x14ac:dyDescent="0.25">
      <c r="A194" s="103"/>
      <c r="B194" s="103"/>
      <c r="C194" s="104"/>
      <c r="D194" s="104"/>
      <c r="E194" s="104"/>
      <c r="F194" s="104"/>
      <c r="G194" s="104"/>
      <c r="H194" s="104"/>
      <c r="I194" s="105"/>
      <c r="J194" s="14"/>
    </row>
    <row r="195" spans="1:10" x14ac:dyDescent="0.25">
      <c r="A195" s="103"/>
      <c r="B195" s="103"/>
      <c r="C195" s="104"/>
      <c r="D195" s="104"/>
      <c r="E195" s="104"/>
      <c r="F195" s="104"/>
      <c r="G195" s="104"/>
      <c r="H195" s="104"/>
      <c r="I195" s="105"/>
      <c r="J195" s="14"/>
    </row>
    <row r="196" spans="1:10" x14ac:dyDescent="0.25">
      <c r="A196" s="103"/>
      <c r="B196" s="103"/>
      <c r="C196" s="104"/>
      <c r="D196" s="104"/>
      <c r="E196" s="104"/>
      <c r="F196" s="104"/>
      <c r="G196" s="104"/>
      <c r="H196" s="104"/>
      <c r="I196" s="105"/>
      <c r="J196" s="14"/>
    </row>
    <row r="197" spans="1:10" x14ac:dyDescent="0.25">
      <c r="A197" s="103"/>
      <c r="B197" s="103"/>
      <c r="C197" s="104"/>
      <c r="D197" s="104"/>
      <c r="E197" s="104"/>
      <c r="F197" s="104"/>
      <c r="G197" s="104"/>
      <c r="H197" s="104"/>
      <c r="I197" s="105"/>
      <c r="J197" s="14"/>
    </row>
    <row r="198" spans="1:10" x14ac:dyDescent="0.25">
      <c r="A198" s="103"/>
      <c r="B198" s="103"/>
      <c r="C198" s="104"/>
      <c r="D198" s="104"/>
      <c r="E198" s="104"/>
      <c r="F198" s="104"/>
      <c r="G198" s="104"/>
      <c r="H198" s="104"/>
      <c r="I198" s="105"/>
      <c r="J198" s="14"/>
    </row>
    <row r="199" spans="1:10" x14ac:dyDescent="0.25">
      <c r="A199" s="103"/>
      <c r="B199" s="103"/>
      <c r="C199" s="104"/>
      <c r="D199" s="104"/>
      <c r="E199" s="104"/>
      <c r="F199" s="104"/>
      <c r="G199" s="104"/>
      <c r="H199" s="104"/>
      <c r="I199" s="105"/>
      <c r="J199" s="14"/>
    </row>
    <row r="200" spans="1:10" x14ac:dyDescent="0.25">
      <c r="A200" s="103"/>
      <c r="B200" s="103"/>
      <c r="C200" s="104"/>
      <c r="D200" s="104"/>
      <c r="E200" s="104"/>
      <c r="F200" s="104"/>
      <c r="G200" s="104"/>
      <c r="H200" s="104"/>
      <c r="I200" s="105"/>
      <c r="J200" s="14"/>
    </row>
    <row r="201" spans="1:10" x14ac:dyDescent="0.25">
      <c r="A201" s="103"/>
      <c r="B201" s="103"/>
      <c r="C201" s="104"/>
      <c r="D201" s="104"/>
      <c r="E201" s="104"/>
      <c r="F201" s="104"/>
      <c r="G201" s="104"/>
      <c r="H201" s="104"/>
      <c r="I201" s="105"/>
      <c r="J201" s="14"/>
    </row>
    <row r="202" spans="1:10" x14ac:dyDescent="0.25">
      <c r="A202" s="103"/>
      <c r="B202" s="103"/>
      <c r="C202" s="104"/>
      <c r="D202" s="104"/>
      <c r="E202" s="104"/>
      <c r="F202" s="104"/>
      <c r="G202" s="104"/>
      <c r="H202" s="104"/>
      <c r="I202" s="105"/>
      <c r="J202" s="14"/>
    </row>
    <row r="203" spans="1:10" x14ac:dyDescent="0.25">
      <c r="A203" s="103"/>
      <c r="B203" s="103"/>
      <c r="C203" s="104"/>
      <c r="D203" s="104"/>
      <c r="E203" s="104"/>
      <c r="F203" s="104"/>
      <c r="G203" s="104"/>
      <c r="H203" s="104"/>
      <c r="I203" s="105"/>
      <c r="J203" s="14"/>
    </row>
    <row r="204" spans="1:10" x14ac:dyDescent="0.25">
      <c r="A204" s="103"/>
      <c r="B204" s="103"/>
      <c r="C204" s="104"/>
      <c r="D204" s="104"/>
      <c r="E204" s="104"/>
      <c r="F204" s="104"/>
      <c r="G204" s="104"/>
      <c r="H204" s="104"/>
      <c r="I204" s="105"/>
      <c r="J204" s="14"/>
    </row>
    <row r="205" spans="1:10" x14ac:dyDescent="0.25">
      <c r="A205" s="103"/>
      <c r="B205" s="103"/>
      <c r="C205" s="104"/>
      <c r="D205" s="104"/>
      <c r="E205" s="104"/>
      <c r="F205" s="104"/>
      <c r="G205" s="104"/>
      <c r="H205" s="104"/>
      <c r="I205" s="105"/>
      <c r="J205" s="14"/>
    </row>
    <row r="206" spans="1:10" x14ac:dyDescent="0.25">
      <c r="A206" s="103"/>
      <c r="B206" s="103"/>
      <c r="C206" s="104"/>
      <c r="D206" s="104"/>
      <c r="E206" s="104"/>
      <c r="F206" s="104"/>
      <c r="G206" s="104"/>
      <c r="H206" s="104"/>
      <c r="I206" s="105"/>
      <c r="J206" s="14"/>
    </row>
    <row r="207" spans="1:10" x14ac:dyDescent="0.25">
      <c r="A207" s="103"/>
      <c r="B207" s="103"/>
      <c r="C207" s="104"/>
      <c r="D207" s="104"/>
      <c r="E207" s="104"/>
      <c r="F207" s="104"/>
      <c r="G207" s="104"/>
      <c r="H207" s="104"/>
      <c r="I207" s="105"/>
      <c r="J207" s="14"/>
    </row>
    <row r="208" spans="1:10" x14ac:dyDescent="0.25">
      <c r="A208" s="103"/>
      <c r="B208" s="103"/>
      <c r="C208" s="104"/>
      <c r="D208" s="104"/>
      <c r="E208" s="104"/>
      <c r="F208" s="104"/>
      <c r="G208" s="104"/>
      <c r="H208" s="104"/>
      <c r="I208" s="105"/>
      <c r="J208" s="14"/>
    </row>
    <row r="209" spans="1:10" x14ac:dyDescent="0.25">
      <c r="A209" s="103"/>
      <c r="B209" s="103"/>
      <c r="C209" s="104"/>
      <c r="D209" s="104"/>
      <c r="E209" s="104"/>
      <c r="F209" s="104"/>
      <c r="G209" s="104"/>
      <c r="H209" s="104"/>
      <c r="I209" s="105"/>
      <c r="J209" s="14"/>
    </row>
    <row r="210" spans="1:10" x14ac:dyDescent="0.25">
      <c r="A210" s="103"/>
      <c r="B210" s="103"/>
      <c r="C210" s="104"/>
      <c r="D210" s="104"/>
      <c r="E210" s="104"/>
      <c r="F210" s="104"/>
      <c r="G210" s="104"/>
      <c r="H210" s="104"/>
      <c r="I210" s="105"/>
      <c r="J210" s="14"/>
    </row>
    <row r="211" spans="1:10" x14ac:dyDescent="0.25">
      <c r="A211" s="103"/>
      <c r="B211" s="103"/>
      <c r="C211" s="104"/>
      <c r="D211" s="104"/>
      <c r="E211" s="104"/>
      <c r="F211" s="104"/>
      <c r="G211" s="104"/>
      <c r="H211" s="104"/>
      <c r="I211" s="105"/>
      <c r="J211" s="14"/>
    </row>
    <row r="212" spans="1:10" x14ac:dyDescent="0.25">
      <c r="A212" s="103"/>
      <c r="B212" s="103"/>
      <c r="C212" s="104"/>
      <c r="D212" s="104"/>
      <c r="E212" s="104"/>
      <c r="F212" s="104"/>
      <c r="G212" s="104"/>
      <c r="H212" s="104"/>
      <c r="I212" s="105"/>
      <c r="J212" s="14"/>
    </row>
    <row r="213" spans="1:10" x14ac:dyDescent="0.25">
      <c r="A213" s="103"/>
      <c r="B213" s="103"/>
      <c r="C213" s="104"/>
      <c r="D213" s="104"/>
      <c r="E213" s="104"/>
      <c r="F213" s="104"/>
      <c r="G213" s="104"/>
      <c r="H213" s="104"/>
      <c r="I213" s="105"/>
      <c r="J213" s="14"/>
    </row>
    <row r="214" spans="1:10" x14ac:dyDescent="0.25">
      <c r="A214" s="103"/>
      <c r="B214" s="103"/>
      <c r="C214" s="104"/>
      <c r="D214" s="104"/>
      <c r="E214" s="104"/>
      <c r="F214" s="104"/>
      <c r="G214" s="104"/>
      <c r="H214" s="104"/>
      <c r="I214" s="105"/>
      <c r="J214" s="14"/>
    </row>
    <row r="215" spans="1:10" x14ac:dyDescent="0.25">
      <c r="A215" s="103"/>
      <c r="B215" s="103"/>
      <c r="C215" s="104"/>
      <c r="D215" s="104"/>
      <c r="E215" s="104"/>
      <c r="F215" s="104"/>
      <c r="G215" s="104"/>
      <c r="H215" s="104"/>
      <c r="I215" s="105"/>
      <c r="J215" s="14"/>
    </row>
    <row r="216" spans="1:10" x14ac:dyDescent="0.25">
      <c r="A216" s="103"/>
      <c r="B216" s="103"/>
      <c r="C216" s="104"/>
      <c r="D216" s="104"/>
      <c r="E216" s="104"/>
      <c r="F216" s="104"/>
      <c r="G216" s="104"/>
      <c r="H216" s="104"/>
      <c r="I216" s="105"/>
      <c r="J216" s="14"/>
    </row>
    <row r="217" spans="1:10" x14ac:dyDescent="0.25">
      <c r="A217" s="103"/>
      <c r="B217" s="103"/>
      <c r="C217" s="104"/>
      <c r="D217" s="104"/>
      <c r="E217" s="104"/>
      <c r="F217" s="104"/>
      <c r="G217" s="104"/>
      <c r="H217" s="104"/>
      <c r="I217" s="105"/>
      <c r="J217" s="14"/>
    </row>
    <row r="218" spans="1:10" x14ac:dyDescent="0.25">
      <c r="A218" s="103"/>
      <c r="B218" s="103"/>
      <c r="C218" s="104"/>
      <c r="D218" s="104"/>
      <c r="E218" s="104"/>
      <c r="F218" s="104"/>
      <c r="G218" s="104"/>
      <c r="H218" s="104"/>
      <c r="I218" s="105"/>
      <c r="J218" s="14"/>
    </row>
    <row r="219" spans="1:10" x14ac:dyDescent="0.25">
      <c r="A219" s="103"/>
      <c r="B219" s="103"/>
      <c r="C219" s="104"/>
      <c r="D219" s="104"/>
      <c r="E219" s="104"/>
      <c r="F219" s="104"/>
      <c r="G219" s="104"/>
      <c r="H219" s="104"/>
      <c r="I219" s="105"/>
      <c r="J219" s="14"/>
    </row>
    <row r="220" spans="1:10" x14ac:dyDescent="0.25">
      <c r="A220" s="103"/>
      <c r="B220" s="103"/>
      <c r="C220" s="104"/>
      <c r="D220" s="104"/>
      <c r="E220" s="104"/>
      <c r="F220" s="104"/>
      <c r="G220" s="104"/>
      <c r="H220" s="104"/>
      <c r="I220" s="105"/>
      <c r="J220" s="14"/>
    </row>
    <row r="221" spans="1:10" x14ac:dyDescent="0.25">
      <c r="A221" s="103"/>
      <c r="B221" s="103"/>
      <c r="C221" s="104"/>
      <c r="D221" s="104"/>
      <c r="E221" s="104"/>
      <c r="F221" s="104"/>
      <c r="G221" s="104"/>
      <c r="H221" s="104"/>
      <c r="I221" s="105"/>
      <c r="J221" s="14"/>
    </row>
    <row r="222" spans="1:10" x14ac:dyDescent="0.25">
      <c r="A222" s="103"/>
      <c r="B222" s="103"/>
      <c r="C222" s="104"/>
      <c r="D222" s="104"/>
      <c r="E222" s="104"/>
      <c r="F222" s="104"/>
      <c r="G222" s="104"/>
      <c r="H222" s="104"/>
      <c r="I222" s="105"/>
      <c r="J222" s="14"/>
    </row>
    <row r="223" spans="1:10" x14ac:dyDescent="0.25">
      <c r="A223" s="103"/>
      <c r="B223" s="103"/>
      <c r="C223" s="104"/>
      <c r="D223" s="104"/>
      <c r="E223" s="104"/>
      <c r="F223" s="104"/>
      <c r="G223" s="104"/>
      <c r="H223" s="104"/>
      <c r="I223" s="105"/>
      <c r="J223" s="14"/>
    </row>
    <row r="224" spans="1:10" x14ac:dyDescent="0.25">
      <c r="A224" s="103"/>
      <c r="B224" s="103"/>
      <c r="C224" s="104"/>
      <c r="D224" s="104"/>
      <c r="E224" s="104"/>
      <c r="F224" s="104"/>
      <c r="G224" s="104"/>
      <c r="H224" s="104"/>
      <c r="I224" s="105"/>
      <c r="J224" s="14"/>
    </row>
    <row r="225" spans="1:10" x14ac:dyDescent="0.25">
      <c r="A225" s="103"/>
      <c r="B225" s="103"/>
      <c r="C225" s="104"/>
      <c r="D225" s="104"/>
      <c r="E225" s="104"/>
      <c r="F225" s="104"/>
      <c r="G225" s="104"/>
      <c r="H225" s="104"/>
      <c r="I225" s="105"/>
      <c r="J225" s="14"/>
    </row>
    <row r="226" spans="1:10" x14ac:dyDescent="0.25">
      <c r="A226" s="103"/>
      <c r="B226" s="103"/>
      <c r="C226" s="104"/>
      <c r="D226" s="104"/>
      <c r="E226" s="104"/>
      <c r="F226" s="104"/>
      <c r="G226" s="104"/>
      <c r="H226" s="104"/>
      <c r="I226" s="105"/>
      <c r="J226" s="14"/>
    </row>
    <row r="227" spans="1:10" x14ac:dyDescent="0.25">
      <c r="A227" s="103"/>
      <c r="B227" s="103"/>
      <c r="C227" s="104"/>
      <c r="D227" s="104"/>
      <c r="E227" s="104"/>
      <c r="F227" s="104"/>
      <c r="G227" s="104"/>
      <c r="H227" s="104"/>
      <c r="I227" s="105"/>
      <c r="J227" s="14"/>
    </row>
    <row r="228" spans="1:10" x14ac:dyDescent="0.25">
      <c r="A228" s="103"/>
      <c r="B228" s="103"/>
      <c r="C228" s="104"/>
      <c r="D228" s="104"/>
      <c r="E228" s="104"/>
      <c r="F228" s="104"/>
      <c r="G228" s="104"/>
      <c r="H228" s="104"/>
      <c r="I228" s="105"/>
      <c r="J228" s="14"/>
    </row>
    <row r="229" spans="1:10" x14ac:dyDescent="0.25">
      <c r="A229" s="103"/>
      <c r="B229" s="103"/>
      <c r="C229" s="104"/>
      <c r="D229" s="104"/>
      <c r="E229" s="104"/>
      <c r="F229" s="104"/>
      <c r="G229" s="104"/>
      <c r="H229" s="104"/>
      <c r="I229" s="105"/>
      <c r="J229" s="14"/>
    </row>
    <row r="230" spans="1:10" x14ac:dyDescent="0.25">
      <c r="A230" s="103"/>
      <c r="B230" s="103"/>
      <c r="C230" s="104"/>
      <c r="D230" s="104"/>
      <c r="E230" s="104"/>
      <c r="F230" s="104"/>
      <c r="G230" s="104"/>
      <c r="H230" s="104"/>
      <c r="I230" s="105"/>
      <c r="J230" s="14"/>
    </row>
    <row r="231" spans="1:10" x14ac:dyDescent="0.25">
      <c r="A231" s="103"/>
      <c r="B231" s="103"/>
      <c r="C231" s="104"/>
      <c r="D231" s="104"/>
      <c r="E231" s="104"/>
      <c r="F231" s="104"/>
      <c r="G231" s="104"/>
      <c r="H231" s="104"/>
      <c r="I231" s="105"/>
      <c r="J231" s="14"/>
    </row>
    <row r="232" spans="1:10" x14ac:dyDescent="0.25">
      <c r="A232" s="103"/>
      <c r="B232" s="103"/>
      <c r="C232" s="104"/>
      <c r="D232" s="104"/>
      <c r="E232" s="104"/>
      <c r="F232" s="104"/>
      <c r="G232" s="104"/>
      <c r="H232" s="104"/>
      <c r="I232" s="105"/>
      <c r="J232" s="14"/>
    </row>
    <row r="233" spans="1:10" x14ac:dyDescent="0.25">
      <c r="A233" s="103"/>
      <c r="B233" s="103"/>
      <c r="C233" s="104"/>
      <c r="D233" s="104"/>
      <c r="E233" s="104"/>
      <c r="F233" s="104"/>
      <c r="G233" s="104"/>
      <c r="H233" s="104"/>
      <c r="I233" s="105"/>
      <c r="J233" s="14"/>
    </row>
    <row r="234" spans="1:10" x14ac:dyDescent="0.25">
      <c r="A234" s="103"/>
      <c r="B234" s="103"/>
      <c r="C234" s="104"/>
      <c r="D234" s="104"/>
      <c r="E234" s="104"/>
      <c r="F234" s="104"/>
      <c r="G234" s="104"/>
      <c r="H234" s="104"/>
      <c r="I234" s="105"/>
      <c r="J234" s="14"/>
    </row>
    <row r="235" spans="1:10" x14ac:dyDescent="0.25">
      <c r="A235" s="103"/>
      <c r="B235" s="103"/>
      <c r="C235" s="104"/>
      <c r="D235" s="104"/>
      <c r="E235" s="104"/>
      <c r="F235" s="104"/>
      <c r="G235" s="104"/>
      <c r="H235" s="104"/>
      <c r="I235" s="105"/>
      <c r="J235" s="14"/>
    </row>
    <row r="236" spans="1:10" x14ac:dyDescent="0.25">
      <c r="A236" s="103"/>
      <c r="B236" s="103"/>
      <c r="C236" s="104"/>
      <c r="D236" s="104"/>
      <c r="E236" s="104"/>
      <c r="F236" s="104"/>
      <c r="G236" s="104"/>
      <c r="H236" s="104"/>
      <c r="I236" s="105"/>
      <c r="J236" s="14"/>
    </row>
    <row r="237" spans="1:10" x14ac:dyDescent="0.25">
      <c r="A237" s="103"/>
      <c r="B237" s="103"/>
      <c r="C237" s="104"/>
      <c r="D237" s="104"/>
      <c r="E237" s="104"/>
      <c r="F237" s="104"/>
      <c r="G237" s="104"/>
      <c r="H237" s="104"/>
      <c r="I237" s="105"/>
      <c r="J237" s="14"/>
    </row>
    <row r="238" spans="1:10" x14ac:dyDescent="0.25">
      <c r="A238" s="103"/>
      <c r="B238" s="103"/>
      <c r="C238" s="104"/>
      <c r="D238" s="104"/>
      <c r="E238" s="104"/>
      <c r="F238" s="104"/>
      <c r="G238" s="104"/>
      <c r="H238" s="104"/>
      <c r="I238" s="105"/>
      <c r="J238" s="14"/>
    </row>
    <row r="239" spans="1:10" x14ac:dyDescent="0.25">
      <c r="A239" s="103"/>
      <c r="B239" s="103"/>
      <c r="C239" s="104"/>
      <c r="D239" s="104"/>
      <c r="E239" s="104"/>
      <c r="F239" s="104"/>
      <c r="G239" s="104"/>
      <c r="H239" s="104"/>
      <c r="I239" s="105"/>
      <c r="J239" s="14"/>
    </row>
    <row r="240" spans="1:10" x14ac:dyDescent="0.25">
      <c r="A240" s="103"/>
      <c r="B240" s="103"/>
      <c r="C240" s="104"/>
      <c r="D240" s="104"/>
      <c r="E240" s="104"/>
      <c r="F240" s="104"/>
      <c r="G240" s="104"/>
      <c r="H240" s="104"/>
      <c r="I240" s="105"/>
      <c r="J240" s="14"/>
    </row>
    <row r="241" spans="1:10" x14ac:dyDescent="0.25">
      <c r="A241" s="103"/>
      <c r="B241" s="103"/>
      <c r="C241" s="104"/>
      <c r="D241" s="104"/>
      <c r="E241" s="104"/>
      <c r="F241" s="104"/>
      <c r="G241" s="104"/>
      <c r="H241" s="104"/>
      <c r="I241" s="105"/>
      <c r="J241" s="14"/>
    </row>
    <row r="242" spans="1:10" x14ac:dyDescent="0.25">
      <c r="A242" s="103"/>
      <c r="B242" s="103"/>
      <c r="C242" s="104"/>
      <c r="D242" s="104"/>
      <c r="E242" s="104"/>
      <c r="F242" s="104"/>
      <c r="G242" s="104"/>
      <c r="H242" s="104"/>
      <c r="I242" s="105"/>
      <c r="J242" s="14"/>
    </row>
    <row r="243" spans="1:10" x14ac:dyDescent="0.25">
      <c r="A243" s="103"/>
      <c r="B243" s="103"/>
      <c r="C243" s="104"/>
      <c r="D243" s="104"/>
      <c r="E243" s="104"/>
      <c r="F243" s="104"/>
      <c r="G243" s="104"/>
      <c r="H243" s="104"/>
      <c r="I243" s="105"/>
      <c r="J243" s="14"/>
    </row>
    <row r="244" spans="1:10" x14ac:dyDescent="0.25">
      <c r="A244" s="103"/>
      <c r="B244" s="103"/>
      <c r="C244" s="104"/>
      <c r="D244" s="104"/>
      <c r="E244" s="104"/>
      <c r="F244" s="104"/>
      <c r="G244" s="104"/>
      <c r="H244" s="104"/>
      <c r="I244" s="105"/>
      <c r="J244" s="14"/>
    </row>
    <row r="245" spans="1:10" x14ac:dyDescent="0.25">
      <c r="A245" s="103"/>
      <c r="B245" s="103"/>
      <c r="C245" s="104"/>
      <c r="D245" s="104"/>
      <c r="E245" s="104"/>
      <c r="F245" s="104"/>
      <c r="G245" s="104"/>
      <c r="H245" s="104"/>
      <c r="I245" s="105"/>
      <c r="J245" s="14"/>
    </row>
    <row r="246" spans="1:10" x14ac:dyDescent="0.25">
      <c r="A246" s="103"/>
      <c r="B246" s="103"/>
      <c r="C246" s="104"/>
      <c r="D246" s="104"/>
      <c r="E246" s="104"/>
      <c r="F246" s="104"/>
      <c r="G246" s="104"/>
      <c r="H246" s="104"/>
      <c r="I246" s="105"/>
      <c r="J246" s="14"/>
    </row>
    <row r="247" spans="1:10" x14ac:dyDescent="0.25">
      <c r="A247" s="103"/>
      <c r="B247" s="103"/>
      <c r="C247" s="104"/>
      <c r="D247" s="104"/>
      <c r="E247" s="104"/>
      <c r="F247" s="104"/>
      <c r="G247" s="104"/>
      <c r="H247" s="104"/>
      <c r="I247" s="105"/>
      <c r="J247" s="14"/>
    </row>
    <row r="248" spans="1:10" x14ac:dyDescent="0.25">
      <c r="A248" s="103"/>
      <c r="B248" s="103"/>
      <c r="C248" s="104"/>
      <c r="D248" s="104"/>
      <c r="E248" s="104"/>
      <c r="F248" s="104"/>
      <c r="G248" s="104"/>
      <c r="H248" s="104"/>
      <c r="I248" s="105"/>
      <c r="J248" s="14"/>
    </row>
    <row r="249" spans="1:10" x14ac:dyDescent="0.25">
      <c r="A249" s="103"/>
      <c r="B249" s="103"/>
      <c r="C249" s="104"/>
      <c r="D249" s="104"/>
      <c r="E249" s="104"/>
      <c r="F249" s="104"/>
      <c r="G249" s="104"/>
      <c r="H249" s="104"/>
      <c r="I249" s="105"/>
      <c r="J249" s="14"/>
    </row>
    <row r="250" spans="1:10" x14ac:dyDescent="0.25">
      <c r="A250" s="103"/>
      <c r="B250" s="103"/>
      <c r="C250" s="104"/>
      <c r="D250" s="104"/>
      <c r="E250" s="104"/>
      <c r="F250" s="104"/>
      <c r="G250" s="104"/>
      <c r="H250" s="104"/>
      <c r="I250" s="105"/>
      <c r="J250" s="14"/>
    </row>
    <row r="251" spans="1:10" x14ac:dyDescent="0.25">
      <c r="A251" s="103"/>
      <c r="B251" s="103"/>
      <c r="C251" s="104"/>
      <c r="D251" s="104"/>
      <c r="E251" s="104"/>
      <c r="F251" s="104"/>
      <c r="G251" s="104"/>
      <c r="H251" s="104"/>
      <c r="I251" s="105"/>
      <c r="J251" s="14"/>
    </row>
    <row r="252" spans="1:10" x14ac:dyDescent="0.25">
      <c r="A252" s="103"/>
      <c r="B252" s="103"/>
      <c r="C252" s="104"/>
      <c r="D252" s="104"/>
      <c r="E252" s="104"/>
      <c r="F252" s="104"/>
      <c r="G252" s="104"/>
      <c r="H252" s="104"/>
      <c r="I252" s="105"/>
      <c r="J252" s="14"/>
    </row>
    <row r="253" spans="1:10" x14ac:dyDescent="0.25">
      <c r="A253" s="103"/>
      <c r="B253" s="103"/>
      <c r="C253" s="104"/>
      <c r="D253" s="104"/>
      <c r="E253" s="104"/>
      <c r="F253" s="104"/>
      <c r="G253" s="104"/>
      <c r="H253" s="104"/>
      <c r="I253" s="105"/>
      <c r="J253" s="14"/>
    </row>
    <row r="254" spans="1:10" x14ac:dyDescent="0.25">
      <c r="A254" s="103"/>
      <c r="B254" s="103"/>
      <c r="C254" s="104"/>
      <c r="D254" s="104"/>
      <c r="E254" s="104"/>
      <c r="F254" s="104"/>
      <c r="G254" s="104"/>
      <c r="H254" s="104"/>
      <c r="I254" s="105"/>
      <c r="J254" s="14"/>
    </row>
    <row r="255" spans="1:10" x14ac:dyDescent="0.25">
      <c r="A255" s="103"/>
      <c r="B255" s="103"/>
      <c r="C255" s="104"/>
      <c r="D255" s="104"/>
      <c r="E255" s="104"/>
      <c r="F255" s="104"/>
      <c r="G255" s="104"/>
      <c r="H255" s="104"/>
      <c r="I255" s="105"/>
      <c r="J255" s="14"/>
    </row>
    <row r="256" spans="1:10" x14ac:dyDescent="0.25">
      <c r="A256" s="103"/>
      <c r="B256" s="103"/>
      <c r="C256" s="104"/>
      <c r="D256" s="104"/>
      <c r="E256" s="104"/>
      <c r="F256" s="104"/>
      <c r="G256" s="104"/>
      <c r="H256" s="104"/>
      <c r="I256" s="105"/>
      <c r="J256" s="14"/>
    </row>
    <row r="257" spans="1:10" x14ac:dyDescent="0.25">
      <c r="A257" s="103"/>
      <c r="B257" s="103"/>
      <c r="C257" s="104"/>
      <c r="D257" s="104"/>
      <c r="E257" s="104"/>
      <c r="F257" s="104"/>
      <c r="G257" s="104"/>
      <c r="H257" s="104"/>
      <c r="I257" s="105"/>
      <c r="J257" s="14"/>
    </row>
    <row r="258" spans="1:10" x14ac:dyDescent="0.25">
      <c r="A258" s="103"/>
      <c r="B258" s="103"/>
      <c r="C258" s="104"/>
      <c r="D258" s="104"/>
      <c r="E258" s="104"/>
      <c r="F258" s="104"/>
      <c r="G258" s="104"/>
      <c r="H258" s="104"/>
      <c r="I258" s="105"/>
      <c r="J258" s="14"/>
    </row>
    <row r="259" spans="1:10" x14ac:dyDescent="0.25">
      <c r="A259" s="103"/>
      <c r="B259" s="103"/>
      <c r="C259" s="104"/>
      <c r="D259" s="104"/>
      <c r="E259" s="104"/>
      <c r="F259" s="104"/>
      <c r="G259" s="104"/>
      <c r="H259" s="104"/>
      <c r="I259" s="105"/>
      <c r="J259" s="14"/>
    </row>
    <row r="260" spans="1:10" x14ac:dyDescent="0.25">
      <c r="A260" s="103"/>
      <c r="B260" s="103"/>
      <c r="C260" s="104"/>
      <c r="D260" s="104"/>
      <c r="E260" s="104"/>
      <c r="F260" s="104"/>
      <c r="G260" s="104"/>
      <c r="H260" s="104"/>
      <c r="I260" s="105"/>
      <c r="J260" s="14"/>
    </row>
    <row r="261" spans="1:10" x14ac:dyDescent="0.25">
      <c r="A261" s="103"/>
      <c r="B261" s="103"/>
      <c r="C261" s="104"/>
      <c r="D261" s="104"/>
      <c r="E261" s="104"/>
      <c r="F261" s="104"/>
      <c r="G261" s="104"/>
      <c r="H261" s="104"/>
      <c r="I261" s="105"/>
      <c r="J261" s="14"/>
    </row>
    <row r="262" spans="1:10" x14ac:dyDescent="0.25">
      <c r="A262" s="103"/>
      <c r="B262" s="103"/>
      <c r="C262" s="104"/>
      <c r="D262" s="104"/>
      <c r="E262" s="104"/>
      <c r="F262" s="104"/>
      <c r="G262" s="104"/>
      <c r="H262" s="104"/>
      <c r="I262" s="105"/>
      <c r="J262" s="14"/>
    </row>
    <row r="263" spans="1:10" x14ac:dyDescent="0.25">
      <c r="A263" s="103"/>
      <c r="B263" s="103"/>
      <c r="C263" s="104"/>
      <c r="D263" s="104"/>
      <c r="E263" s="104"/>
      <c r="F263" s="104"/>
      <c r="G263" s="104"/>
      <c r="H263" s="104"/>
      <c r="I263" s="105"/>
      <c r="J263" s="14"/>
    </row>
    <row r="264" spans="1:10" x14ac:dyDescent="0.25">
      <c r="A264" s="103"/>
      <c r="B264" s="103"/>
      <c r="C264" s="104"/>
      <c r="D264" s="104"/>
      <c r="E264" s="104"/>
      <c r="F264" s="104"/>
      <c r="G264" s="104"/>
      <c r="H264" s="104"/>
      <c r="I264" s="105"/>
      <c r="J264" s="14"/>
    </row>
    <row r="265" spans="1:10" x14ac:dyDescent="0.25">
      <c r="A265" s="103"/>
      <c r="B265" s="103"/>
      <c r="C265" s="104"/>
      <c r="D265" s="104"/>
      <c r="E265" s="104"/>
      <c r="F265" s="104"/>
      <c r="G265" s="104"/>
      <c r="H265" s="104"/>
      <c r="I265" s="105"/>
      <c r="J265" s="14"/>
    </row>
    <row r="266" spans="1:10" x14ac:dyDescent="0.25">
      <c r="A266" s="103"/>
      <c r="B266" s="103"/>
      <c r="C266" s="104"/>
      <c r="D266" s="104"/>
      <c r="E266" s="104"/>
      <c r="F266" s="104"/>
      <c r="G266" s="104"/>
      <c r="H266" s="104"/>
      <c r="I266" s="105"/>
      <c r="J266" s="14"/>
    </row>
    <row r="267" spans="1:10" x14ac:dyDescent="0.25">
      <c r="A267" s="103"/>
      <c r="B267" s="103"/>
      <c r="C267" s="104"/>
      <c r="D267" s="104"/>
      <c r="E267" s="104"/>
      <c r="F267" s="104"/>
      <c r="G267" s="104"/>
      <c r="H267" s="104"/>
      <c r="I267" s="105"/>
      <c r="J267" s="14"/>
    </row>
    <row r="268" spans="1:10" x14ac:dyDescent="0.25">
      <c r="A268" s="103"/>
      <c r="B268" s="103"/>
      <c r="C268" s="104"/>
      <c r="D268" s="104"/>
      <c r="E268" s="104"/>
      <c r="F268" s="104"/>
      <c r="G268" s="104"/>
      <c r="H268" s="104"/>
      <c r="I268" s="105"/>
      <c r="J268" s="14"/>
    </row>
    <row r="269" spans="1:10" x14ac:dyDescent="0.25">
      <c r="A269" s="103"/>
      <c r="B269" s="103"/>
      <c r="C269" s="104"/>
      <c r="D269" s="104"/>
      <c r="E269" s="104"/>
      <c r="F269" s="104"/>
      <c r="G269" s="104"/>
      <c r="H269" s="104"/>
      <c r="I269" s="105"/>
      <c r="J269" s="14"/>
    </row>
    <row r="270" spans="1:10" x14ac:dyDescent="0.25">
      <c r="A270" s="103"/>
      <c r="B270" s="103"/>
      <c r="C270" s="104"/>
      <c r="D270" s="104"/>
      <c r="E270" s="104"/>
      <c r="F270" s="104"/>
      <c r="G270" s="104"/>
      <c r="H270" s="104"/>
      <c r="I270" s="105"/>
      <c r="J270" s="14"/>
    </row>
    <row r="271" spans="1:10" x14ac:dyDescent="0.25">
      <c r="A271" s="103"/>
      <c r="B271" s="103"/>
      <c r="C271" s="104"/>
      <c r="D271" s="104"/>
      <c r="E271" s="104"/>
      <c r="F271" s="104"/>
      <c r="G271" s="104"/>
      <c r="H271" s="104"/>
      <c r="I271" s="105"/>
      <c r="J271" s="14"/>
    </row>
    <row r="272" spans="1:10" x14ac:dyDescent="0.25">
      <c r="A272" s="103"/>
      <c r="B272" s="103"/>
      <c r="C272" s="104"/>
      <c r="D272" s="104"/>
      <c r="E272" s="104"/>
      <c r="F272" s="104"/>
      <c r="G272" s="104"/>
      <c r="H272" s="104"/>
      <c r="I272" s="105"/>
      <c r="J272" s="14"/>
    </row>
    <row r="273" spans="1:10" x14ac:dyDescent="0.25">
      <c r="A273" s="103"/>
      <c r="B273" s="103"/>
      <c r="C273" s="104"/>
      <c r="D273" s="104"/>
      <c r="E273" s="104"/>
      <c r="F273" s="104"/>
      <c r="G273" s="104"/>
      <c r="H273" s="104"/>
      <c r="I273" s="105"/>
      <c r="J273" s="14"/>
    </row>
    <row r="274" spans="1:10" x14ac:dyDescent="0.25">
      <c r="A274" s="103"/>
      <c r="B274" s="103"/>
      <c r="C274" s="104"/>
      <c r="D274" s="104"/>
      <c r="E274" s="104"/>
      <c r="F274" s="104"/>
      <c r="G274" s="104"/>
      <c r="H274" s="104"/>
      <c r="I274" s="105"/>
      <c r="J274" s="14"/>
    </row>
    <row r="275" spans="1:10" x14ac:dyDescent="0.25">
      <c r="A275" s="103"/>
      <c r="B275" s="103"/>
      <c r="C275" s="104"/>
      <c r="D275" s="104"/>
      <c r="E275" s="104"/>
      <c r="F275" s="104"/>
      <c r="G275" s="104"/>
      <c r="H275" s="104"/>
      <c r="I275" s="105"/>
      <c r="J275" s="14"/>
    </row>
    <row r="276" spans="1:10" x14ac:dyDescent="0.25">
      <c r="A276" s="103"/>
      <c r="B276" s="103"/>
      <c r="C276" s="104"/>
      <c r="D276" s="104"/>
      <c r="E276" s="104"/>
      <c r="F276" s="104"/>
      <c r="G276" s="104"/>
      <c r="H276" s="104"/>
      <c r="I276" s="105"/>
      <c r="J276" s="14"/>
    </row>
    <row r="277" spans="1:10" x14ac:dyDescent="0.25">
      <c r="A277" s="103"/>
      <c r="B277" s="103"/>
      <c r="C277" s="104"/>
      <c r="D277" s="104"/>
      <c r="E277" s="104"/>
      <c r="F277" s="104"/>
      <c r="G277" s="104"/>
      <c r="H277" s="104"/>
      <c r="I277" s="105"/>
      <c r="J277" s="14"/>
    </row>
    <row r="278" spans="1:10" x14ac:dyDescent="0.25">
      <c r="A278" s="103"/>
      <c r="B278" s="103"/>
      <c r="C278" s="104"/>
      <c r="D278" s="104"/>
      <c r="E278" s="104"/>
      <c r="F278" s="104"/>
      <c r="G278" s="104"/>
      <c r="H278" s="104"/>
      <c r="I278" s="105"/>
      <c r="J278" s="14"/>
    </row>
    <row r="279" spans="1:10" x14ac:dyDescent="0.25">
      <c r="A279" s="103"/>
      <c r="B279" s="103"/>
      <c r="C279" s="104"/>
      <c r="D279" s="104"/>
      <c r="E279" s="104"/>
      <c r="F279" s="104"/>
      <c r="G279" s="104"/>
      <c r="H279" s="104"/>
      <c r="I279" s="105"/>
      <c r="J279" s="14"/>
    </row>
    <row r="280" spans="1:10" x14ac:dyDescent="0.25">
      <c r="A280" s="103"/>
      <c r="B280" s="103"/>
      <c r="C280" s="104"/>
      <c r="D280" s="104"/>
      <c r="E280" s="104"/>
      <c r="F280" s="104"/>
      <c r="G280" s="104"/>
      <c r="H280" s="104"/>
      <c r="I280" s="105"/>
      <c r="J280" s="14"/>
    </row>
    <row r="281" spans="1:10" x14ac:dyDescent="0.25">
      <c r="A281" s="103"/>
      <c r="B281" s="103"/>
      <c r="C281" s="104"/>
      <c r="D281" s="104"/>
      <c r="E281" s="104"/>
      <c r="F281" s="104"/>
      <c r="G281" s="104"/>
      <c r="H281" s="104"/>
      <c r="I281" s="105"/>
      <c r="J281" s="14"/>
    </row>
    <row r="282" spans="1:10" x14ac:dyDescent="0.25">
      <c r="A282" s="103"/>
      <c r="B282" s="103"/>
      <c r="C282" s="104"/>
      <c r="D282" s="104"/>
      <c r="E282" s="104"/>
      <c r="F282" s="104"/>
      <c r="G282" s="104"/>
      <c r="H282" s="104"/>
      <c r="I282" s="105"/>
      <c r="J282" s="14"/>
    </row>
    <row r="283" spans="1:10" x14ac:dyDescent="0.25">
      <c r="A283" s="103"/>
      <c r="B283" s="103"/>
      <c r="C283" s="104"/>
      <c r="D283" s="104"/>
      <c r="E283" s="104"/>
      <c r="F283" s="104"/>
      <c r="G283" s="104"/>
      <c r="H283" s="104"/>
      <c r="I283" s="105"/>
      <c r="J283" s="14"/>
    </row>
    <row r="284" spans="1:10" x14ac:dyDescent="0.25">
      <c r="A284" s="103"/>
      <c r="B284" s="103"/>
      <c r="C284" s="104"/>
      <c r="D284" s="104"/>
      <c r="E284" s="104"/>
      <c r="F284" s="104"/>
      <c r="G284" s="104"/>
      <c r="H284" s="104"/>
      <c r="I284" s="105"/>
      <c r="J284" s="14"/>
    </row>
    <row r="285" spans="1:10" x14ac:dyDescent="0.25">
      <c r="A285" s="103"/>
      <c r="B285" s="103"/>
      <c r="C285" s="104"/>
      <c r="D285" s="104"/>
      <c r="E285" s="104"/>
      <c r="F285" s="104"/>
      <c r="G285" s="104"/>
      <c r="H285" s="104"/>
      <c r="I285" s="105"/>
      <c r="J285" s="14"/>
    </row>
    <row r="286" spans="1:10" x14ac:dyDescent="0.25">
      <c r="A286" s="103"/>
      <c r="B286" s="103"/>
      <c r="C286" s="104"/>
      <c r="D286" s="104"/>
      <c r="E286" s="104"/>
      <c r="F286" s="104"/>
      <c r="G286" s="104"/>
      <c r="H286" s="104"/>
      <c r="I286" s="105"/>
      <c r="J286" s="14"/>
    </row>
    <row r="287" spans="1:10" x14ac:dyDescent="0.25">
      <c r="A287" s="103"/>
      <c r="B287" s="103"/>
      <c r="C287" s="104"/>
      <c r="D287" s="104"/>
      <c r="E287" s="104"/>
      <c r="F287" s="104"/>
      <c r="G287" s="104"/>
      <c r="H287" s="104"/>
      <c r="I287" s="105"/>
      <c r="J287" s="14"/>
    </row>
    <row r="288" spans="1:10" x14ac:dyDescent="0.25">
      <c r="A288" s="103"/>
      <c r="B288" s="103"/>
      <c r="C288" s="104"/>
      <c r="D288" s="104"/>
      <c r="E288" s="104"/>
      <c r="F288" s="104"/>
      <c r="G288" s="104"/>
      <c r="H288" s="104"/>
      <c r="I288" s="105"/>
      <c r="J288" s="14"/>
    </row>
    <row r="289" spans="1:10" x14ac:dyDescent="0.25">
      <c r="A289" s="103"/>
      <c r="B289" s="103"/>
      <c r="C289" s="104"/>
      <c r="D289" s="104"/>
      <c r="E289" s="104"/>
      <c r="F289" s="104"/>
      <c r="G289" s="104"/>
      <c r="H289" s="104"/>
      <c r="I289" s="105"/>
      <c r="J289" s="14"/>
    </row>
    <row r="290" spans="1:10" x14ac:dyDescent="0.25">
      <c r="A290" s="103"/>
      <c r="B290" s="103"/>
      <c r="C290" s="104"/>
      <c r="D290" s="104"/>
      <c r="E290" s="104"/>
      <c r="F290" s="104"/>
      <c r="G290" s="104"/>
      <c r="H290" s="104"/>
      <c r="I290" s="105"/>
      <c r="J290" s="14"/>
    </row>
    <row r="291" spans="1:10" x14ac:dyDescent="0.25">
      <c r="A291" s="103"/>
      <c r="B291" s="103"/>
      <c r="C291" s="104"/>
      <c r="D291" s="104"/>
      <c r="E291" s="104"/>
      <c r="F291" s="104"/>
      <c r="G291" s="104"/>
      <c r="H291" s="104"/>
      <c r="I291" s="105"/>
      <c r="J291" s="14"/>
    </row>
    <row r="292" spans="1:10" x14ac:dyDescent="0.25">
      <c r="A292" s="103"/>
      <c r="B292" s="103"/>
      <c r="C292" s="104"/>
      <c r="D292" s="104"/>
      <c r="E292" s="104"/>
      <c r="F292" s="104"/>
      <c r="G292" s="104"/>
      <c r="H292" s="104"/>
      <c r="I292" s="105"/>
      <c r="J292" s="14"/>
    </row>
    <row r="293" spans="1:10" x14ac:dyDescent="0.25">
      <c r="A293" s="103"/>
      <c r="B293" s="103"/>
      <c r="C293" s="104"/>
      <c r="D293" s="104"/>
      <c r="E293" s="104"/>
      <c r="F293" s="104"/>
      <c r="G293" s="104"/>
      <c r="H293" s="104"/>
      <c r="I293" s="105"/>
      <c r="J293" s="14"/>
    </row>
    <row r="294" spans="1:10" x14ac:dyDescent="0.25">
      <c r="A294" s="103"/>
      <c r="B294" s="103"/>
      <c r="C294" s="104"/>
      <c r="D294" s="104"/>
      <c r="E294" s="104"/>
      <c r="F294" s="104"/>
      <c r="G294" s="104"/>
      <c r="H294" s="104"/>
      <c r="I294" s="105"/>
      <c r="J294" s="14"/>
    </row>
    <row r="295" spans="1:10" x14ac:dyDescent="0.25">
      <c r="A295" s="103"/>
      <c r="B295" s="103"/>
      <c r="C295" s="104"/>
      <c r="D295" s="104"/>
      <c r="E295" s="104"/>
      <c r="F295" s="104"/>
      <c r="G295" s="104"/>
      <c r="H295" s="104"/>
      <c r="I295" s="105"/>
      <c r="J295" s="14"/>
    </row>
    <row r="296" spans="1:10" x14ac:dyDescent="0.25">
      <c r="A296" s="103"/>
      <c r="B296" s="103"/>
      <c r="C296" s="104"/>
      <c r="D296" s="104"/>
      <c r="E296" s="104"/>
      <c r="F296" s="104"/>
      <c r="G296" s="104"/>
      <c r="H296" s="104"/>
      <c r="I296" s="105"/>
      <c r="J296" s="14"/>
    </row>
    <row r="297" spans="1:10" x14ac:dyDescent="0.25">
      <c r="A297" s="103"/>
      <c r="B297" s="103"/>
      <c r="C297" s="104"/>
      <c r="D297" s="104"/>
      <c r="E297" s="104"/>
      <c r="F297" s="104"/>
      <c r="G297" s="104"/>
      <c r="H297" s="104"/>
      <c r="I297" s="105"/>
      <c r="J297" s="14"/>
    </row>
    <row r="298" spans="1:10" x14ac:dyDescent="0.25">
      <c r="A298" s="103"/>
      <c r="B298" s="103"/>
      <c r="C298" s="104"/>
      <c r="D298" s="104"/>
      <c r="E298" s="104"/>
      <c r="F298" s="104"/>
      <c r="G298" s="104"/>
      <c r="H298" s="104"/>
      <c r="I298" s="105"/>
      <c r="J298" s="14"/>
    </row>
    <row r="299" spans="1:10" x14ac:dyDescent="0.25">
      <c r="A299" s="103"/>
      <c r="B299" s="103"/>
      <c r="C299" s="104"/>
      <c r="D299" s="104"/>
      <c r="E299" s="104"/>
      <c r="F299" s="104"/>
      <c r="G299" s="104"/>
      <c r="H299" s="104"/>
      <c r="I299" s="105"/>
      <c r="J299" s="14"/>
    </row>
    <row r="300" spans="1:10" x14ac:dyDescent="0.25">
      <c r="A300" s="103"/>
      <c r="B300" s="103"/>
      <c r="C300" s="104"/>
      <c r="D300" s="104"/>
      <c r="E300" s="104"/>
      <c r="F300" s="104"/>
      <c r="G300" s="104"/>
      <c r="H300" s="104"/>
      <c r="I300" s="105"/>
      <c r="J300" s="14"/>
    </row>
    <row r="301" spans="1:10" x14ac:dyDescent="0.25">
      <c r="A301" s="103"/>
      <c r="B301" s="103"/>
      <c r="C301" s="104"/>
      <c r="D301" s="104"/>
      <c r="E301" s="104"/>
      <c r="F301" s="104"/>
      <c r="G301" s="104"/>
      <c r="H301" s="104"/>
      <c r="I301" s="105"/>
      <c r="J301" s="14"/>
    </row>
    <row r="302" spans="1:10" x14ac:dyDescent="0.25">
      <c r="A302" s="103"/>
      <c r="B302" s="103"/>
      <c r="C302" s="104"/>
      <c r="D302" s="104"/>
      <c r="E302" s="104"/>
      <c r="F302" s="104"/>
      <c r="G302" s="104"/>
      <c r="H302" s="104"/>
      <c r="I302" s="105"/>
      <c r="J302" s="14"/>
    </row>
    <row r="303" spans="1:10" x14ac:dyDescent="0.25">
      <c r="A303" s="103"/>
      <c r="B303" s="103"/>
      <c r="C303" s="104"/>
      <c r="D303" s="104"/>
      <c r="E303" s="104"/>
      <c r="F303" s="104"/>
      <c r="G303" s="104"/>
      <c r="H303" s="104"/>
      <c r="I303" s="105"/>
      <c r="J303" s="14"/>
    </row>
    <row r="304" spans="1:10" x14ac:dyDescent="0.25">
      <c r="A304" s="103"/>
      <c r="B304" s="103"/>
      <c r="C304" s="104"/>
      <c r="D304" s="104"/>
      <c r="E304" s="104"/>
      <c r="F304" s="104"/>
      <c r="G304" s="104"/>
      <c r="H304" s="104"/>
      <c r="I304" s="105"/>
      <c r="J304" s="14"/>
    </row>
    <row r="305" spans="1:10" x14ac:dyDescent="0.25">
      <c r="A305" s="103"/>
      <c r="B305" s="103"/>
      <c r="C305" s="104"/>
      <c r="D305" s="104"/>
      <c r="E305" s="104"/>
      <c r="F305" s="104"/>
      <c r="G305" s="104"/>
      <c r="H305" s="104"/>
      <c r="I305" s="105"/>
      <c r="J305" s="14"/>
    </row>
    <row r="306" spans="1:10" x14ac:dyDescent="0.25">
      <c r="A306" s="103"/>
      <c r="B306" s="103"/>
      <c r="C306" s="104"/>
      <c r="D306" s="104"/>
      <c r="E306" s="104"/>
      <c r="F306" s="104"/>
      <c r="G306" s="104"/>
      <c r="H306" s="104"/>
      <c r="I306" s="105"/>
      <c r="J306" s="14"/>
    </row>
    <row r="307" spans="1:10" x14ac:dyDescent="0.25">
      <c r="A307" s="103"/>
      <c r="B307" s="103"/>
      <c r="C307" s="104"/>
      <c r="D307" s="104"/>
      <c r="E307" s="104"/>
      <c r="F307" s="104"/>
      <c r="G307" s="104"/>
      <c r="H307" s="104"/>
      <c r="I307" s="105"/>
      <c r="J307" s="14"/>
    </row>
    <row r="308" spans="1:10" x14ac:dyDescent="0.25">
      <c r="A308" s="103"/>
      <c r="B308" s="103"/>
      <c r="C308" s="104"/>
      <c r="D308" s="104"/>
      <c r="E308" s="104"/>
      <c r="F308" s="104"/>
      <c r="G308" s="104"/>
      <c r="H308" s="104"/>
      <c r="I308" s="105"/>
      <c r="J308" s="14"/>
    </row>
    <row r="309" spans="1:10" x14ac:dyDescent="0.25">
      <c r="A309" s="103"/>
      <c r="B309" s="103"/>
      <c r="C309" s="104"/>
      <c r="D309" s="104"/>
      <c r="E309" s="104"/>
      <c r="F309" s="104"/>
      <c r="G309" s="104"/>
      <c r="H309" s="104"/>
      <c r="I309" s="105"/>
      <c r="J309" s="14"/>
    </row>
    <row r="310" spans="1:10" x14ac:dyDescent="0.25">
      <c r="A310" s="103"/>
      <c r="B310" s="103"/>
      <c r="C310" s="104"/>
      <c r="D310" s="104"/>
      <c r="E310" s="104"/>
      <c r="F310" s="104"/>
      <c r="G310" s="104"/>
      <c r="H310" s="104"/>
      <c r="I310" s="105"/>
      <c r="J310" s="14"/>
    </row>
    <row r="311" spans="1:10" x14ac:dyDescent="0.25">
      <c r="A311" s="103"/>
      <c r="B311" s="103"/>
      <c r="C311" s="104"/>
      <c r="D311" s="104"/>
      <c r="E311" s="104"/>
      <c r="F311" s="104"/>
      <c r="G311" s="104"/>
      <c r="H311" s="104"/>
      <c r="I311" s="105"/>
      <c r="J311" s="14"/>
    </row>
    <row r="312" spans="1:10" x14ac:dyDescent="0.25">
      <c r="A312" s="103"/>
      <c r="B312" s="103"/>
      <c r="C312" s="104"/>
      <c r="D312" s="104"/>
      <c r="E312" s="104"/>
      <c r="F312" s="104"/>
      <c r="G312" s="104"/>
      <c r="H312" s="104"/>
      <c r="I312" s="105"/>
      <c r="J312" s="14"/>
    </row>
    <row r="313" spans="1:10" x14ac:dyDescent="0.25">
      <c r="A313" s="103"/>
      <c r="B313" s="103"/>
      <c r="C313" s="104"/>
      <c r="D313" s="104"/>
      <c r="E313" s="104"/>
      <c r="F313" s="104"/>
      <c r="G313" s="104"/>
      <c r="H313" s="104"/>
      <c r="I313" s="105"/>
      <c r="J313" s="14"/>
    </row>
    <row r="314" spans="1:10" x14ac:dyDescent="0.25">
      <c r="A314" s="103"/>
      <c r="B314" s="103"/>
      <c r="C314" s="104"/>
      <c r="D314" s="104"/>
      <c r="E314" s="104"/>
      <c r="F314" s="104"/>
      <c r="G314" s="104"/>
      <c r="H314" s="104"/>
      <c r="I314" s="105"/>
      <c r="J314" s="14"/>
    </row>
    <row r="315" spans="1:10" x14ac:dyDescent="0.25">
      <c r="A315" s="103"/>
      <c r="B315" s="103"/>
      <c r="C315" s="104"/>
      <c r="D315" s="104"/>
      <c r="E315" s="104"/>
      <c r="F315" s="104"/>
      <c r="G315" s="104"/>
      <c r="H315" s="104"/>
      <c r="I315" s="105"/>
      <c r="J315" s="14"/>
    </row>
    <row r="316" spans="1:10" x14ac:dyDescent="0.25">
      <c r="A316" s="103"/>
      <c r="B316" s="103"/>
      <c r="C316" s="104"/>
      <c r="D316" s="104"/>
      <c r="E316" s="104"/>
      <c r="F316" s="104"/>
      <c r="G316" s="104"/>
      <c r="H316" s="104"/>
      <c r="I316" s="105"/>
      <c r="J316" s="14"/>
    </row>
    <row r="317" spans="1:10" x14ac:dyDescent="0.25">
      <c r="A317" s="103"/>
      <c r="B317" s="103"/>
      <c r="C317" s="104"/>
      <c r="D317" s="104"/>
      <c r="E317" s="104"/>
      <c r="F317" s="104"/>
      <c r="G317" s="104"/>
      <c r="H317" s="104"/>
      <c r="I317" s="105"/>
      <c r="J317" s="14"/>
    </row>
    <row r="318" spans="1:10" x14ac:dyDescent="0.25">
      <c r="A318" s="103"/>
      <c r="B318" s="103"/>
      <c r="C318" s="104"/>
      <c r="D318" s="104"/>
      <c r="E318" s="104"/>
      <c r="F318" s="104"/>
      <c r="G318" s="104"/>
      <c r="H318" s="104"/>
      <c r="I318" s="105"/>
      <c r="J318" s="14"/>
    </row>
    <row r="319" spans="1:10" x14ac:dyDescent="0.25">
      <c r="A319" s="103"/>
      <c r="B319" s="103"/>
      <c r="C319" s="104"/>
      <c r="D319" s="104"/>
      <c r="E319" s="104"/>
      <c r="F319" s="104"/>
      <c r="G319" s="104"/>
      <c r="H319" s="104"/>
      <c r="I319" s="105"/>
      <c r="J319" s="14"/>
    </row>
    <row r="320" spans="1:10" x14ac:dyDescent="0.25">
      <c r="A320" s="103"/>
      <c r="B320" s="103"/>
      <c r="C320" s="104"/>
      <c r="D320" s="104"/>
      <c r="E320" s="104"/>
      <c r="F320" s="104"/>
      <c r="G320" s="104"/>
      <c r="H320" s="104"/>
      <c r="I320" s="105"/>
      <c r="J320" s="14"/>
    </row>
    <row r="321" spans="1:10" x14ac:dyDescent="0.25">
      <c r="A321" s="103"/>
      <c r="B321" s="103"/>
      <c r="C321" s="104"/>
      <c r="D321" s="104"/>
      <c r="E321" s="104"/>
      <c r="F321" s="104"/>
      <c r="G321" s="104"/>
      <c r="H321" s="104"/>
      <c r="I321" s="105"/>
      <c r="J321" s="14"/>
    </row>
    <row r="322" spans="1:10" x14ac:dyDescent="0.25">
      <c r="A322" s="103"/>
      <c r="B322" s="103"/>
      <c r="C322" s="104"/>
      <c r="D322" s="104"/>
      <c r="E322" s="104"/>
      <c r="F322" s="104"/>
      <c r="G322" s="104"/>
      <c r="H322" s="104"/>
      <c r="I322" s="105"/>
      <c r="J322" s="14"/>
    </row>
    <row r="323" spans="1:10" x14ac:dyDescent="0.25">
      <c r="A323" s="103"/>
      <c r="B323" s="103"/>
      <c r="C323" s="104"/>
      <c r="D323" s="104"/>
      <c r="E323" s="104"/>
      <c r="F323" s="104"/>
      <c r="G323" s="104"/>
      <c r="H323" s="104"/>
      <c r="I323" s="105"/>
      <c r="J323" s="14"/>
    </row>
    <row r="324" spans="1:10" x14ac:dyDescent="0.25">
      <c r="A324" s="103"/>
      <c r="B324" s="103"/>
      <c r="C324" s="104"/>
      <c r="D324" s="104"/>
      <c r="E324" s="104"/>
      <c r="F324" s="104"/>
      <c r="G324" s="104"/>
      <c r="H324" s="104"/>
      <c r="I324" s="105"/>
      <c r="J324" s="14"/>
    </row>
    <row r="325" spans="1:10" x14ac:dyDescent="0.25">
      <c r="A325" s="103"/>
      <c r="B325" s="103"/>
      <c r="C325" s="104"/>
      <c r="D325" s="104"/>
      <c r="E325" s="104"/>
      <c r="F325" s="104"/>
      <c r="G325" s="104"/>
      <c r="H325" s="104"/>
      <c r="I325" s="105"/>
      <c r="J325" s="14"/>
    </row>
    <row r="326" spans="1:10" x14ac:dyDescent="0.25">
      <c r="A326" s="103"/>
      <c r="B326" s="103"/>
      <c r="C326" s="104"/>
      <c r="D326" s="104"/>
      <c r="E326" s="104"/>
      <c r="F326" s="104"/>
      <c r="G326" s="104"/>
      <c r="H326" s="104"/>
      <c r="I326" s="105"/>
      <c r="J326" s="14"/>
    </row>
    <row r="327" spans="1:10" x14ac:dyDescent="0.25">
      <c r="A327" s="103"/>
      <c r="B327" s="103"/>
      <c r="C327" s="104"/>
      <c r="D327" s="104"/>
      <c r="E327" s="104"/>
      <c r="F327" s="104"/>
      <c r="G327" s="104"/>
      <c r="H327" s="104"/>
      <c r="I327" s="105"/>
      <c r="J327" s="14"/>
    </row>
    <row r="328" spans="1:10" x14ac:dyDescent="0.25">
      <c r="A328" s="103"/>
      <c r="B328" s="103"/>
      <c r="C328" s="104"/>
      <c r="D328" s="104"/>
      <c r="E328" s="104"/>
      <c r="F328" s="104"/>
      <c r="G328" s="104"/>
      <c r="H328" s="104"/>
      <c r="I328" s="105"/>
      <c r="J328" s="14"/>
    </row>
    <row r="329" spans="1:10" x14ac:dyDescent="0.25">
      <c r="A329" s="103"/>
      <c r="B329" s="103"/>
      <c r="C329" s="104"/>
      <c r="D329" s="104"/>
      <c r="E329" s="104"/>
      <c r="F329" s="104"/>
      <c r="G329" s="104"/>
      <c r="H329" s="104"/>
      <c r="I329" s="105"/>
      <c r="J329" s="14"/>
    </row>
    <row r="330" spans="1:10" x14ac:dyDescent="0.25">
      <c r="A330" s="103"/>
      <c r="B330" s="103"/>
      <c r="C330" s="104"/>
      <c r="D330" s="104"/>
      <c r="E330" s="104"/>
      <c r="F330" s="104"/>
      <c r="G330" s="104"/>
      <c r="H330" s="104"/>
      <c r="I330" s="105"/>
      <c r="J330" s="14"/>
    </row>
    <row r="331" spans="1:10" x14ac:dyDescent="0.25">
      <c r="A331" s="103"/>
      <c r="B331" s="103"/>
      <c r="C331" s="104"/>
      <c r="D331" s="104"/>
      <c r="E331" s="104"/>
      <c r="F331" s="104"/>
      <c r="G331" s="104"/>
      <c r="H331" s="104"/>
      <c r="I331" s="105"/>
      <c r="J331" s="14"/>
    </row>
    <row r="332" spans="1:10" x14ac:dyDescent="0.25">
      <c r="A332" s="103"/>
      <c r="B332" s="103"/>
      <c r="C332" s="104"/>
      <c r="D332" s="104"/>
      <c r="E332" s="104"/>
      <c r="F332" s="104"/>
      <c r="G332" s="104"/>
      <c r="H332" s="104"/>
      <c r="I332" s="105"/>
      <c r="J332" s="14"/>
    </row>
    <row r="333" spans="1:10" x14ac:dyDescent="0.25">
      <c r="A333" s="103"/>
      <c r="B333" s="103"/>
      <c r="C333" s="104"/>
      <c r="D333" s="104"/>
      <c r="E333" s="104"/>
      <c r="F333" s="104"/>
      <c r="G333" s="104"/>
      <c r="H333" s="104"/>
      <c r="I333" s="105"/>
      <c r="J333" s="14"/>
    </row>
    <row r="334" spans="1:10" x14ac:dyDescent="0.25">
      <c r="A334" s="103"/>
      <c r="B334" s="103"/>
      <c r="C334" s="104"/>
      <c r="D334" s="104"/>
      <c r="E334" s="104"/>
      <c r="F334" s="104"/>
      <c r="G334" s="104"/>
      <c r="H334" s="104"/>
      <c r="I334" s="105"/>
      <c r="J334" s="14"/>
    </row>
    <row r="335" spans="1:10" x14ac:dyDescent="0.25">
      <c r="A335" s="103"/>
      <c r="B335" s="103"/>
      <c r="C335" s="104"/>
      <c r="D335" s="104"/>
      <c r="E335" s="104"/>
      <c r="F335" s="104"/>
      <c r="G335" s="104"/>
      <c r="H335" s="104"/>
      <c r="I335" s="105"/>
      <c r="J335" s="14"/>
    </row>
    <row r="336" spans="1:10" x14ac:dyDescent="0.25">
      <c r="A336" s="103"/>
      <c r="B336" s="103"/>
      <c r="C336" s="104"/>
      <c r="D336" s="104"/>
      <c r="E336" s="104"/>
      <c r="F336" s="104"/>
      <c r="G336" s="104"/>
      <c r="H336" s="104"/>
      <c r="I336" s="105"/>
      <c r="J336" s="14"/>
    </row>
    <row r="337" spans="1:10" x14ac:dyDescent="0.25">
      <c r="A337" s="103"/>
      <c r="B337" s="103"/>
      <c r="C337" s="104"/>
      <c r="D337" s="104"/>
      <c r="E337" s="104"/>
      <c r="F337" s="104"/>
      <c r="G337" s="104"/>
      <c r="H337" s="104"/>
      <c r="I337" s="105"/>
      <c r="J337" s="14"/>
    </row>
    <row r="338" spans="1:10" x14ac:dyDescent="0.25">
      <c r="A338" s="103"/>
      <c r="B338" s="103"/>
      <c r="C338" s="104"/>
      <c r="D338" s="104"/>
      <c r="E338" s="104"/>
      <c r="F338" s="104"/>
      <c r="G338" s="104"/>
      <c r="H338" s="104"/>
      <c r="I338" s="105"/>
      <c r="J338" s="14"/>
    </row>
    <row r="339" spans="1:10" x14ac:dyDescent="0.25">
      <c r="A339" s="103"/>
      <c r="B339" s="103"/>
      <c r="C339" s="104"/>
      <c r="D339" s="104"/>
      <c r="E339" s="104"/>
      <c r="F339" s="104"/>
      <c r="G339" s="104"/>
      <c r="H339" s="104"/>
      <c r="I339" s="105"/>
      <c r="J339" s="14"/>
    </row>
    <row r="340" spans="1:10" x14ac:dyDescent="0.25">
      <c r="A340" s="103"/>
      <c r="B340" s="103"/>
      <c r="C340" s="104"/>
      <c r="D340" s="104"/>
      <c r="E340" s="104"/>
      <c r="F340" s="104"/>
      <c r="G340" s="104"/>
      <c r="H340" s="104"/>
      <c r="I340" s="105"/>
      <c r="J340" s="14"/>
    </row>
    <row r="341" spans="1:10" x14ac:dyDescent="0.25">
      <c r="A341" s="103"/>
      <c r="B341" s="103"/>
      <c r="C341" s="104"/>
      <c r="D341" s="104"/>
      <c r="E341" s="104"/>
      <c r="F341" s="104"/>
      <c r="G341" s="104"/>
      <c r="H341" s="104"/>
      <c r="I341" s="105"/>
      <c r="J341" s="14"/>
    </row>
    <row r="342" spans="1:10" x14ac:dyDescent="0.25">
      <c r="A342" s="103"/>
      <c r="B342" s="103"/>
      <c r="C342" s="104"/>
      <c r="D342" s="104"/>
      <c r="E342" s="104"/>
      <c r="F342" s="104"/>
      <c r="G342" s="104"/>
      <c r="H342" s="104"/>
      <c r="I342" s="105"/>
      <c r="J342" s="14"/>
    </row>
    <row r="343" spans="1:10" x14ac:dyDescent="0.25">
      <c r="A343" s="103"/>
      <c r="B343" s="103"/>
      <c r="C343" s="104"/>
      <c r="D343" s="104"/>
      <c r="E343" s="104"/>
      <c r="F343" s="104"/>
      <c r="G343" s="104"/>
      <c r="H343" s="104"/>
      <c r="I343" s="105"/>
      <c r="J343" s="14"/>
    </row>
    <row r="344" spans="1:10" x14ac:dyDescent="0.25">
      <c r="A344" s="103"/>
      <c r="B344" s="103"/>
      <c r="C344" s="104"/>
      <c r="D344" s="104"/>
      <c r="E344" s="104"/>
      <c r="F344" s="104"/>
      <c r="G344" s="104"/>
      <c r="H344" s="104"/>
      <c r="I344" s="105"/>
      <c r="J344" s="14"/>
    </row>
    <row r="345" spans="1:10" x14ac:dyDescent="0.25">
      <c r="A345" s="103"/>
      <c r="B345" s="103"/>
      <c r="C345" s="104"/>
      <c r="D345" s="104"/>
      <c r="E345" s="104"/>
      <c r="F345" s="104"/>
      <c r="G345" s="104"/>
      <c r="H345" s="104"/>
      <c r="I345" s="105"/>
      <c r="J345" s="14"/>
    </row>
    <row r="346" spans="1:10" x14ac:dyDescent="0.25">
      <c r="A346" s="103"/>
      <c r="B346" s="103"/>
      <c r="C346" s="104"/>
      <c r="D346" s="104"/>
      <c r="E346" s="104"/>
      <c r="F346" s="104"/>
      <c r="G346" s="104"/>
      <c r="H346" s="104"/>
      <c r="I346" s="105"/>
      <c r="J346" s="14"/>
    </row>
    <row r="347" spans="1:10" x14ac:dyDescent="0.25">
      <c r="A347" s="103"/>
      <c r="B347" s="103"/>
      <c r="C347" s="104"/>
      <c r="D347" s="104"/>
      <c r="E347" s="104"/>
      <c r="F347" s="104"/>
      <c r="G347" s="104"/>
      <c r="H347" s="104"/>
      <c r="I347" s="105"/>
      <c r="J347" s="14"/>
    </row>
    <row r="348" spans="1:10" x14ac:dyDescent="0.25">
      <c r="A348" s="103"/>
      <c r="B348" s="103"/>
      <c r="C348" s="104"/>
      <c r="D348" s="104"/>
      <c r="E348" s="104"/>
      <c r="F348" s="104"/>
      <c r="G348" s="104"/>
      <c r="H348" s="104"/>
      <c r="I348" s="105"/>
      <c r="J348" s="14"/>
    </row>
    <row r="349" spans="1:10" x14ac:dyDescent="0.25">
      <c r="A349" s="103"/>
      <c r="B349" s="103"/>
      <c r="C349" s="104"/>
      <c r="D349" s="104"/>
      <c r="E349" s="104"/>
      <c r="F349" s="104"/>
      <c r="G349" s="104"/>
      <c r="H349" s="104"/>
      <c r="I349" s="105"/>
      <c r="J349" s="14"/>
    </row>
    <row r="350" spans="1:10" x14ac:dyDescent="0.25">
      <c r="A350" s="103"/>
      <c r="B350" s="103"/>
      <c r="C350" s="104"/>
      <c r="D350" s="104"/>
      <c r="E350" s="104"/>
      <c r="F350" s="104"/>
      <c r="G350" s="104"/>
      <c r="H350" s="104"/>
      <c r="I350" s="105"/>
      <c r="J350" s="14"/>
    </row>
    <row r="351" spans="1:10" x14ac:dyDescent="0.25">
      <c r="A351" s="103"/>
      <c r="B351" s="103"/>
      <c r="C351" s="104"/>
      <c r="D351" s="104"/>
      <c r="E351" s="104"/>
      <c r="F351" s="104"/>
      <c r="G351" s="104"/>
      <c r="H351" s="104"/>
      <c r="I351" s="105"/>
      <c r="J351" s="14"/>
    </row>
    <row r="352" spans="1:10" x14ac:dyDescent="0.25">
      <c r="A352" s="103"/>
      <c r="B352" s="103"/>
      <c r="C352" s="104"/>
      <c r="D352" s="104"/>
      <c r="E352" s="104"/>
      <c r="F352" s="104"/>
      <c r="G352" s="104"/>
      <c r="H352" s="104"/>
      <c r="I352" s="105"/>
      <c r="J352" s="14"/>
    </row>
    <row r="353" spans="1:10" x14ac:dyDescent="0.25">
      <c r="A353" s="103"/>
      <c r="B353" s="103"/>
      <c r="C353" s="104"/>
      <c r="D353" s="104"/>
      <c r="E353" s="104"/>
      <c r="F353" s="104"/>
      <c r="G353" s="104"/>
      <c r="H353" s="104"/>
      <c r="I353" s="105"/>
      <c r="J353" s="14"/>
    </row>
    <row r="354" spans="1:10" x14ac:dyDescent="0.25">
      <c r="A354" s="103"/>
      <c r="B354" s="103"/>
      <c r="C354" s="104"/>
      <c r="D354" s="104"/>
      <c r="E354" s="104"/>
      <c r="F354" s="104"/>
      <c r="G354" s="104"/>
      <c r="H354" s="104"/>
      <c r="I354" s="105"/>
      <c r="J354" s="14"/>
    </row>
    <row r="355" spans="1:10" x14ac:dyDescent="0.25">
      <c r="A355" s="103"/>
      <c r="B355" s="103"/>
      <c r="C355" s="104"/>
      <c r="D355" s="104"/>
      <c r="E355" s="104"/>
      <c r="F355" s="104"/>
      <c r="G355" s="104"/>
      <c r="H355" s="104"/>
      <c r="I355" s="105"/>
      <c r="J355" s="14"/>
    </row>
    <row r="356" spans="1:10" x14ac:dyDescent="0.25">
      <c r="A356" s="103"/>
      <c r="B356" s="103"/>
      <c r="C356" s="104"/>
      <c r="D356" s="104"/>
      <c r="E356" s="104"/>
      <c r="F356" s="104"/>
      <c r="G356" s="104"/>
      <c r="H356" s="104"/>
      <c r="I356" s="105"/>
      <c r="J356" s="14"/>
    </row>
    <row r="357" spans="1:10" x14ac:dyDescent="0.25">
      <c r="A357" s="103"/>
      <c r="B357" s="103"/>
      <c r="C357" s="104"/>
      <c r="D357" s="104"/>
      <c r="E357" s="104"/>
      <c r="F357" s="104"/>
      <c r="G357" s="104"/>
      <c r="H357" s="104"/>
      <c r="I357" s="105"/>
      <c r="J357" s="14"/>
    </row>
    <row r="358" spans="1:10" x14ac:dyDescent="0.25">
      <c r="A358" s="103"/>
      <c r="B358" s="103"/>
      <c r="C358" s="104"/>
      <c r="D358" s="104"/>
      <c r="E358" s="104"/>
      <c r="F358" s="104"/>
      <c r="G358" s="104"/>
      <c r="H358" s="104"/>
      <c r="I358" s="105"/>
      <c r="J358" s="14"/>
    </row>
    <row r="359" spans="1:10" x14ac:dyDescent="0.25">
      <c r="A359" s="103"/>
      <c r="B359" s="103"/>
      <c r="C359" s="104"/>
      <c r="D359" s="104"/>
      <c r="E359" s="104"/>
      <c r="F359" s="104"/>
      <c r="G359" s="104"/>
      <c r="H359" s="104"/>
      <c r="I359" s="105"/>
      <c r="J359" s="14"/>
    </row>
    <row r="360" spans="1:10" x14ac:dyDescent="0.25">
      <c r="A360" s="103"/>
      <c r="B360" s="103"/>
      <c r="C360" s="104"/>
      <c r="D360" s="104"/>
      <c r="E360" s="104"/>
      <c r="F360" s="104"/>
      <c r="G360" s="104"/>
      <c r="H360" s="104"/>
      <c r="I360" s="105"/>
      <c r="J360" s="14"/>
    </row>
    <row r="361" spans="1:10" x14ac:dyDescent="0.25">
      <c r="A361" s="103"/>
      <c r="B361" s="103"/>
      <c r="C361" s="104"/>
      <c r="D361" s="104"/>
      <c r="E361" s="104"/>
      <c r="F361" s="104"/>
      <c r="G361" s="104"/>
      <c r="H361" s="104"/>
      <c r="I361" s="105"/>
      <c r="J361" s="14"/>
    </row>
    <row r="362" spans="1:10" x14ac:dyDescent="0.25">
      <c r="A362" s="103"/>
      <c r="B362" s="103"/>
      <c r="C362" s="104"/>
      <c r="D362" s="104"/>
      <c r="E362" s="104"/>
      <c r="F362" s="104"/>
      <c r="G362" s="104"/>
      <c r="H362" s="104"/>
      <c r="I362" s="105"/>
      <c r="J362" s="14"/>
    </row>
    <row r="363" spans="1:10" x14ac:dyDescent="0.25">
      <c r="A363" s="103"/>
      <c r="B363" s="103"/>
      <c r="C363" s="104"/>
      <c r="D363" s="104"/>
      <c r="E363" s="104"/>
      <c r="F363" s="104"/>
      <c r="G363" s="104"/>
      <c r="H363" s="104"/>
      <c r="I363" s="105"/>
      <c r="J363" s="14"/>
    </row>
    <row r="364" spans="1:10" x14ac:dyDescent="0.25">
      <c r="A364" s="103"/>
      <c r="B364" s="103"/>
      <c r="C364" s="104"/>
      <c r="D364" s="104"/>
      <c r="E364" s="104"/>
      <c r="F364" s="104"/>
      <c r="G364" s="104"/>
      <c r="H364" s="104"/>
      <c r="I364" s="105"/>
      <c r="J364" s="14"/>
    </row>
    <row r="365" spans="1:10" x14ac:dyDescent="0.25">
      <c r="A365" s="103"/>
      <c r="B365" s="103"/>
      <c r="C365" s="104"/>
      <c r="D365" s="104"/>
      <c r="E365" s="104"/>
      <c r="F365" s="104"/>
      <c r="G365" s="104"/>
      <c r="H365" s="104"/>
      <c r="I365" s="105"/>
      <c r="J365" s="14"/>
    </row>
    <row r="366" spans="1:10" x14ac:dyDescent="0.25">
      <c r="A366" s="103"/>
      <c r="B366" s="103"/>
      <c r="C366" s="104"/>
      <c r="D366" s="104"/>
      <c r="E366" s="104"/>
      <c r="F366" s="104"/>
      <c r="G366" s="104"/>
      <c r="H366" s="104"/>
      <c r="I366" s="105"/>
      <c r="J366" s="14"/>
    </row>
    <row r="367" spans="1:10" x14ac:dyDescent="0.25">
      <c r="A367" s="103"/>
      <c r="B367" s="103"/>
      <c r="C367" s="104"/>
      <c r="D367" s="104"/>
      <c r="E367" s="104"/>
      <c r="F367" s="104"/>
      <c r="G367" s="104"/>
      <c r="H367" s="104"/>
      <c r="I367" s="105"/>
      <c r="J367" s="14"/>
    </row>
    <row r="368" spans="1:10" x14ac:dyDescent="0.25">
      <c r="A368" s="103"/>
      <c r="B368" s="103"/>
      <c r="C368" s="104"/>
      <c r="D368" s="104"/>
      <c r="E368" s="104"/>
      <c r="F368" s="104"/>
      <c r="G368" s="104"/>
      <c r="H368" s="104"/>
      <c r="I368" s="105"/>
      <c r="J368" s="14"/>
    </row>
    <row r="369" spans="1:10" x14ac:dyDescent="0.25">
      <c r="A369" s="103"/>
      <c r="B369" s="103"/>
      <c r="C369" s="104"/>
      <c r="D369" s="104"/>
      <c r="E369" s="104"/>
      <c r="F369" s="104"/>
      <c r="G369" s="104"/>
      <c r="H369" s="104"/>
      <c r="I369" s="105"/>
      <c r="J369" s="14"/>
    </row>
    <row r="370" spans="1:10" x14ac:dyDescent="0.25">
      <c r="A370" s="103"/>
      <c r="B370" s="103"/>
      <c r="C370" s="104"/>
      <c r="D370" s="104"/>
      <c r="E370" s="104"/>
      <c r="F370" s="104"/>
      <c r="G370" s="104"/>
      <c r="H370" s="104"/>
      <c r="I370" s="105"/>
      <c r="J370" s="14"/>
    </row>
    <row r="371" spans="1:10" x14ac:dyDescent="0.25">
      <c r="A371" s="103"/>
      <c r="B371" s="103"/>
      <c r="C371" s="104"/>
      <c r="D371" s="104"/>
      <c r="E371" s="104"/>
      <c r="F371" s="104"/>
      <c r="G371" s="104"/>
      <c r="H371" s="104"/>
      <c r="I371" s="105"/>
      <c r="J371" s="14"/>
    </row>
    <row r="372" spans="1:10" x14ac:dyDescent="0.25">
      <c r="A372" s="103"/>
      <c r="B372" s="103"/>
      <c r="C372" s="104"/>
      <c r="D372" s="104"/>
      <c r="E372" s="104"/>
      <c r="F372" s="104"/>
      <c r="G372" s="104"/>
      <c r="H372" s="104"/>
      <c r="I372" s="105"/>
      <c r="J372" s="14"/>
    </row>
    <row r="373" spans="1:10" x14ac:dyDescent="0.25">
      <c r="A373" s="103"/>
      <c r="B373" s="103"/>
      <c r="C373" s="104"/>
      <c r="D373" s="104"/>
      <c r="E373" s="104"/>
      <c r="F373" s="104"/>
      <c r="G373" s="104"/>
      <c r="H373" s="104"/>
      <c r="I373" s="105"/>
      <c r="J373" s="14"/>
    </row>
    <row r="374" spans="1:10" x14ac:dyDescent="0.25">
      <c r="A374" s="103"/>
      <c r="B374" s="103"/>
      <c r="C374" s="104"/>
      <c r="D374" s="104"/>
      <c r="E374" s="104"/>
      <c r="F374" s="104"/>
      <c r="G374" s="104"/>
      <c r="H374" s="104"/>
      <c r="I374" s="105"/>
      <c r="J374" s="14"/>
    </row>
    <row r="375" spans="1:10" x14ac:dyDescent="0.25">
      <c r="A375" s="103"/>
      <c r="B375" s="103"/>
      <c r="C375" s="104"/>
      <c r="D375" s="104"/>
      <c r="E375" s="104"/>
      <c r="F375" s="104"/>
      <c r="G375" s="104"/>
      <c r="H375" s="104"/>
      <c r="I375" s="105"/>
      <c r="J375" s="14"/>
    </row>
    <row r="376" spans="1:10" x14ac:dyDescent="0.25">
      <c r="A376" s="103"/>
      <c r="B376" s="103"/>
      <c r="C376" s="104"/>
      <c r="D376" s="104"/>
      <c r="E376" s="104"/>
      <c r="F376" s="104"/>
      <c r="G376" s="104"/>
      <c r="H376" s="104"/>
      <c r="I376" s="105"/>
      <c r="J376" s="14"/>
    </row>
    <row r="377" spans="1:10" x14ac:dyDescent="0.25">
      <c r="A377" s="103"/>
      <c r="B377" s="103"/>
      <c r="C377" s="104"/>
      <c r="D377" s="104"/>
      <c r="E377" s="104"/>
      <c r="F377" s="104"/>
      <c r="G377" s="104"/>
      <c r="H377" s="104"/>
      <c r="I377" s="105"/>
      <c r="J377" s="14"/>
    </row>
    <row r="378" spans="1:10" x14ac:dyDescent="0.25">
      <c r="A378" s="103"/>
      <c r="B378" s="103"/>
      <c r="C378" s="104"/>
      <c r="D378" s="104"/>
      <c r="E378" s="104"/>
      <c r="F378" s="104"/>
      <c r="G378" s="104"/>
      <c r="H378" s="104"/>
      <c r="I378" s="105"/>
      <c r="J378" s="14"/>
    </row>
    <row r="379" spans="1:10" x14ac:dyDescent="0.25">
      <c r="A379" s="103"/>
      <c r="B379" s="103"/>
      <c r="C379" s="104"/>
      <c r="D379" s="104"/>
      <c r="E379" s="104"/>
      <c r="F379" s="104"/>
      <c r="G379" s="104"/>
      <c r="H379" s="104"/>
      <c r="I379" s="105"/>
      <c r="J379" s="14"/>
    </row>
    <row r="380" spans="1:10" x14ac:dyDescent="0.25">
      <c r="A380" s="103"/>
      <c r="B380" s="103"/>
      <c r="C380" s="104"/>
      <c r="D380" s="104"/>
      <c r="E380" s="104"/>
      <c r="F380" s="104"/>
      <c r="G380" s="104"/>
      <c r="H380" s="104"/>
      <c r="I380" s="105"/>
      <c r="J380" s="14"/>
    </row>
    <row r="381" spans="1:10" x14ac:dyDescent="0.25">
      <c r="A381" s="103"/>
      <c r="B381" s="103"/>
      <c r="C381" s="104"/>
      <c r="D381" s="104"/>
      <c r="E381" s="104"/>
      <c r="F381" s="104"/>
      <c r="G381" s="104"/>
      <c r="H381" s="104"/>
      <c r="I381" s="105"/>
      <c r="J381" s="14"/>
    </row>
    <row r="382" spans="1:10" x14ac:dyDescent="0.25">
      <c r="A382" s="103"/>
      <c r="B382" s="103"/>
      <c r="C382" s="104"/>
      <c r="D382" s="104"/>
      <c r="E382" s="104"/>
      <c r="F382" s="104"/>
      <c r="G382" s="104"/>
      <c r="H382" s="104"/>
      <c r="I382" s="105"/>
      <c r="J382" s="14"/>
    </row>
    <row r="383" spans="1:10" x14ac:dyDescent="0.25">
      <c r="A383" s="103"/>
      <c r="B383" s="103"/>
      <c r="C383" s="104"/>
      <c r="D383" s="104"/>
      <c r="E383" s="104"/>
      <c r="F383" s="104"/>
      <c r="G383" s="104"/>
      <c r="H383" s="104"/>
      <c r="I383" s="105"/>
      <c r="J383" s="14"/>
    </row>
    <row r="384" spans="1:10" x14ac:dyDescent="0.25">
      <c r="A384" s="103"/>
      <c r="B384" s="103"/>
      <c r="C384" s="104"/>
      <c r="D384" s="104"/>
      <c r="E384" s="104"/>
      <c r="F384" s="104"/>
      <c r="G384" s="104"/>
      <c r="H384" s="104"/>
      <c r="I384" s="105"/>
      <c r="J384" s="14"/>
    </row>
    <row r="385" spans="1:10" x14ac:dyDescent="0.25">
      <c r="A385" s="103"/>
      <c r="B385" s="103"/>
      <c r="C385" s="104"/>
      <c r="D385" s="104"/>
      <c r="E385" s="104"/>
      <c r="F385" s="104"/>
      <c r="G385" s="104"/>
      <c r="H385" s="104"/>
      <c r="I385" s="105"/>
      <c r="J385" s="14"/>
    </row>
    <row r="386" spans="1:10" x14ac:dyDescent="0.25">
      <c r="A386" s="103"/>
      <c r="B386" s="103"/>
      <c r="C386" s="104"/>
      <c r="D386" s="104"/>
      <c r="E386" s="104"/>
      <c r="F386" s="104"/>
      <c r="G386" s="104"/>
      <c r="H386" s="104"/>
      <c r="I386" s="105"/>
      <c r="J386" s="14"/>
    </row>
    <row r="387" spans="1:10" x14ac:dyDescent="0.25">
      <c r="A387" s="103"/>
      <c r="B387" s="103"/>
      <c r="C387" s="104"/>
      <c r="D387" s="104"/>
      <c r="E387" s="104"/>
      <c r="F387" s="104"/>
      <c r="G387" s="104"/>
      <c r="H387" s="104"/>
      <c r="I387" s="105"/>
      <c r="J387" s="14"/>
    </row>
    <row r="388" spans="1:10" x14ac:dyDescent="0.25">
      <c r="A388" s="103"/>
      <c r="B388" s="103"/>
      <c r="C388" s="104"/>
      <c r="D388" s="104"/>
      <c r="E388" s="104"/>
      <c r="F388" s="104"/>
      <c r="G388" s="104"/>
      <c r="H388" s="104"/>
      <c r="I388" s="105"/>
      <c r="J388" s="14"/>
    </row>
    <row r="389" spans="1:10" x14ac:dyDescent="0.25">
      <c r="A389" s="103"/>
      <c r="B389" s="103"/>
      <c r="C389" s="104"/>
      <c r="D389" s="104"/>
      <c r="E389" s="104"/>
      <c r="F389" s="104"/>
      <c r="G389" s="104"/>
      <c r="H389" s="104"/>
      <c r="I389" s="105"/>
      <c r="J389" s="14"/>
    </row>
    <row r="390" spans="1:10" x14ac:dyDescent="0.25">
      <c r="A390" s="103"/>
      <c r="B390" s="103"/>
      <c r="C390" s="104"/>
      <c r="D390" s="104"/>
      <c r="E390" s="104"/>
      <c r="F390" s="104"/>
      <c r="G390" s="104"/>
      <c r="H390" s="104"/>
      <c r="I390" s="105"/>
      <c r="J390" s="14"/>
    </row>
    <row r="391" spans="1:10" x14ac:dyDescent="0.25">
      <c r="A391" s="103"/>
      <c r="B391" s="103"/>
      <c r="C391" s="104"/>
      <c r="D391" s="104"/>
      <c r="E391" s="104"/>
      <c r="F391" s="104"/>
      <c r="G391" s="104"/>
      <c r="H391" s="104"/>
      <c r="I391" s="105"/>
      <c r="J391" s="14"/>
    </row>
    <row r="392" spans="1:10" x14ac:dyDescent="0.25">
      <c r="A392" s="103"/>
      <c r="B392" s="103"/>
      <c r="C392" s="104"/>
      <c r="D392" s="104"/>
      <c r="E392" s="104"/>
      <c r="F392" s="104"/>
      <c r="G392" s="104"/>
      <c r="H392" s="104"/>
      <c r="I392" s="105"/>
      <c r="J392" s="14"/>
    </row>
    <row r="393" spans="1:10" x14ac:dyDescent="0.25">
      <c r="A393" s="103"/>
      <c r="B393" s="103"/>
      <c r="C393" s="104"/>
      <c r="D393" s="104"/>
      <c r="E393" s="104"/>
      <c r="F393" s="104"/>
      <c r="G393" s="104"/>
      <c r="H393" s="104"/>
      <c r="I393" s="105"/>
      <c r="J393" s="14"/>
    </row>
    <row r="394" spans="1:10" x14ac:dyDescent="0.25">
      <c r="A394" s="103"/>
      <c r="B394" s="103"/>
      <c r="C394" s="104"/>
      <c r="D394" s="104"/>
      <c r="E394" s="104"/>
      <c r="F394" s="104"/>
      <c r="G394" s="104"/>
      <c r="H394" s="104"/>
      <c r="I394" s="105"/>
      <c r="J394" s="14"/>
    </row>
    <row r="395" spans="1:10" x14ac:dyDescent="0.25">
      <c r="A395" s="103"/>
      <c r="B395" s="103"/>
      <c r="C395" s="104"/>
      <c r="D395" s="104"/>
      <c r="E395" s="104"/>
      <c r="F395" s="104"/>
      <c r="G395" s="104"/>
      <c r="H395" s="104"/>
      <c r="I395" s="105"/>
      <c r="J395" s="14"/>
    </row>
    <row r="396" spans="1:10" x14ac:dyDescent="0.25">
      <c r="A396" s="103"/>
      <c r="B396" s="103"/>
      <c r="C396" s="104"/>
      <c r="D396" s="104"/>
      <c r="E396" s="104"/>
      <c r="F396" s="104"/>
      <c r="G396" s="104"/>
      <c r="H396" s="104"/>
      <c r="I396" s="105"/>
      <c r="J396" s="14"/>
    </row>
    <row r="397" spans="1:10" x14ac:dyDescent="0.25">
      <c r="A397" s="103"/>
      <c r="B397" s="103"/>
      <c r="C397" s="104"/>
      <c r="D397" s="104"/>
      <c r="E397" s="104"/>
      <c r="F397" s="104"/>
      <c r="G397" s="104"/>
      <c r="H397" s="104"/>
      <c r="I397" s="105"/>
      <c r="J397" s="14"/>
    </row>
    <row r="398" spans="1:10" x14ac:dyDescent="0.25">
      <c r="A398" s="103"/>
      <c r="B398" s="103"/>
      <c r="C398" s="104"/>
      <c r="D398" s="104"/>
      <c r="E398" s="104"/>
      <c r="F398" s="104"/>
      <c r="G398" s="104"/>
      <c r="H398" s="104"/>
      <c r="I398" s="105"/>
      <c r="J398" s="14"/>
    </row>
    <row r="399" spans="1:10" x14ac:dyDescent="0.25">
      <c r="A399" s="103"/>
      <c r="B399" s="103"/>
      <c r="C399" s="104"/>
      <c r="D399" s="104"/>
      <c r="E399" s="104"/>
      <c r="F399" s="104"/>
      <c r="G399" s="104"/>
      <c r="H399" s="104"/>
      <c r="I399" s="105"/>
      <c r="J399" s="14"/>
    </row>
    <row r="400" spans="1:10" x14ac:dyDescent="0.25">
      <c r="A400" s="103"/>
      <c r="B400" s="103"/>
      <c r="C400" s="104"/>
      <c r="D400" s="104"/>
      <c r="E400" s="104"/>
      <c r="F400" s="104"/>
      <c r="G400" s="104"/>
      <c r="H400" s="104"/>
      <c r="I400" s="105"/>
      <c r="J400" s="14"/>
    </row>
    <row r="401" spans="1:10" x14ac:dyDescent="0.25">
      <c r="A401" s="103"/>
      <c r="B401" s="103"/>
      <c r="C401" s="104"/>
      <c r="D401" s="104"/>
      <c r="E401" s="104"/>
      <c r="F401" s="104"/>
      <c r="G401" s="104"/>
      <c r="H401" s="104"/>
      <c r="I401" s="105"/>
      <c r="J401" s="14"/>
    </row>
    <row r="402" spans="1:10" x14ac:dyDescent="0.25">
      <c r="A402" s="103"/>
      <c r="B402" s="103"/>
      <c r="C402" s="104"/>
      <c r="D402" s="104"/>
      <c r="E402" s="104"/>
      <c r="F402" s="104"/>
      <c r="G402" s="104"/>
      <c r="H402" s="104"/>
      <c r="I402" s="105"/>
      <c r="J402" s="14"/>
    </row>
    <row r="403" spans="1:10" x14ac:dyDescent="0.25">
      <c r="A403" s="103"/>
      <c r="B403" s="103"/>
      <c r="C403" s="104"/>
      <c r="D403" s="104"/>
      <c r="E403" s="104"/>
      <c r="F403" s="104"/>
      <c r="G403" s="104"/>
      <c r="H403" s="104"/>
      <c r="I403" s="105"/>
      <c r="J403" s="14"/>
    </row>
    <row r="404" spans="1:10" x14ac:dyDescent="0.25">
      <c r="A404" s="103"/>
      <c r="B404" s="103"/>
      <c r="C404" s="104"/>
      <c r="D404" s="104"/>
      <c r="E404" s="104"/>
      <c r="F404" s="104"/>
      <c r="G404" s="104"/>
      <c r="H404" s="104"/>
      <c r="I404" s="105"/>
      <c r="J404" s="14"/>
    </row>
    <row r="405" spans="1:10" x14ac:dyDescent="0.25">
      <c r="A405" s="103"/>
      <c r="B405" s="103"/>
      <c r="C405" s="104"/>
      <c r="D405" s="104"/>
      <c r="E405" s="104"/>
      <c r="F405" s="104"/>
      <c r="G405" s="104"/>
      <c r="H405" s="104"/>
      <c r="I405" s="105"/>
      <c r="J405" s="14"/>
    </row>
    <row r="406" spans="1:10" x14ac:dyDescent="0.25">
      <c r="A406" s="103"/>
      <c r="B406" s="103"/>
      <c r="C406" s="104"/>
      <c r="D406" s="104"/>
      <c r="E406" s="104"/>
      <c r="F406" s="104"/>
      <c r="G406" s="104"/>
      <c r="H406" s="104"/>
      <c r="I406" s="105"/>
      <c r="J406" s="14"/>
    </row>
    <row r="407" spans="1:10" x14ac:dyDescent="0.25">
      <c r="A407" s="103"/>
      <c r="B407" s="103"/>
      <c r="C407" s="104"/>
      <c r="D407" s="104"/>
      <c r="E407" s="104"/>
      <c r="F407" s="104"/>
      <c r="G407" s="104"/>
      <c r="H407" s="104"/>
      <c r="I407" s="105"/>
      <c r="J407" s="14"/>
    </row>
    <row r="408" spans="1:10" x14ac:dyDescent="0.25">
      <c r="A408" s="103"/>
      <c r="B408" s="103"/>
      <c r="C408" s="104"/>
      <c r="D408" s="104"/>
      <c r="E408" s="104"/>
      <c r="F408" s="104"/>
      <c r="G408" s="104"/>
      <c r="H408" s="104"/>
      <c r="I408" s="105"/>
      <c r="J408" s="14"/>
    </row>
    <row r="409" spans="1:10" x14ac:dyDescent="0.25">
      <c r="A409" s="103"/>
      <c r="B409" s="103"/>
      <c r="C409" s="104"/>
      <c r="D409" s="104"/>
      <c r="E409" s="104"/>
      <c r="F409" s="104"/>
      <c r="G409" s="104"/>
      <c r="H409" s="104"/>
      <c r="I409" s="105"/>
      <c r="J409" s="14"/>
    </row>
    <row r="410" spans="1:10" x14ac:dyDescent="0.25">
      <c r="A410" s="103"/>
      <c r="B410" s="103"/>
      <c r="C410" s="104"/>
      <c r="D410" s="104"/>
      <c r="E410" s="104"/>
      <c r="F410" s="104"/>
      <c r="G410" s="104"/>
      <c r="H410" s="104"/>
      <c r="I410" s="105"/>
      <c r="J410" s="14"/>
    </row>
    <row r="411" spans="1:10" x14ac:dyDescent="0.25">
      <c r="A411" s="103"/>
      <c r="B411" s="103"/>
      <c r="C411" s="104"/>
      <c r="D411" s="104"/>
      <c r="E411" s="104"/>
      <c r="F411" s="104"/>
      <c r="G411" s="104"/>
      <c r="H411" s="104"/>
      <c r="I411" s="105"/>
      <c r="J411" s="14"/>
    </row>
    <row r="412" spans="1:10" x14ac:dyDescent="0.25">
      <c r="A412" s="103"/>
      <c r="B412" s="103"/>
      <c r="C412" s="104"/>
      <c r="D412" s="104"/>
      <c r="E412" s="104"/>
      <c r="F412" s="104"/>
      <c r="G412" s="104"/>
      <c r="H412" s="104"/>
      <c r="I412" s="105"/>
      <c r="J412" s="14"/>
    </row>
    <row r="413" spans="1:10" x14ac:dyDescent="0.25">
      <c r="A413" s="103"/>
      <c r="B413" s="103"/>
      <c r="C413" s="104"/>
      <c r="D413" s="104"/>
      <c r="E413" s="104"/>
      <c r="F413" s="104"/>
      <c r="G413" s="104"/>
      <c r="H413" s="104"/>
      <c r="I413" s="105"/>
      <c r="J413" s="14"/>
    </row>
    <row r="414" spans="1:10" x14ac:dyDescent="0.25">
      <c r="A414" s="103"/>
      <c r="B414" s="103"/>
      <c r="C414" s="104"/>
      <c r="D414" s="104"/>
      <c r="E414" s="104"/>
      <c r="F414" s="104"/>
      <c r="G414" s="104"/>
      <c r="H414" s="104"/>
      <c r="I414" s="105"/>
      <c r="J414" s="14"/>
    </row>
    <row r="415" spans="1:10" x14ac:dyDescent="0.25">
      <c r="A415" s="103"/>
      <c r="B415" s="103"/>
      <c r="C415" s="104"/>
      <c r="D415" s="104"/>
      <c r="E415" s="104"/>
      <c r="F415" s="104"/>
      <c r="G415" s="104"/>
      <c r="H415" s="104"/>
      <c r="I415" s="105"/>
      <c r="J415" s="14"/>
    </row>
    <row r="416" spans="1:10" x14ac:dyDescent="0.25">
      <c r="A416" s="103"/>
      <c r="B416" s="103"/>
      <c r="C416" s="104"/>
      <c r="D416" s="104"/>
      <c r="E416" s="104"/>
      <c r="F416" s="104"/>
      <c r="G416" s="104"/>
      <c r="H416" s="104"/>
      <c r="I416" s="105"/>
      <c r="J416" s="14"/>
    </row>
    <row r="417" spans="1:10" x14ac:dyDescent="0.25">
      <c r="A417" s="103"/>
      <c r="B417" s="103"/>
      <c r="C417" s="104"/>
      <c r="D417" s="104"/>
      <c r="E417" s="104"/>
      <c r="F417" s="104"/>
      <c r="G417" s="104"/>
      <c r="H417" s="104"/>
      <c r="I417" s="105"/>
      <c r="J417" s="14"/>
    </row>
    <row r="418" spans="1:10" x14ac:dyDescent="0.25">
      <c r="A418" s="103"/>
      <c r="B418" s="103"/>
      <c r="C418" s="104"/>
      <c r="D418" s="104"/>
      <c r="E418" s="104"/>
      <c r="F418" s="104"/>
      <c r="G418" s="104"/>
      <c r="H418" s="104"/>
      <c r="I418" s="105"/>
      <c r="J418" s="14"/>
    </row>
    <row r="419" spans="1:10" x14ac:dyDescent="0.25">
      <c r="A419" s="103"/>
      <c r="B419" s="103"/>
      <c r="C419" s="104"/>
      <c r="D419" s="104"/>
      <c r="E419" s="104"/>
      <c r="F419" s="104"/>
      <c r="G419" s="104"/>
      <c r="H419" s="104"/>
      <c r="I419" s="105"/>
      <c r="J419" s="14"/>
    </row>
    <row r="420" spans="1:10" x14ac:dyDescent="0.25">
      <c r="A420" s="103"/>
      <c r="B420" s="103"/>
      <c r="C420" s="104"/>
      <c r="D420" s="104"/>
      <c r="E420" s="104"/>
      <c r="F420" s="104"/>
      <c r="G420" s="104"/>
      <c r="H420" s="104"/>
      <c r="I420" s="105"/>
      <c r="J420" s="14"/>
    </row>
    <row r="421" spans="1:10" x14ac:dyDescent="0.25">
      <c r="A421" s="103"/>
      <c r="B421" s="103"/>
      <c r="C421" s="104"/>
      <c r="D421" s="104"/>
      <c r="E421" s="104"/>
      <c r="F421" s="104"/>
      <c r="G421" s="104"/>
      <c r="H421" s="104"/>
      <c r="I421" s="105"/>
      <c r="J421" s="14"/>
    </row>
    <row r="422" spans="1:10" x14ac:dyDescent="0.25">
      <c r="A422" s="103"/>
      <c r="B422" s="103"/>
      <c r="C422" s="104"/>
      <c r="D422" s="104"/>
      <c r="E422" s="104"/>
      <c r="F422" s="104"/>
      <c r="G422" s="104"/>
      <c r="H422" s="104"/>
      <c r="I422" s="105"/>
      <c r="J422" s="14"/>
    </row>
    <row r="423" spans="1:10" x14ac:dyDescent="0.25">
      <c r="A423" s="103"/>
      <c r="B423" s="103"/>
      <c r="C423" s="104"/>
      <c r="D423" s="104"/>
      <c r="E423" s="104"/>
      <c r="F423" s="104"/>
      <c r="G423" s="104"/>
      <c r="H423" s="104"/>
      <c r="I423" s="105"/>
      <c r="J423" s="14"/>
    </row>
    <row r="424" spans="1:10" x14ac:dyDescent="0.25">
      <c r="A424" s="103"/>
      <c r="B424" s="103"/>
      <c r="C424" s="104"/>
      <c r="D424" s="104"/>
      <c r="E424" s="104"/>
      <c r="F424" s="104"/>
      <c r="G424" s="104"/>
      <c r="H424" s="104"/>
      <c r="I424" s="105"/>
      <c r="J424" s="14"/>
    </row>
    <row r="425" spans="1:10" x14ac:dyDescent="0.25">
      <c r="A425" s="103"/>
      <c r="B425" s="103"/>
      <c r="C425" s="104"/>
      <c r="D425" s="104"/>
      <c r="E425" s="104"/>
      <c r="F425" s="104"/>
      <c r="G425" s="104"/>
      <c r="H425" s="104"/>
      <c r="I425" s="105"/>
      <c r="J425" s="14"/>
    </row>
    <row r="426" spans="1:10" x14ac:dyDescent="0.25">
      <c r="A426" s="103"/>
      <c r="B426" s="103"/>
      <c r="C426" s="104"/>
      <c r="D426" s="104"/>
      <c r="E426" s="104"/>
      <c r="F426" s="104"/>
      <c r="G426" s="104"/>
      <c r="H426" s="104"/>
      <c r="I426" s="105"/>
      <c r="J426" s="14"/>
    </row>
    <row r="427" spans="1:10" x14ac:dyDescent="0.25">
      <c r="A427" s="103"/>
      <c r="B427" s="103"/>
      <c r="C427" s="104"/>
      <c r="D427" s="104"/>
      <c r="E427" s="104"/>
      <c r="F427" s="104"/>
      <c r="G427" s="104"/>
      <c r="H427" s="104"/>
      <c r="I427" s="105"/>
      <c r="J427" s="14"/>
    </row>
    <row r="428" spans="1:10" x14ac:dyDescent="0.25">
      <c r="A428" s="103"/>
      <c r="B428" s="103"/>
      <c r="C428" s="104"/>
      <c r="D428" s="104"/>
      <c r="E428" s="104"/>
      <c r="F428" s="104"/>
      <c r="G428" s="104"/>
      <c r="H428" s="104"/>
      <c r="I428" s="105"/>
      <c r="J428" s="14"/>
    </row>
    <row r="429" spans="1:10" x14ac:dyDescent="0.25">
      <c r="A429" s="103"/>
      <c r="B429" s="103"/>
      <c r="C429" s="104"/>
      <c r="D429" s="104"/>
      <c r="E429" s="104"/>
      <c r="F429" s="104"/>
      <c r="G429" s="104"/>
      <c r="H429" s="104"/>
      <c r="I429" s="105"/>
      <c r="J429" s="14"/>
    </row>
    <row r="430" spans="1:10" x14ac:dyDescent="0.25">
      <c r="A430" s="103"/>
      <c r="B430" s="103"/>
      <c r="C430" s="104"/>
      <c r="D430" s="104"/>
      <c r="E430" s="104"/>
      <c r="F430" s="104"/>
      <c r="G430" s="104"/>
      <c r="H430" s="104"/>
      <c r="I430" s="105"/>
      <c r="J430" s="14"/>
    </row>
    <row r="431" spans="1:10" x14ac:dyDescent="0.25">
      <c r="A431" s="103"/>
      <c r="B431" s="103"/>
      <c r="C431" s="104"/>
      <c r="D431" s="104"/>
      <c r="E431" s="104"/>
      <c r="F431" s="104"/>
      <c r="G431" s="104"/>
      <c r="H431" s="104"/>
      <c r="I431" s="105"/>
      <c r="J431" s="14"/>
    </row>
    <row r="432" spans="1:10" x14ac:dyDescent="0.25">
      <c r="A432" s="103"/>
      <c r="B432" s="103"/>
      <c r="C432" s="104"/>
      <c r="D432" s="104"/>
      <c r="E432" s="104"/>
      <c r="F432" s="104"/>
      <c r="G432" s="104"/>
      <c r="H432" s="104"/>
      <c r="I432" s="105"/>
      <c r="J432" s="14"/>
    </row>
    <row r="433" spans="1:10" x14ac:dyDescent="0.25">
      <c r="A433" s="103"/>
      <c r="B433" s="103"/>
      <c r="C433" s="104"/>
      <c r="D433" s="104"/>
      <c r="E433" s="104"/>
      <c r="F433" s="104"/>
      <c r="G433" s="104"/>
      <c r="H433" s="104"/>
      <c r="I433" s="105"/>
      <c r="J433" s="14"/>
    </row>
    <row r="434" spans="1:10" x14ac:dyDescent="0.25">
      <c r="A434" s="103"/>
      <c r="B434" s="103"/>
      <c r="C434" s="104"/>
      <c r="D434" s="104"/>
      <c r="E434" s="104"/>
      <c r="F434" s="104"/>
      <c r="G434" s="104"/>
      <c r="H434" s="104"/>
      <c r="I434" s="105"/>
      <c r="J434" s="14"/>
    </row>
    <row r="435" spans="1:10" x14ac:dyDescent="0.25">
      <c r="A435" s="103"/>
      <c r="B435" s="103"/>
      <c r="C435" s="104"/>
      <c r="D435" s="104"/>
      <c r="E435" s="104"/>
      <c r="F435" s="104"/>
      <c r="G435" s="104"/>
      <c r="H435" s="104"/>
      <c r="I435" s="105"/>
      <c r="J435" s="14"/>
    </row>
    <row r="436" spans="1:10" x14ac:dyDescent="0.25">
      <c r="A436" s="103"/>
      <c r="B436" s="103"/>
      <c r="C436" s="104"/>
      <c r="D436" s="104"/>
      <c r="E436" s="104"/>
      <c r="F436" s="104"/>
      <c r="G436" s="104"/>
      <c r="H436" s="104"/>
      <c r="I436" s="105"/>
      <c r="J436" s="14"/>
    </row>
    <row r="437" spans="1:10" x14ac:dyDescent="0.25">
      <c r="A437" s="103"/>
      <c r="B437" s="103"/>
      <c r="C437" s="104"/>
      <c r="D437" s="104"/>
      <c r="E437" s="104"/>
      <c r="F437" s="104"/>
      <c r="G437" s="104"/>
      <c r="H437" s="104"/>
      <c r="I437" s="105"/>
      <c r="J437" s="14"/>
    </row>
    <row r="438" spans="1:10" x14ac:dyDescent="0.25">
      <c r="A438" s="103"/>
      <c r="B438" s="103"/>
      <c r="C438" s="104"/>
      <c r="D438" s="104"/>
      <c r="E438" s="104"/>
      <c r="F438" s="104"/>
      <c r="G438" s="104"/>
      <c r="H438" s="104"/>
      <c r="I438" s="105"/>
      <c r="J438" s="14"/>
    </row>
    <row r="439" spans="1:10" x14ac:dyDescent="0.25">
      <c r="A439" s="103"/>
      <c r="B439" s="103"/>
      <c r="C439" s="104"/>
      <c r="D439" s="104"/>
      <c r="E439" s="104"/>
      <c r="F439" s="104"/>
      <c r="G439" s="104"/>
      <c r="H439" s="104"/>
      <c r="I439" s="105"/>
      <c r="J439" s="14"/>
    </row>
    <row r="440" spans="1:10" x14ac:dyDescent="0.25">
      <c r="A440" s="103"/>
      <c r="B440" s="103"/>
      <c r="C440" s="104"/>
      <c r="D440" s="104"/>
      <c r="E440" s="104"/>
      <c r="F440" s="104"/>
      <c r="G440" s="104"/>
      <c r="H440" s="104"/>
      <c r="I440" s="105"/>
      <c r="J440" s="14"/>
    </row>
    <row r="441" spans="1:10" x14ac:dyDescent="0.25">
      <c r="A441" s="103"/>
      <c r="B441" s="103"/>
      <c r="C441" s="104"/>
      <c r="D441" s="104"/>
      <c r="E441" s="104"/>
      <c r="F441" s="104"/>
      <c r="G441" s="104"/>
      <c r="H441" s="104"/>
      <c r="I441" s="105"/>
      <c r="J441" s="14"/>
    </row>
    <row r="442" spans="1:10" x14ac:dyDescent="0.25">
      <c r="A442" s="103"/>
      <c r="B442" s="103"/>
      <c r="C442" s="104"/>
      <c r="D442" s="104"/>
      <c r="E442" s="104"/>
      <c r="F442" s="104"/>
      <c r="G442" s="104"/>
      <c r="H442" s="104"/>
      <c r="I442" s="105"/>
      <c r="J442" s="14"/>
    </row>
    <row r="443" spans="1:10" x14ac:dyDescent="0.25">
      <c r="A443" s="103"/>
      <c r="B443" s="103"/>
      <c r="C443" s="104"/>
      <c r="D443" s="104"/>
      <c r="E443" s="104"/>
      <c r="F443" s="104"/>
      <c r="G443" s="104"/>
      <c r="H443" s="104"/>
      <c r="I443" s="105"/>
      <c r="J443" s="14"/>
    </row>
    <row r="444" spans="1:10" x14ac:dyDescent="0.25">
      <c r="A444" s="103"/>
      <c r="B444" s="103"/>
      <c r="C444" s="104"/>
      <c r="D444" s="104"/>
      <c r="E444" s="104"/>
      <c r="F444" s="104"/>
      <c r="G444" s="104"/>
      <c r="H444" s="104"/>
      <c r="I444" s="105"/>
      <c r="J444" s="14"/>
    </row>
    <row r="445" spans="1:10" x14ac:dyDescent="0.25">
      <c r="A445" s="103"/>
      <c r="B445" s="103"/>
      <c r="C445" s="104"/>
      <c r="D445" s="104"/>
      <c r="E445" s="104"/>
      <c r="F445" s="104"/>
      <c r="G445" s="104"/>
      <c r="H445" s="104"/>
      <c r="I445" s="105"/>
      <c r="J445" s="14"/>
    </row>
    <row r="446" spans="1:10" x14ac:dyDescent="0.25">
      <c r="A446" s="103"/>
      <c r="B446" s="103"/>
      <c r="C446" s="104"/>
      <c r="D446" s="104"/>
      <c r="E446" s="104"/>
      <c r="F446" s="104"/>
      <c r="G446" s="104"/>
      <c r="H446" s="104"/>
      <c r="I446" s="105"/>
      <c r="J446" s="14"/>
    </row>
    <row r="447" spans="1:10" x14ac:dyDescent="0.25">
      <c r="A447" s="103"/>
      <c r="B447" s="103"/>
      <c r="C447" s="104"/>
      <c r="D447" s="104"/>
      <c r="E447" s="104"/>
      <c r="F447" s="104"/>
      <c r="G447" s="104"/>
      <c r="H447" s="104"/>
      <c r="I447" s="105"/>
      <c r="J447" s="14"/>
    </row>
    <row r="448" spans="1:10" x14ac:dyDescent="0.25">
      <c r="A448" s="103"/>
      <c r="B448" s="103"/>
      <c r="C448" s="104"/>
      <c r="D448" s="104"/>
      <c r="E448" s="104"/>
      <c r="F448" s="104"/>
      <c r="G448" s="104"/>
      <c r="H448" s="104"/>
      <c r="I448" s="105"/>
      <c r="J448" s="14"/>
    </row>
    <row r="449" spans="1:10" x14ac:dyDescent="0.25">
      <c r="A449" s="103"/>
      <c r="B449" s="103"/>
      <c r="C449" s="104"/>
      <c r="D449" s="104"/>
      <c r="E449" s="104"/>
      <c r="F449" s="104"/>
      <c r="G449" s="104"/>
      <c r="H449" s="104"/>
      <c r="I449" s="105"/>
      <c r="J449" s="14"/>
    </row>
    <row r="450" spans="1:10" x14ac:dyDescent="0.25">
      <c r="A450" s="103"/>
      <c r="B450" s="103"/>
      <c r="C450" s="104"/>
      <c r="D450" s="104"/>
      <c r="E450" s="104"/>
      <c r="F450" s="104"/>
      <c r="G450" s="104"/>
      <c r="H450" s="104"/>
      <c r="I450" s="105"/>
      <c r="J450" s="14"/>
    </row>
    <row r="451" spans="1:10" x14ac:dyDescent="0.25">
      <c r="A451" s="103"/>
      <c r="B451" s="103"/>
      <c r="C451" s="104"/>
      <c r="D451" s="104"/>
      <c r="E451" s="104"/>
      <c r="F451" s="104"/>
      <c r="G451" s="104"/>
      <c r="H451" s="104"/>
      <c r="I451" s="105"/>
      <c r="J451" s="14"/>
    </row>
    <row r="452" spans="1:10" x14ac:dyDescent="0.25">
      <c r="A452" s="103"/>
      <c r="B452" s="103"/>
      <c r="C452" s="104"/>
      <c r="D452" s="104"/>
      <c r="E452" s="104"/>
      <c r="F452" s="104"/>
      <c r="G452" s="104"/>
      <c r="H452" s="104"/>
      <c r="I452" s="105"/>
      <c r="J452" s="14"/>
    </row>
    <row r="453" spans="1:10" x14ac:dyDescent="0.25">
      <c r="A453" s="103"/>
      <c r="B453" s="103"/>
      <c r="C453" s="104"/>
      <c r="D453" s="104"/>
      <c r="E453" s="104"/>
      <c r="F453" s="104"/>
      <c r="G453" s="104"/>
      <c r="H453" s="104"/>
      <c r="I453" s="105"/>
      <c r="J453" s="14"/>
    </row>
    <row r="454" spans="1:10" x14ac:dyDescent="0.25">
      <c r="A454" s="103"/>
      <c r="B454" s="103"/>
      <c r="C454" s="104"/>
      <c r="D454" s="104"/>
      <c r="E454" s="104"/>
      <c r="F454" s="104"/>
      <c r="G454" s="104"/>
      <c r="H454" s="104"/>
      <c r="I454" s="105"/>
      <c r="J454" s="14"/>
    </row>
    <row r="455" spans="1:10" x14ac:dyDescent="0.25">
      <c r="A455" s="103"/>
      <c r="B455" s="103"/>
      <c r="C455" s="104"/>
      <c r="D455" s="104"/>
      <c r="E455" s="104"/>
      <c r="F455" s="104"/>
      <c r="G455" s="104"/>
      <c r="H455" s="104"/>
      <c r="I455" s="105"/>
      <c r="J455" s="14"/>
    </row>
    <row r="456" spans="1:10" x14ac:dyDescent="0.25">
      <c r="A456" s="103"/>
      <c r="B456" s="103"/>
      <c r="C456" s="104"/>
      <c r="D456" s="104"/>
      <c r="E456" s="104"/>
      <c r="F456" s="104"/>
      <c r="G456" s="104"/>
      <c r="H456" s="104"/>
      <c r="I456" s="105"/>
      <c r="J456" s="14"/>
    </row>
    <row r="457" spans="1:10" x14ac:dyDescent="0.25">
      <c r="A457" s="103"/>
      <c r="B457" s="103"/>
      <c r="C457" s="104"/>
      <c r="D457" s="104"/>
      <c r="E457" s="104"/>
      <c r="F457" s="104"/>
      <c r="G457" s="104"/>
      <c r="H457" s="104"/>
      <c r="I457" s="105"/>
      <c r="J457" s="14"/>
    </row>
    <row r="458" spans="1:10" x14ac:dyDescent="0.25">
      <c r="A458" s="103"/>
      <c r="B458" s="103"/>
      <c r="C458" s="104"/>
      <c r="D458" s="104"/>
      <c r="E458" s="104"/>
      <c r="F458" s="104"/>
      <c r="G458" s="104"/>
      <c r="H458" s="104"/>
      <c r="I458" s="105"/>
      <c r="J458" s="14"/>
    </row>
    <row r="459" spans="1:10" x14ac:dyDescent="0.25">
      <c r="A459" s="103"/>
      <c r="B459" s="103"/>
      <c r="C459" s="104"/>
      <c r="D459" s="104"/>
      <c r="E459" s="104"/>
      <c r="F459" s="104"/>
      <c r="G459" s="104"/>
      <c r="H459" s="104"/>
      <c r="I459" s="105"/>
      <c r="J459" s="14"/>
    </row>
    <row r="460" spans="1:10" x14ac:dyDescent="0.25">
      <c r="A460" s="103"/>
      <c r="B460" s="103"/>
      <c r="C460" s="104"/>
      <c r="D460" s="104"/>
      <c r="E460" s="104"/>
      <c r="F460" s="104"/>
      <c r="G460" s="104"/>
      <c r="H460" s="104"/>
      <c r="I460" s="105"/>
      <c r="J460" s="14"/>
    </row>
    <row r="461" spans="1:10" x14ac:dyDescent="0.25">
      <c r="A461" s="103"/>
      <c r="B461" s="103"/>
      <c r="C461" s="104"/>
      <c r="D461" s="104"/>
      <c r="E461" s="104"/>
      <c r="F461" s="104"/>
      <c r="G461" s="104"/>
      <c r="H461" s="104"/>
      <c r="I461" s="105"/>
      <c r="J461" s="14"/>
    </row>
    <row r="462" spans="1:10" x14ac:dyDescent="0.25">
      <c r="A462" s="103"/>
      <c r="B462" s="103"/>
      <c r="C462" s="104"/>
      <c r="D462" s="104"/>
      <c r="E462" s="104"/>
      <c r="F462" s="104"/>
      <c r="G462" s="104"/>
      <c r="H462" s="104"/>
      <c r="I462" s="105"/>
      <c r="J462" s="14"/>
    </row>
    <row r="463" spans="1:10" x14ac:dyDescent="0.25">
      <c r="A463" s="103"/>
      <c r="B463" s="103"/>
      <c r="C463" s="104"/>
      <c r="D463" s="104"/>
      <c r="E463" s="104"/>
      <c r="F463" s="104"/>
      <c r="G463" s="104"/>
      <c r="H463" s="104"/>
      <c r="I463" s="105"/>
      <c r="J463" s="14"/>
    </row>
    <row r="464" spans="1:10" x14ac:dyDescent="0.25">
      <c r="A464" s="103"/>
      <c r="B464" s="103"/>
      <c r="C464" s="104"/>
      <c r="D464" s="104"/>
      <c r="E464" s="104"/>
      <c r="F464" s="104"/>
      <c r="G464" s="104"/>
      <c r="H464" s="104"/>
      <c r="I464" s="105"/>
      <c r="J464" s="14"/>
    </row>
    <row r="465" spans="1:10" x14ac:dyDescent="0.25">
      <c r="A465" s="103"/>
      <c r="B465" s="103"/>
      <c r="C465" s="104"/>
      <c r="D465" s="104"/>
      <c r="E465" s="104"/>
      <c r="F465" s="104"/>
      <c r="G465" s="104"/>
      <c r="H465" s="104"/>
      <c r="I465" s="105"/>
      <c r="J465" s="14"/>
    </row>
    <row r="466" spans="1:10" x14ac:dyDescent="0.25">
      <c r="A466" s="103"/>
      <c r="B466" s="103"/>
      <c r="C466" s="104"/>
      <c r="D466" s="104"/>
      <c r="E466" s="104"/>
      <c r="F466" s="104"/>
      <c r="G466" s="104"/>
      <c r="H466" s="104"/>
      <c r="I466" s="105"/>
      <c r="J466" s="14"/>
    </row>
    <row r="467" spans="1:10" x14ac:dyDescent="0.25">
      <c r="A467" s="103"/>
      <c r="B467" s="103"/>
      <c r="C467" s="104"/>
      <c r="D467" s="104"/>
      <c r="E467" s="104"/>
      <c r="F467" s="104"/>
      <c r="G467" s="104"/>
      <c r="H467" s="104"/>
      <c r="I467" s="105"/>
      <c r="J467" s="14"/>
    </row>
    <row r="468" spans="1:10" x14ac:dyDescent="0.25">
      <c r="A468" s="103"/>
      <c r="B468" s="103"/>
      <c r="C468" s="104"/>
      <c r="D468" s="104"/>
      <c r="E468" s="104"/>
      <c r="F468" s="104"/>
      <c r="G468" s="104"/>
      <c r="H468" s="104"/>
      <c r="I468" s="105"/>
      <c r="J468" s="14"/>
    </row>
    <row r="469" spans="1:10" x14ac:dyDescent="0.25">
      <c r="A469" s="103"/>
      <c r="B469" s="103"/>
      <c r="C469" s="104"/>
      <c r="D469" s="104"/>
      <c r="E469" s="104"/>
      <c r="F469" s="104"/>
      <c r="G469" s="104"/>
      <c r="H469" s="104"/>
      <c r="I469" s="105"/>
      <c r="J469" s="14"/>
    </row>
    <row r="470" spans="1:10" x14ac:dyDescent="0.25">
      <c r="A470" s="103"/>
      <c r="B470" s="103"/>
      <c r="C470" s="104"/>
      <c r="D470" s="104"/>
      <c r="E470" s="104"/>
      <c r="F470" s="104"/>
      <c r="G470" s="104"/>
      <c r="H470" s="104"/>
      <c r="I470" s="105"/>
      <c r="J470" s="14"/>
    </row>
    <row r="471" spans="1:10" x14ac:dyDescent="0.25">
      <c r="A471" s="103"/>
      <c r="B471" s="103"/>
      <c r="C471" s="104"/>
      <c r="D471" s="104"/>
      <c r="E471" s="104"/>
      <c r="F471" s="104"/>
      <c r="G471" s="104"/>
      <c r="H471" s="104"/>
      <c r="I471" s="105"/>
      <c r="J471" s="14"/>
    </row>
    <row r="472" spans="1:10" x14ac:dyDescent="0.25">
      <c r="A472" s="103"/>
      <c r="B472" s="103"/>
      <c r="C472" s="104"/>
      <c r="D472" s="104"/>
      <c r="E472" s="104"/>
      <c r="F472" s="104"/>
      <c r="G472" s="104"/>
      <c r="H472" s="104"/>
      <c r="I472" s="105"/>
      <c r="J472" s="14"/>
    </row>
    <row r="473" spans="1:10" x14ac:dyDescent="0.25">
      <c r="A473" s="103"/>
      <c r="B473" s="103"/>
      <c r="C473" s="104"/>
      <c r="D473" s="104"/>
      <c r="E473" s="104"/>
      <c r="F473" s="104"/>
      <c r="G473" s="104"/>
      <c r="H473" s="104"/>
      <c r="I473" s="105"/>
      <c r="J473" s="14"/>
    </row>
    <row r="474" spans="1:10" x14ac:dyDescent="0.25">
      <c r="A474" s="103"/>
      <c r="B474" s="103"/>
      <c r="C474" s="104"/>
      <c r="D474" s="104"/>
      <c r="E474" s="104"/>
      <c r="F474" s="104"/>
      <c r="G474" s="104"/>
      <c r="H474" s="104"/>
      <c r="I474" s="105"/>
      <c r="J474" s="14"/>
    </row>
    <row r="475" spans="1:10" x14ac:dyDescent="0.25">
      <c r="A475" s="103"/>
      <c r="B475" s="103"/>
      <c r="C475" s="104"/>
      <c r="D475" s="104"/>
      <c r="E475" s="104"/>
      <c r="F475" s="104"/>
      <c r="G475" s="104"/>
      <c r="H475" s="104"/>
      <c r="I475" s="105"/>
      <c r="J475" s="14"/>
    </row>
    <row r="476" spans="1:10" x14ac:dyDescent="0.25">
      <c r="A476" s="103"/>
      <c r="B476" s="103"/>
      <c r="C476" s="104"/>
      <c r="D476" s="104"/>
      <c r="E476" s="104"/>
      <c r="F476" s="104"/>
      <c r="G476" s="104"/>
      <c r="H476" s="104"/>
      <c r="I476" s="105"/>
      <c r="J476" s="14"/>
    </row>
    <row r="477" spans="1:10" x14ac:dyDescent="0.25">
      <c r="A477" s="103"/>
      <c r="B477" s="103"/>
      <c r="C477" s="104"/>
      <c r="D477" s="104"/>
      <c r="E477" s="104"/>
      <c r="F477" s="104"/>
      <c r="G477" s="104"/>
      <c r="H477" s="104"/>
      <c r="I477" s="105"/>
      <c r="J477" s="14"/>
    </row>
    <row r="478" spans="1:10" x14ac:dyDescent="0.25">
      <c r="A478" s="103"/>
      <c r="B478" s="103"/>
      <c r="C478" s="104"/>
      <c r="D478" s="104"/>
      <c r="E478" s="104"/>
      <c r="F478" s="104"/>
      <c r="G478" s="104"/>
      <c r="H478" s="104"/>
      <c r="I478" s="105"/>
      <c r="J478" s="14"/>
    </row>
    <row r="479" spans="1:10" x14ac:dyDescent="0.25">
      <c r="A479" s="103"/>
      <c r="B479" s="103"/>
      <c r="C479" s="104"/>
      <c r="D479" s="104"/>
      <c r="E479" s="104"/>
      <c r="F479" s="104"/>
      <c r="G479" s="104"/>
      <c r="H479" s="104"/>
      <c r="I479" s="105"/>
      <c r="J479" s="14"/>
    </row>
    <row r="480" spans="1:10" x14ac:dyDescent="0.25">
      <c r="A480" s="103"/>
      <c r="B480" s="103"/>
      <c r="C480" s="104"/>
      <c r="D480" s="104"/>
      <c r="E480" s="104"/>
      <c r="F480" s="104"/>
      <c r="G480" s="104"/>
      <c r="H480" s="104"/>
      <c r="I480" s="105"/>
      <c r="J480" s="14"/>
    </row>
    <row r="481" spans="1:10" x14ac:dyDescent="0.25">
      <c r="A481" s="103"/>
      <c r="B481" s="103"/>
      <c r="C481" s="104"/>
      <c r="D481" s="104"/>
      <c r="E481" s="104"/>
      <c r="F481" s="104"/>
      <c r="G481" s="104"/>
      <c r="H481" s="104"/>
      <c r="I481" s="105"/>
      <c r="J481" s="14"/>
    </row>
    <row r="482" spans="1:10" x14ac:dyDescent="0.25">
      <c r="A482" s="103"/>
      <c r="B482" s="103"/>
      <c r="C482" s="104"/>
      <c r="D482" s="104"/>
      <c r="E482" s="104"/>
      <c r="F482" s="104"/>
      <c r="G482" s="104"/>
      <c r="H482" s="104"/>
      <c r="I482" s="105"/>
      <c r="J482" s="14"/>
    </row>
    <row r="483" spans="1:10" x14ac:dyDescent="0.25">
      <c r="A483" s="103"/>
      <c r="B483" s="103"/>
      <c r="C483" s="104"/>
      <c r="D483" s="104"/>
      <c r="E483" s="104"/>
      <c r="F483" s="104"/>
      <c r="G483" s="104"/>
      <c r="H483" s="104"/>
      <c r="I483" s="105"/>
      <c r="J483" s="14"/>
    </row>
    <row r="484" spans="1:10" x14ac:dyDescent="0.25">
      <c r="A484" s="103"/>
      <c r="B484" s="103"/>
      <c r="C484" s="104"/>
      <c r="D484" s="104"/>
      <c r="E484" s="104"/>
      <c r="F484" s="104"/>
      <c r="G484" s="104"/>
      <c r="H484" s="104"/>
      <c r="I484" s="105"/>
      <c r="J484" s="14"/>
    </row>
    <row r="485" spans="1:10" x14ac:dyDescent="0.25">
      <c r="A485" s="103"/>
      <c r="B485" s="103"/>
      <c r="C485" s="104"/>
      <c r="D485" s="104"/>
      <c r="E485" s="104"/>
      <c r="F485" s="104"/>
      <c r="G485" s="104"/>
      <c r="H485" s="104"/>
      <c r="I485" s="105"/>
      <c r="J485" s="14"/>
    </row>
    <row r="486" spans="1:10" x14ac:dyDescent="0.25">
      <c r="A486" s="103"/>
      <c r="B486" s="103"/>
      <c r="C486" s="104"/>
      <c r="D486" s="104"/>
      <c r="E486" s="104"/>
      <c r="F486" s="104"/>
      <c r="G486" s="104"/>
      <c r="H486" s="104"/>
      <c r="I486" s="105"/>
      <c r="J486" s="14"/>
    </row>
    <row r="487" spans="1:10" x14ac:dyDescent="0.25">
      <c r="A487" s="103"/>
      <c r="B487" s="103"/>
      <c r="C487" s="104"/>
      <c r="D487" s="104"/>
      <c r="E487" s="104"/>
      <c r="F487" s="104"/>
      <c r="G487" s="104"/>
      <c r="H487" s="104"/>
      <c r="I487" s="105"/>
      <c r="J487" s="14"/>
    </row>
    <row r="488" spans="1:10" x14ac:dyDescent="0.25">
      <c r="A488" s="103"/>
      <c r="B488" s="103"/>
      <c r="C488" s="104"/>
      <c r="D488" s="104"/>
      <c r="E488" s="104"/>
      <c r="F488" s="104"/>
      <c r="G488" s="104"/>
      <c r="H488" s="104"/>
      <c r="I488" s="105"/>
      <c r="J488" s="14"/>
    </row>
    <row r="489" spans="1:10" x14ac:dyDescent="0.25">
      <c r="A489" s="103"/>
      <c r="B489" s="103"/>
      <c r="C489" s="104"/>
      <c r="D489" s="104"/>
      <c r="E489" s="104"/>
      <c r="F489" s="104"/>
      <c r="G489" s="104"/>
      <c r="H489" s="104"/>
      <c r="I489" s="105"/>
      <c r="J489" s="14"/>
    </row>
    <row r="490" spans="1:10" x14ac:dyDescent="0.25">
      <c r="A490" s="103"/>
      <c r="B490" s="103"/>
      <c r="C490" s="104"/>
      <c r="D490" s="104"/>
      <c r="E490" s="104"/>
      <c r="F490" s="104"/>
      <c r="G490" s="104"/>
      <c r="H490" s="104"/>
      <c r="I490" s="105"/>
      <c r="J490" s="14"/>
    </row>
    <row r="491" spans="1:10" x14ac:dyDescent="0.25">
      <c r="A491" s="103"/>
      <c r="B491" s="103"/>
      <c r="C491" s="104"/>
      <c r="D491" s="104"/>
      <c r="E491" s="104"/>
      <c r="F491" s="104"/>
      <c r="G491" s="104"/>
      <c r="H491" s="104"/>
      <c r="I491" s="105"/>
      <c r="J491" s="14"/>
    </row>
    <row r="492" spans="1:10" x14ac:dyDescent="0.25">
      <c r="A492" s="103"/>
      <c r="B492" s="103"/>
      <c r="C492" s="104"/>
      <c r="D492" s="104"/>
      <c r="E492" s="104"/>
      <c r="F492" s="104"/>
      <c r="G492" s="104"/>
      <c r="H492" s="104"/>
      <c r="I492" s="105"/>
      <c r="J492" s="14"/>
    </row>
    <row r="493" spans="1:10" x14ac:dyDescent="0.25">
      <c r="A493" s="103"/>
      <c r="B493" s="103"/>
      <c r="C493" s="104"/>
      <c r="D493" s="104"/>
      <c r="E493" s="104"/>
      <c r="F493" s="104"/>
      <c r="G493" s="104"/>
      <c r="H493" s="104"/>
      <c r="I493" s="105"/>
      <c r="J493" s="14"/>
    </row>
    <row r="494" spans="1:10" x14ac:dyDescent="0.25">
      <c r="A494" s="103"/>
      <c r="B494" s="103"/>
      <c r="C494" s="104"/>
      <c r="D494" s="104"/>
      <c r="E494" s="104"/>
      <c r="F494" s="104"/>
      <c r="G494" s="104"/>
      <c r="H494" s="104"/>
      <c r="I494" s="105"/>
      <c r="J494" s="14"/>
    </row>
    <row r="495" spans="1:10" x14ac:dyDescent="0.25">
      <c r="A495" s="103"/>
      <c r="B495" s="103"/>
      <c r="C495" s="104"/>
      <c r="D495" s="104"/>
      <c r="E495" s="104"/>
      <c r="F495" s="104"/>
      <c r="G495" s="104"/>
      <c r="H495" s="104"/>
      <c r="I495" s="105"/>
      <c r="J495" s="14"/>
    </row>
    <row r="496" spans="1:10" x14ac:dyDescent="0.25">
      <c r="A496" s="103"/>
      <c r="B496" s="103"/>
      <c r="C496" s="104"/>
      <c r="D496" s="104"/>
      <c r="E496" s="104"/>
      <c r="F496" s="104"/>
      <c r="G496" s="104"/>
      <c r="H496" s="104"/>
      <c r="I496" s="105"/>
      <c r="J496" s="14"/>
    </row>
    <row r="497" spans="1:10" x14ac:dyDescent="0.25">
      <c r="A497" s="103"/>
      <c r="B497" s="103"/>
      <c r="C497" s="104"/>
      <c r="D497" s="104"/>
      <c r="E497" s="104"/>
      <c r="F497" s="104"/>
      <c r="G497" s="104"/>
      <c r="H497" s="104"/>
      <c r="I497" s="105"/>
      <c r="J497" s="14"/>
    </row>
    <row r="498" spans="1:10" x14ac:dyDescent="0.25">
      <c r="A498" s="103"/>
      <c r="B498" s="103"/>
      <c r="C498" s="104"/>
      <c r="D498" s="104"/>
      <c r="E498" s="104"/>
      <c r="F498" s="104"/>
      <c r="G498" s="104"/>
      <c r="H498" s="104"/>
      <c r="I498" s="105"/>
      <c r="J498" s="14"/>
    </row>
    <row r="499" spans="1:10" x14ac:dyDescent="0.25">
      <c r="A499" s="103"/>
      <c r="B499" s="103"/>
      <c r="C499" s="104"/>
      <c r="D499" s="104"/>
      <c r="E499" s="104"/>
      <c r="F499" s="104"/>
      <c r="G499" s="104"/>
      <c r="H499" s="104"/>
      <c r="I499" s="105"/>
      <c r="J499" s="14"/>
    </row>
    <row r="500" spans="1:10" x14ac:dyDescent="0.25">
      <c r="A500" s="103"/>
      <c r="B500" s="103"/>
      <c r="C500" s="104"/>
      <c r="D500" s="104"/>
      <c r="E500" s="104"/>
      <c r="F500" s="104"/>
      <c r="G500" s="104"/>
      <c r="H500" s="104"/>
      <c r="I500" s="105"/>
      <c r="J500" s="14"/>
    </row>
    <row r="501" spans="1:10" x14ac:dyDescent="0.25">
      <c r="A501" s="103"/>
      <c r="B501" s="103"/>
      <c r="C501" s="104"/>
      <c r="D501" s="104"/>
      <c r="E501" s="104"/>
      <c r="F501" s="104"/>
      <c r="G501" s="104"/>
      <c r="H501" s="104"/>
      <c r="I501" s="105"/>
      <c r="J501" s="14"/>
    </row>
    <row r="502" spans="1:10" x14ac:dyDescent="0.25">
      <c r="A502" s="103"/>
      <c r="B502" s="103"/>
      <c r="C502" s="104"/>
      <c r="D502" s="104"/>
      <c r="E502" s="104"/>
      <c r="F502" s="104"/>
      <c r="G502" s="104"/>
      <c r="H502" s="104"/>
      <c r="I502" s="105"/>
      <c r="J502" s="14"/>
    </row>
    <row r="503" spans="1:10" x14ac:dyDescent="0.25">
      <c r="A503" s="103"/>
      <c r="B503" s="103"/>
      <c r="C503" s="104"/>
      <c r="D503" s="104"/>
      <c r="E503" s="104"/>
      <c r="F503" s="104"/>
      <c r="G503" s="104"/>
      <c r="H503" s="104"/>
      <c r="I503" s="105"/>
      <c r="J503" s="14"/>
    </row>
    <row r="504" spans="1:10" x14ac:dyDescent="0.25">
      <c r="A504" s="103"/>
      <c r="B504" s="103"/>
      <c r="C504" s="104"/>
      <c r="D504" s="104"/>
      <c r="E504" s="104"/>
      <c r="F504" s="104"/>
      <c r="G504" s="104"/>
      <c r="H504" s="104"/>
      <c r="I504" s="105"/>
      <c r="J504" s="14"/>
    </row>
    <row r="505" spans="1:10" x14ac:dyDescent="0.25">
      <c r="A505" s="103"/>
      <c r="B505" s="103"/>
      <c r="C505" s="104"/>
      <c r="D505" s="104"/>
      <c r="E505" s="104"/>
      <c r="F505" s="104"/>
      <c r="G505" s="104"/>
      <c r="H505" s="104"/>
      <c r="I505" s="105"/>
      <c r="J505" s="14"/>
    </row>
    <row r="506" spans="1:10" x14ac:dyDescent="0.25">
      <c r="A506" s="103"/>
      <c r="B506" s="103"/>
      <c r="C506" s="104"/>
      <c r="D506" s="104"/>
      <c r="E506" s="104"/>
      <c r="F506" s="104"/>
      <c r="G506" s="104"/>
      <c r="H506" s="104"/>
      <c r="I506" s="105"/>
      <c r="J506" s="14"/>
    </row>
    <row r="507" spans="1:10" x14ac:dyDescent="0.25">
      <c r="A507" s="103"/>
      <c r="B507" s="103"/>
      <c r="C507" s="104"/>
      <c r="D507" s="104"/>
      <c r="E507" s="104"/>
      <c r="F507" s="104"/>
      <c r="G507" s="104"/>
      <c r="H507" s="104"/>
      <c r="I507" s="105"/>
      <c r="J507" s="14"/>
    </row>
    <row r="508" spans="1:10" x14ac:dyDescent="0.25">
      <c r="A508" s="103"/>
      <c r="B508" s="103"/>
      <c r="C508" s="104"/>
      <c r="D508" s="104"/>
      <c r="E508" s="104"/>
      <c r="F508" s="104"/>
      <c r="G508" s="104"/>
      <c r="H508" s="104"/>
      <c r="I508" s="105"/>
      <c r="J508" s="14"/>
    </row>
    <row r="509" spans="1:10" x14ac:dyDescent="0.25">
      <c r="A509" s="103"/>
      <c r="B509" s="103"/>
      <c r="C509" s="104"/>
      <c r="D509" s="104"/>
      <c r="E509" s="104"/>
      <c r="F509" s="104"/>
      <c r="G509" s="104"/>
      <c r="H509" s="104"/>
      <c r="I509" s="105"/>
      <c r="J509" s="14"/>
    </row>
    <row r="510" spans="1:10" x14ac:dyDescent="0.25">
      <c r="A510" s="103"/>
      <c r="B510" s="103"/>
      <c r="C510" s="104"/>
      <c r="D510" s="104"/>
      <c r="E510" s="104"/>
      <c r="F510" s="104"/>
      <c r="G510" s="104"/>
      <c r="H510" s="104"/>
      <c r="I510" s="105"/>
      <c r="J510" s="14"/>
    </row>
    <row r="511" spans="1:10" x14ac:dyDescent="0.25">
      <c r="A511" s="103"/>
      <c r="B511" s="103"/>
      <c r="C511" s="104"/>
      <c r="D511" s="104"/>
      <c r="E511" s="104"/>
      <c r="F511" s="104"/>
      <c r="G511" s="104"/>
      <c r="H511" s="104"/>
      <c r="I511" s="105"/>
      <c r="J511" s="14"/>
    </row>
    <row r="512" spans="1:10" x14ac:dyDescent="0.25">
      <c r="A512" s="103"/>
      <c r="B512" s="103"/>
      <c r="C512" s="104"/>
      <c r="D512" s="104"/>
      <c r="E512" s="104"/>
      <c r="F512" s="104"/>
      <c r="G512" s="104"/>
      <c r="H512" s="104"/>
      <c r="I512" s="105"/>
      <c r="J512" s="14"/>
    </row>
    <row r="513" spans="1:10" x14ac:dyDescent="0.25">
      <c r="A513" s="103"/>
      <c r="B513" s="103"/>
      <c r="C513" s="104"/>
      <c r="D513" s="104"/>
      <c r="E513" s="104"/>
      <c r="F513" s="104"/>
      <c r="G513" s="104"/>
      <c r="H513" s="104"/>
      <c r="I513" s="105"/>
      <c r="J513" s="14"/>
    </row>
    <row r="514" spans="1:10" x14ac:dyDescent="0.25">
      <c r="A514" s="103"/>
      <c r="B514" s="103"/>
      <c r="C514" s="104"/>
      <c r="D514" s="104"/>
      <c r="E514" s="104"/>
      <c r="F514" s="104"/>
      <c r="G514" s="104"/>
      <c r="H514" s="104"/>
      <c r="I514" s="105"/>
      <c r="J514" s="14"/>
    </row>
    <row r="515" spans="1:10" x14ac:dyDescent="0.25">
      <c r="A515" s="103"/>
      <c r="B515" s="103"/>
      <c r="C515" s="104"/>
      <c r="D515" s="104"/>
      <c r="E515" s="104"/>
      <c r="F515" s="104"/>
      <c r="G515" s="104"/>
      <c r="H515" s="104"/>
      <c r="I515" s="105"/>
      <c r="J515" s="14"/>
    </row>
    <row r="516" spans="1:10" x14ac:dyDescent="0.25">
      <c r="A516" s="103"/>
      <c r="B516" s="103"/>
      <c r="C516" s="104"/>
      <c r="D516" s="104"/>
      <c r="E516" s="104"/>
      <c r="F516" s="104"/>
      <c r="G516" s="104"/>
      <c r="H516" s="104"/>
      <c r="I516" s="105"/>
      <c r="J516" s="14"/>
    </row>
    <row r="517" spans="1:10" x14ac:dyDescent="0.25">
      <c r="A517" s="103"/>
      <c r="B517" s="103"/>
      <c r="C517" s="104"/>
      <c r="D517" s="104"/>
      <c r="E517" s="104"/>
      <c r="F517" s="104"/>
      <c r="G517" s="104"/>
      <c r="H517" s="104"/>
      <c r="I517" s="105"/>
      <c r="J517" s="14"/>
    </row>
    <row r="518" spans="1:10" x14ac:dyDescent="0.25">
      <c r="A518" s="103"/>
      <c r="B518" s="103"/>
      <c r="C518" s="104"/>
      <c r="D518" s="104"/>
      <c r="E518" s="104"/>
      <c r="F518" s="104"/>
      <c r="G518" s="104"/>
      <c r="H518" s="104"/>
      <c r="I518" s="105"/>
      <c r="J518" s="14"/>
    </row>
    <row r="519" spans="1:10" x14ac:dyDescent="0.25">
      <c r="A519" s="103"/>
      <c r="B519" s="103"/>
      <c r="C519" s="104"/>
      <c r="D519" s="104"/>
      <c r="E519" s="104"/>
      <c r="F519" s="104"/>
      <c r="G519" s="104"/>
      <c r="H519" s="104"/>
      <c r="I519" s="105"/>
      <c r="J519" s="14"/>
    </row>
    <row r="520" spans="1:10" x14ac:dyDescent="0.25">
      <c r="A520" s="103"/>
      <c r="B520" s="103"/>
      <c r="C520" s="104"/>
      <c r="D520" s="104"/>
      <c r="E520" s="104"/>
      <c r="F520" s="104"/>
      <c r="G520" s="104"/>
      <c r="H520" s="104"/>
      <c r="I520" s="105"/>
      <c r="J520" s="14"/>
    </row>
    <row r="521" spans="1:10" x14ac:dyDescent="0.25">
      <c r="A521" s="103"/>
      <c r="B521" s="103"/>
      <c r="C521" s="104"/>
      <c r="D521" s="104"/>
      <c r="E521" s="104"/>
      <c r="F521" s="104"/>
      <c r="G521" s="104"/>
      <c r="H521" s="104"/>
      <c r="I521" s="105"/>
      <c r="J521" s="14"/>
    </row>
    <row r="522" spans="1:10" x14ac:dyDescent="0.25">
      <c r="A522" s="103"/>
      <c r="B522" s="103"/>
      <c r="C522" s="104"/>
      <c r="D522" s="104"/>
      <c r="E522" s="104"/>
      <c r="F522" s="104"/>
      <c r="G522" s="104"/>
      <c r="H522" s="104"/>
      <c r="I522" s="105"/>
      <c r="J522" s="14"/>
    </row>
    <row r="523" spans="1:10" x14ac:dyDescent="0.25">
      <c r="A523" s="103"/>
      <c r="B523" s="103"/>
      <c r="C523" s="104"/>
      <c r="D523" s="104"/>
      <c r="E523" s="104"/>
      <c r="F523" s="104"/>
      <c r="G523" s="104"/>
      <c r="H523" s="104"/>
      <c r="I523" s="105"/>
      <c r="J523" s="14"/>
    </row>
    <row r="524" spans="1:10" x14ac:dyDescent="0.25">
      <c r="A524" s="103"/>
      <c r="B524" s="103"/>
      <c r="C524" s="104"/>
      <c r="D524" s="104"/>
      <c r="E524" s="104"/>
      <c r="F524" s="104"/>
      <c r="G524" s="104"/>
      <c r="H524" s="104"/>
      <c r="I524" s="105"/>
      <c r="J524" s="14"/>
    </row>
    <row r="525" spans="1:10" x14ac:dyDescent="0.25">
      <c r="A525" s="103"/>
      <c r="B525" s="103"/>
      <c r="C525" s="104"/>
      <c r="D525" s="104"/>
      <c r="E525" s="104"/>
      <c r="F525" s="104"/>
      <c r="G525" s="104"/>
      <c r="H525" s="104"/>
      <c r="I525" s="105"/>
      <c r="J525" s="14"/>
    </row>
    <row r="526" spans="1:10" x14ac:dyDescent="0.25">
      <c r="A526" s="103"/>
      <c r="B526" s="103"/>
      <c r="C526" s="104"/>
      <c r="D526" s="104"/>
      <c r="E526" s="104"/>
      <c r="F526" s="104"/>
      <c r="G526" s="104"/>
      <c r="H526" s="104"/>
      <c r="I526" s="105"/>
      <c r="J526" s="14"/>
    </row>
    <row r="527" spans="1:10" x14ac:dyDescent="0.25">
      <c r="A527" s="103"/>
      <c r="B527" s="103"/>
      <c r="C527" s="104"/>
      <c r="D527" s="104"/>
      <c r="E527" s="104"/>
      <c r="F527" s="104"/>
      <c r="G527" s="104"/>
      <c r="H527" s="104"/>
      <c r="I527" s="105"/>
      <c r="J527" s="14"/>
    </row>
    <row r="528" spans="1:10" x14ac:dyDescent="0.25">
      <c r="A528" s="103"/>
      <c r="B528" s="103"/>
      <c r="C528" s="104"/>
      <c r="D528" s="104"/>
      <c r="E528" s="104"/>
      <c r="F528" s="104"/>
      <c r="G528" s="104"/>
      <c r="H528" s="104"/>
      <c r="I528" s="105"/>
      <c r="J528" s="14"/>
    </row>
    <row r="529" spans="1:10" x14ac:dyDescent="0.25">
      <c r="A529" s="103"/>
      <c r="B529" s="103"/>
      <c r="C529" s="104"/>
      <c r="D529" s="104"/>
      <c r="E529" s="104"/>
      <c r="F529" s="104"/>
      <c r="G529" s="104"/>
      <c r="H529" s="104"/>
      <c r="I529" s="105"/>
      <c r="J529" s="14"/>
    </row>
    <row r="530" spans="1:10" x14ac:dyDescent="0.25">
      <c r="A530" s="103"/>
      <c r="B530" s="103"/>
      <c r="C530" s="104"/>
      <c r="D530" s="104"/>
      <c r="E530" s="104"/>
      <c r="F530" s="104"/>
      <c r="G530" s="104"/>
      <c r="H530" s="104"/>
      <c r="I530" s="105"/>
      <c r="J530" s="14"/>
    </row>
    <row r="531" spans="1:10" x14ac:dyDescent="0.25">
      <c r="A531" s="103"/>
      <c r="B531" s="103"/>
      <c r="C531" s="104"/>
      <c r="D531" s="104"/>
      <c r="E531" s="104"/>
      <c r="F531" s="104"/>
      <c r="G531" s="104"/>
      <c r="H531" s="104"/>
      <c r="I531" s="105"/>
      <c r="J531" s="14"/>
    </row>
    <row r="532" spans="1:10" x14ac:dyDescent="0.25">
      <c r="A532" s="103"/>
      <c r="B532" s="103"/>
      <c r="C532" s="104"/>
      <c r="D532" s="104"/>
      <c r="E532" s="104"/>
      <c r="F532" s="104"/>
      <c r="G532" s="104"/>
      <c r="H532" s="104"/>
      <c r="I532" s="105"/>
      <c r="J532" s="14"/>
    </row>
    <row r="533" spans="1:10" x14ac:dyDescent="0.25">
      <c r="A533" s="103"/>
      <c r="B533" s="103"/>
      <c r="C533" s="104"/>
      <c r="D533" s="104"/>
      <c r="E533" s="104"/>
      <c r="F533" s="104"/>
      <c r="G533" s="104"/>
      <c r="H533" s="104"/>
      <c r="I533" s="105"/>
      <c r="J533" s="14"/>
    </row>
    <row r="534" spans="1:10" x14ac:dyDescent="0.25">
      <c r="A534" s="103"/>
      <c r="B534" s="103"/>
      <c r="C534" s="104"/>
      <c r="D534" s="104"/>
      <c r="E534" s="104"/>
      <c r="F534" s="104"/>
      <c r="G534" s="104"/>
      <c r="H534" s="104"/>
      <c r="I534" s="105"/>
      <c r="J534" s="14"/>
    </row>
    <row r="535" spans="1:10" x14ac:dyDescent="0.25">
      <c r="A535" s="103"/>
      <c r="B535" s="103"/>
      <c r="C535" s="104"/>
      <c r="D535" s="104"/>
      <c r="E535" s="104"/>
      <c r="F535" s="104"/>
      <c r="G535" s="104"/>
      <c r="H535" s="104"/>
      <c r="I535" s="105"/>
      <c r="J535" s="14"/>
    </row>
    <row r="536" spans="1:10" x14ac:dyDescent="0.25">
      <c r="A536" s="103"/>
      <c r="B536" s="103"/>
      <c r="C536" s="104"/>
      <c r="D536" s="104"/>
      <c r="E536" s="104"/>
      <c r="F536" s="104"/>
      <c r="G536" s="104"/>
      <c r="H536" s="104"/>
      <c r="I536" s="105"/>
      <c r="J536" s="14"/>
    </row>
    <row r="537" spans="1:10" x14ac:dyDescent="0.25">
      <c r="A537" s="103"/>
      <c r="B537" s="103"/>
      <c r="C537" s="104"/>
      <c r="D537" s="104"/>
      <c r="E537" s="104"/>
      <c r="F537" s="104"/>
      <c r="G537" s="104"/>
      <c r="H537" s="104"/>
      <c r="I537" s="105"/>
      <c r="J537" s="14"/>
    </row>
    <row r="538" spans="1:10" x14ac:dyDescent="0.25">
      <c r="A538" s="103"/>
      <c r="B538" s="103"/>
      <c r="C538" s="104"/>
      <c r="D538" s="104"/>
      <c r="E538" s="104"/>
      <c r="F538" s="104"/>
      <c r="G538" s="104"/>
      <c r="H538" s="104"/>
      <c r="I538" s="105"/>
      <c r="J538" s="14"/>
    </row>
    <row r="539" spans="1:10" x14ac:dyDescent="0.25">
      <c r="A539" s="103"/>
      <c r="B539" s="103"/>
      <c r="C539" s="104"/>
      <c r="D539" s="104"/>
      <c r="E539" s="104"/>
      <c r="F539" s="104"/>
      <c r="G539" s="104"/>
      <c r="H539" s="104"/>
      <c r="I539" s="105"/>
      <c r="J539" s="14"/>
    </row>
    <row r="540" spans="1:10" x14ac:dyDescent="0.25">
      <c r="A540" s="103"/>
      <c r="B540" s="103"/>
      <c r="C540" s="104"/>
      <c r="D540" s="104"/>
      <c r="E540" s="104"/>
      <c r="F540" s="104"/>
      <c r="G540" s="104"/>
      <c r="H540" s="104"/>
      <c r="I540" s="105"/>
      <c r="J540" s="14"/>
    </row>
    <row r="541" spans="1:10" x14ac:dyDescent="0.25">
      <c r="A541" s="103"/>
      <c r="B541" s="103"/>
      <c r="C541" s="104"/>
      <c r="D541" s="104"/>
      <c r="E541" s="104"/>
      <c r="F541" s="104"/>
      <c r="G541" s="104"/>
      <c r="H541" s="104"/>
      <c r="I541" s="105"/>
      <c r="J541" s="14"/>
    </row>
    <row r="542" spans="1:10" x14ac:dyDescent="0.25">
      <c r="A542" s="103"/>
      <c r="B542" s="103"/>
      <c r="C542" s="104"/>
      <c r="D542" s="104"/>
      <c r="E542" s="104"/>
      <c r="F542" s="104"/>
      <c r="G542" s="104"/>
      <c r="H542" s="104"/>
      <c r="I542" s="105"/>
      <c r="J542" s="14"/>
    </row>
    <row r="543" spans="1:10" x14ac:dyDescent="0.25">
      <c r="A543" s="103"/>
      <c r="B543" s="103"/>
      <c r="C543" s="104"/>
      <c r="D543" s="104"/>
      <c r="E543" s="104"/>
      <c r="F543" s="104"/>
      <c r="G543" s="104"/>
      <c r="H543" s="104"/>
      <c r="I543" s="105"/>
      <c r="J543" s="14"/>
    </row>
    <row r="544" spans="1:10" x14ac:dyDescent="0.25">
      <c r="A544" s="103"/>
      <c r="B544" s="103"/>
      <c r="C544" s="104"/>
      <c r="D544" s="104"/>
      <c r="E544" s="104"/>
      <c r="F544" s="104"/>
      <c r="G544" s="104"/>
      <c r="H544" s="104"/>
      <c r="I544" s="105"/>
      <c r="J544" s="14"/>
    </row>
    <row r="545" spans="1:10" x14ac:dyDescent="0.25">
      <c r="A545" s="103"/>
      <c r="B545" s="103"/>
      <c r="C545" s="104"/>
      <c r="D545" s="104"/>
      <c r="E545" s="104"/>
      <c r="F545" s="104"/>
      <c r="G545" s="104"/>
      <c r="H545" s="104"/>
      <c r="I545" s="105"/>
      <c r="J545" s="14"/>
    </row>
    <row r="546" spans="1:10" x14ac:dyDescent="0.25">
      <c r="A546" s="103"/>
      <c r="B546" s="103"/>
      <c r="C546" s="104"/>
      <c r="D546" s="104"/>
      <c r="E546" s="104"/>
      <c r="F546" s="104"/>
      <c r="G546" s="104"/>
      <c r="H546" s="104"/>
      <c r="I546" s="105"/>
      <c r="J546" s="14"/>
    </row>
    <row r="547" spans="1:10" x14ac:dyDescent="0.25">
      <c r="A547" s="103"/>
      <c r="B547" s="103"/>
      <c r="C547" s="104"/>
      <c r="D547" s="104"/>
      <c r="E547" s="104"/>
      <c r="F547" s="104"/>
      <c r="G547" s="104"/>
      <c r="H547" s="104"/>
      <c r="I547" s="105"/>
      <c r="J547" s="14"/>
    </row>
    <row r="548" spans="1:10" x14ac:dyDescent="0.25">
      <c r="A548" s="103"/>
      <c r="B548" s="103"/>
      <c r="C548" s="104"/>
      <c r="D548" s="104"/>
      <c r="E548" s="104"/>
      <c r="F548" s="104"/>
      <c r="G548" s="104"/>
      <c r="H548" s="104"/>
      <c r="I548" s="105"/>
      <c r="J548" s="14"/>
    </row>
    <row r="549" spans="1:10" x14ac:dyDescent="0.25">
      <c r="A549" s="103"/>
      <c r="B549" s="103"/>
      <c r="C549" s="104"/>
      <c r="D549" s="104"/>
      <c r="E549" s="104"/>
      <c r="F549" s="104"/>
      <c r="G549" s="104"/>
      <c r="H549" s="104"/>
      <c r="I549" s="105"/>
      <c r="J549" s="14"/>
    </row>
    <row r="550" spans="1:10" x14ac:dyDescent="0.25">
      <c r="A550" s="103"/>
      <c r="B550" s="103"/>
      <c r="C550" s="104"/>
      <c r="D550" s="104"/>
      <c r="E550" s="104"/>
      <c r="F550" s="104"/>
      <c r="G550" s="104"/>
      <c r="H550" s="104"/>
      <c r="I550" s="105"/>
      <c r="J550" s="14"/>
    </row>
    <row r="551" spans="1:10" x14ac:dyDescent="0.25">
      <c r="A551" s="103"/>
      <c r="B551" s="103"/>
      <c r="C551" s="104"/>
      <c r="D551" s="104"/>
      <c r="E551" s="104"/>
      <c r="F551" s="104"/>
      <c r="G551" s="104"/>
      <c r="H551" s="104"/>
      <c r="I551" s="105"/>
      <c r="J551" s="14"/>
    </row>
    <row r="552" spans="1:10" x14ac:dyDescent="0.25">
      <c r="A552" s="103"/>
      <c r="B552" s="103"/>
      <c r="C552" s="104"/>
      <c r="D552" s="104"/>
      <c r="E552" s="104"/>
      <c r="F552" s="104"/>
      <c r="G552" s="104"/>
      <c r="H552" s="104"/>
      <c r="I552" s="105"/>
      <c r="J552" s="14"/>
    </row>
    <row r="553" spans="1:10" x14ac:dyDescent="0.25">
      <c r="A553" s="103"/>
      <c r="B553" s="103"/>
      <c r="C553" s="104"/>
      <c r="D553" s="104"/>
      <c r="E553" s="104"/>
      <c r="F553" s="104"/>
      <c r="G553" s="104"/>
      <c r="H553" s="104"/>
      <c r="I553" s="105"/>
      <c r="J553" s="14"/>
    </row>
    <row r="554" spans="1:10" x14ac:dyDescent="0.25">
      <c r="A554" s="103"/>
      <c r="B554" s="103"/>
      <c r="C554" s="104"/>
      <c r="D554" s="104"/>
      <c r="E554" s="104"/>
      <c r="F554" s="104"/>
      <c r="G554" s="104"/>
      <c r="H554" s="104"/>
      <c r="I554" s="105"/>
      <c r="J554" s="14"/>
    </row>
    <row r="555" spans="1:10" x14ac:dyDescent="0.25">
      <c r="A555" s="103"/>
      <c r="B555" s="103"/>
      <c r="C555" s="104"/>
      <c r="D555" s="104"/>
      <c r="E555" s="104"/>
      <c r="F555" s="104"/>
      <c r="G555" s="104"/>
      <c r="H555" s="104"/>
      <c r="I555" s="105"/>
      <c r="J555" s="14"/>
    </row>
    <row r="556" spans="1:10" x14ac:dyDescent="0.25">
      <c r="A556" s="103"/>
      <c r="B556" s="103"/>
      <c r="C556" s="104"/>
      <c r="D556" s="104"/>
      <c r="E556" s="104"/>
      <c r="F556" s="104"/>
      <c r="G556" s="104"/>
      <c r="H556" s="104"/>
      <c r="I556" s="105"/>
      <c r="J556" s="14"/>
    </row>
    <row r="557" spans="1:10" x14ac:dyDescent="0.25">
      <c r="A557" s="103"/>
      <c r="B557" s="103"/>
      <c r="C557" s="104"/>
      <c r="D557" s="104"/>
      <c r="E557" s="104"/>
      <c r="F557" s="104"/>
      <c r="G557" s="104"/>
      <c r="H557" s="104"/>
      <c r="I557" s="105"/>
      <c r="J557" s="14"/>
    </row>
    <row r="558" spans="1:10" x14ac:dyDescent="0.25">
      <c r="A558" s="103"/>
      <c r="B558" s="103"/>
      <c r="C558" s="104"/>
      <c r="D558" s="104"/>
      <c r="E558" s="104"/>
      <c r="F558" s="104"/>
      <c r="G558" s="104"/>
      <c r="H558" s="104"/>
      <c r="I558" s="105"/>
      <c r="J558" s="14"/>
    </row>
    <row r="559" spans="1:10" x14ac:dyDescent="0.25">
      <c r="A559" s="103"/>
      <c r="B559" s="103"/>
      <c r="C559" s="104"/>
      <c r="D559" s="104"/>
      <c r="E559" s="104"/>
      <c r="F559" s="104"/>
      <c r="G559" s="104"/>
      <c r="H559" s="104"/>
      <c r="I559" s="105"/>
      <c r="J559" s="14"/>
    </row>
    <row r="560" spans="1:10" x14ac:dyDescent="0.25">
      <c r="A560" s="103"/>
      <c r="B560" s="103"/>
      <c r="C560" s="104"/>
      <c r="D560" s="104"/>
      <c r="E560" s="104"/>
      <c r="F560" s="104"/>
      <c r="G560" s="104"/>
      <c r="H560" s="104"/>
      <c r="I560" s="105"/>
      <c r="J560" s="14"/>
    </row>
    <row r="561" spans="1:10" x14ac:dyDescent="0.25">
      <c r="A561" s="103"/>
      <c r="B561" s="103"/>
      <c r="C561" s="104"/>
      <c r="D561" s="104"/>
      <c r="E561" s="104"/>
      <c r="F561" s="104"/>
      <c r="G561" s="104"/>
      <c r="H561" s="104"/>
      <c r="I561" s="105"/>
      <c r="J561" s="14"/>
    </row>
    <row r="562" spans="1:10" x14ac:dyDescent="0.25">
      <c r="A562" s="103"/>
      <c r="B562" s="103"/>
      <c r="C562" s="104"/>
      <c r="D562" s="104"/>
      <c r="E562" s="104"/>
      <c r="F562" s="104"/>
      <c r="G562" s="104"/>
      <c r="H562" s="104"/>
      <c r="I562" s="105"/>
      <c r="J562" s="14"/>
    </row>
    <row r="563" spans="1:10" x14ac:dyDescent="0.25">
      <c r="A563" s="103"/>
      <c r="B563" s="103"/>
      <c r="C563" s="104"/>
      <c r="D563" s="104"/>
      <c r="E563" s="104"/>
      <c r="F563" s="104"/>
      <c r="G563" s="104"/>
      <c r="H563" s="104"/>
      <c r="I563" s="105"/>
      <c r="J563" s="14"/>
    </row>
    <row r="564" spans="1:10" x14ac:dyDescent="0.25">
      <c r="A564" s="103"/>
      <c r="B564" s="103"/>
      <c r="C564" s="104"/>
      <c r="D564" s="104"/>
      <c r="E564" s="104"/>
      <c r="F564" s="104"/>
      <c r="G564" s="104"/>
      <c r="H564" s="104"/>
      <c r="I564" s="105"/>
      <c r="J564" s="14"/>
    </row>
    <row r="565" spans="1:10" x14ac:dyDescent="0.25">
      <c r="A565" s="103"/>
      <c r="B565" s="103"/>
      <c r="C565" s="104"/>
      <c r="D565" s="104"/>
      <c r="E565" s="104"/>
      <c r="F565" s="104"/>
      <c r="G565" s="104"/>
      <c r="H565" s="104"/>
      <c r="I565" s="105"/>
      <c r="J565" s="14"/>
    </row>
    <row r="566" spans="1:10" x14ac:dyDescent="0.25">
      <c r="A566" s="103"/>
      <c r="B566" s="103"/>
      <c r="C566" s="104"/>
      <c r="D566" s="104"/>
      <c r="E566" s="104"/>
      <c r="F566" s="104"/>
      <c r="G566" s="104"/>
      <c r="H566" s="104"/>
      <c r="I566" s="105"/>
      <c r="J566" s="14"/>
    </row>
    <row r="567" spans="1:10" x14ac:dyDescent="0.25">
      <c r="A567" s="103"/>
      <c r="B567" s="103"/>
      <c r="C567" s="104"/>
      <c r="D567" s="104"/>
      <c r="E567" s="104"/>
      <c r="F567" s="104"/>
      <c r="G567" s="104"/>
      <c r="H567" s="104"/>
      <c r="I567" s="105"/>
      <c r="J567" s="14"/>
    </row>
    <row r="568" spans="1:10" x14ac:dyDescent="0.25">
      <c r="A568" s="103"/>
      <c r="B568" s="103"/>
      <c r="C568" s="104"/>
      <c r="D568" s="104"/>
      <c r="E568" s="104"/>
      <c r="F568" s="104"/>
      <c r="G568" s="104"/>
      <c r="H568" s="104"/>
      <c r="I568" s="105"/>
      <c r="J568" s="14"/>
    </row>
    <row r="569" spans="1:10" x14ac:dyDescent="0.25">
      <c r="A569" s="103"/>
      <c r="B569" s="103"/>
      <c r="C569" s="104"/>
      <c r="D569" s="104"/>
      <c r="E569" s="104"/>
      <c r="F569" s="104"/>
      <c r="G569" s="104"/>
      <c r="H569" s="104"/>
      <c r="I569" s="105"/>
      <c r="J569" s="14"/>
    </row>
    <row r="570" spans="1:10" x14ac:dyDescent="0.25">
      <c r="A570" s="103"/>
      <c r="B570" s="103"/>
      <c r="C570" s="104"/>
      <c r="D570" s="104"/>
      <c r="E570" s="104"/>
      <c r="F570" s="104"/>
      <c r="G570" s="104"/>
      <c r="H570" s="104"/>
      <c r="I570" s="105"/>
      <c r="J570" s="14"/>
    </row>
    <row r="571" spans="1:10" x14ac:dyDescent="0.25">
      <c r="A571" s="103"/>
      <c r="B571" s="103"/>
      <c r="C571" s="104"/>
      <c r="D571" s="104"/>
      <c r="E571" s="104"/>
      <c r="F571" s="104"/>
      <c r="G571" s="104"/>
      <c r="H571" s="104"/>
      <c r="I571" s="105"/>
      <c r="J571" s="14"/>
    </row>
    <row r="572" spans="1:10" x14ac:dyDescent="0.25">
      <c r="A572" s="103"/>
      <c r="B572" s="103"/>
      <c r="C572" s="104"/>
      <c r="D572" s="104"/>
      <c r="E572" s="104"/>
      <c r="F572" s="104"/>
      <c r="G572" s="104"/>
      <c r="H572" s="104"/>
      <c r="I572" s="105"/>
      <c r="J572" s="14"/>
    </row>
    <row r="573" spans="1:10" x14ac:dyDescent="0.25">
      <c r="A573" s="103"/>
      <c r="B573" s="103"/>
      <c r="C573" s="104"/>
      <c r="D573" s="104"/>
      <c r="E573" s="104"/>
      <c r="F573" s="104"/>
      <c r="G573" s="104"/>
      <c r="H573" s="104"/>
      <c r="I573" s="105"/>
      <c r="J573" s="14"/>
    </row>
    <row r="574" spans="1:10" x14ac:dyDescent="0.25">
      <c r="A574" s="103"/>
      <c r="B574" s="103"/>
      <c r="C574" s="104"/>
      <c r="D574" s="104"/>
      <c r="E574" s="104"/>
      <c r="F574" s="104"/>
      <c r="G574" s="104"/>
      <c r="H574" s="104"/>
      <c r="I574" s="105"/>
      <c r="J574" s="14"/>
    </row>
    <row r="575" spans="1:10" x14ac:dyDescent="0.25">
      <c r="A575" s="103"/>
      <c r="B575" s="103"/>
      <c r="C575" s="104"/>
      <c r="D575" s="104"/>
      <c r="E575" s="104"/>
      <c r="F575" s="104"/>
      <c r="G575" s="104"/>
      <c r="H575" s="104"/>
      <c r="I575" s="105"/>
      <c r="J575" s="14"/>
    </row>
    <row r="576" spans="1:10" x14ac:dyDescent="0.25">
      <c r="A576" s="103"/>
      <c r="B576" s="103"/>
      <c r="C576" s="104"/>
      <c r="D576" s="104"/>
      <c r="E576" s="104"/>
      <c r="F576" s="104"/>
      <c r="G576" s="104"/>
      <c r="H576" s="104"/>
      <c r="I576" s="105"/>
      <c r="J576" s="14"/>
    </row>
    <row r="577" spans="1:10" x14ac:dyDescent="0.25">
      <c r="A577" s="103"/>
      <c r="B577" s="103"/>
      <c r="C577" s="104"/>
      <c r="D577" s="104"/>
      <c r="E577" s="104"/>
      <c r="F577" s="104"/>
      <c r="G577" s="104"/>
      <c r="H577" s="104"/>
      <c r="I577" s="105"/>
      <c r="J577" s="14"/>
    </row>
    <row r="578" spans="1:10" x14ac:dyDescent="0.25">
      <c r="A578" s="103"/>
      <c r="B578" s="103"/>
      <c r="C578" s="104"/>
      <c r="D578" s="104"/>
      <c r="E578" s="104"/>
      <c r="F578" s="104"/>
      <c r="G578" s="104"/>
      <c r="H578" s="104"/>
      <c r="I578" s="105"/>
      <c r="J578" s="14"/>
    </row>
    <row r="579" spans="1:10" x14ac:dyDescent="0.25">
      <c r="A579" s="103"/>
      <c r="B579" s="103"/>
      <c r="C579" s="104"/>
      <c r="D579" s="104"/>
      <c r="E579" s="104"/>
      <c r="F579" s="104"/>
      <c r="G579" s="104"/>
      <c r="H579" s="104"/>
      <c r="I579" s="105"/>
      <c r="J579" s="14"/>
    </row>
    <row r="580" spans="1:10" x14ac:dyDescent="0.25">
      <c r="A580" s="103"/>
      <c r="B580" s="103"/>
      <c r="C580" s="104"/>
      <c r="D580" s="104"/>
      <c r="E580" s="104"/>
      <c r="F580" s="104"/>
      <c r="G580" s="104"/>
      <c r="H580" s="104"/>
      <c r="I580" s="105"/>
      <c r="J580" s="14"/>
    </row>
    <row r="581" spans="1:10" x14ac:dyDescent="0.25">
      <c r="A581" s="103"/>
      <c r="B581" s="103"/>
      <c r="C581" s="104"/>
      <c r="D581" s="104"/>
      <c r="E581" s="104"/>
      <c r="F581" s="104"/>
      <c r="G581" s="104"/>
      <c r="H581" s="104"/>
      <c r="I581" s="105"/>
      <c r="J581" s="14"/>
    </row>
    <row r="582" spans="1:10" x14ac:dyDescent="0.25">
      <c r="A582" s="103"/>
      <c r="B582" s="103"/>
      <c r="C582" s="104"/>
      <c r="D582" s="104"/>
      <c r="E582" s="104"/>
      <c r="F582" s="104"/>
      <c r="G582" s="104"/>
      <c r="H582" s="104"/>
      <c r="I582" s="105"/>
      <c r="J582" s="14"/>
    </row>
    <row r="583" spans="1:10" x14ac:dyDescent="0.25">
      <c r="A583" s="103"/>
      <c r="B583" s="103"/>
      <c r="C583" s="104"/>
      <c r="D583" s="104"/>
      <c r="E583" s="104"/>
      <c r="F583" s="104"/>
      <c r="G583" s="104"/>
      <c r="H583" s="104"/>
      <c r="I583" s="105"/>
      <c r="J583" s="14"/>
    </row>
    <row r="584" spans="1:10" x14ac:dyDescent="0.25">
      <c r="A584" s="103"/>
      <c r="B584" s="103"/>
      <c r="C584" s="104"/>
      <c r="D584" s="104"/>
      <c r="E584" s="104"/>
      <c r="F584" s="104"/>
      <c r="G584" s="104"/>
      <c r="H584" s="104"/>
      <c r="I584" s="105"/>
      <c r="J584" s="14"/>
    </row>
    <row r="585" spans="1:10" x14ac:dyDescent="0.25">
      <c r="A585" s="103"/>
      <c r="B585" s="103"/>
      <c r="C585" s="104"/>
      <c r="D585" s="104"/>
      <c r="E585" s="104"/>
      <c r="F585" s="104"/>
      <c r="G585" s="104"/>
      <c r="H585" s="104"/>
      <c r="I585" s="105"/>
      <c r="J585" s="14"/>
    </row>
    <row r="586" spans="1:10" x14ac:dyDescent="0.25">
      <c r="A586" s="103"/>
      <c r="B586" s="103"/>
      <c r="C586" s="104"/>
      <c r="D586" s="104"/>
      <c r="E586" s="104"/>
      <c r="F586" s="104"/>
      <c r="G586" s="104"/>
      <c r="H586" s="104"/>
      <c r="I586" s="105"/>
      <c r="J586" s="14"/>
    </row>
    <row r="587" spans="1:10" x14ac:dyDescent="0.25">
      <c r="A587" s="103"/>
      <c r="B587" s="103"/>
      <c r="C587" s="104"/>
      <c r="D587" s="104"/>
      <c r="E587" s="104"/>
      <c r="F587" s="104"/>
      <c r="G587" s="104"/>
      <c r="H587" s="104"/>
      <c r="I587" s="105"/>
      <c r="J587" s="14"/>
    </row>
    <row r="588" spans="1:10" x14ac:dyDescent="0.25">
      <c r="A588" s="103"/>
      <c r="B588" s="103"/>
      <c r="C588" s="104"/>
      <c r="D588" s="104"/>
      <c r="E588" s="104"/>
      <c r="F588" s="104"/>
      <c r="G588" s="104"/>
      <c r="H588" s="104"/>
      <c r="I588" s="105"/>
      <c r="J588" s="14"/>
    </row>
    <row r="589" spans="1:10" x14ac:dyDescent="0.25">
      <c r="A589" s="103"/>
      <c r="B589" s="103"/>
      <c r="C589" s="104"/>
      <c r="D589" s="104"/>
      <c r="E589" s="104"/>
      <c r="F589" s="104"/>
      <c r="G589" s="104"/>
      <c r="H589" s="104"/>
      <c r="I589" s="105"/>
      <c r="J589" s="14"/>
    </row>
    <row r="590" spans="1:10" x14ac:dyDescent="0.25">
      <c r="A590" s="103"/>
      <c r="B590" s="103"/>
      <c r="C590" s="104"/>
      <c r="D590" s="104"/>
      <c r="E590" s="104"/>
      <c r="F590" s="104"/>
      <c r="G590" s="104"/>
      <c r="H590" s="104"/>
      <c r="I590" s="105"/>
      <c r="J590" s="14"/>
    </row>
    <row r="591" spans="1:10" x14ac:dyDescent="0.25">
      <c r="A591" s="103"/>
      <c r="B591" s="103"/>
      <c r="C591" s="104"/>
      <c r="D591" s="104"/>
      <c r="E591" s="104"/>
      <c r="F591" s="104"/>
      <c r="G591" s="104"/>
      <c r="H591" s="104"/>
      <c r="I591" s="105"/>
      <c r="J591" s="14"/>
    </row>
    <row r="592" spans="1:10" x14ac:dyDescent="0.25">
      <c r="A592" s="103"/>
      <c r="B592" s="103"/>
      <c r="C592" s="104"/>
      <c r="D592" s="104"/>
      <c r="E592" s="104"/>
      <c r="F592" s="104"/>
      <c r="G592" s="104"/>
      <c r="H592" s="104"/>
      <c r="I592" s="105"/>
      <c r="J592" s="14"/>
    </row>
    <row r="593" spans="1:10" x14ac:dyDescent="0.25">
      <c r="A593" s="103"/>
      <c r="B593" s="103"/>
      <c r="C593" s="104"/>
      <c r="D593" s="104"/>
      <c r="E593" s="104"/>
      <c r="F593" s="104"/>
      <c r="G593" s="104"/>
      <c r="H593" s="104"/>
      <c r="I593" s="105"/>
      <c r="J593" s="14"/>
    </row>
    <row r="594" spans="1:10" x14ac:dyDescent="0.25">
      <c r="A594" s="103"/>
      <c r="B594" s="103"/>
      <c r="C594" s="104"/>
      <c r="D594" s="104"/>
      <c r="E594" s="104"/>
      <c r="F594" s="104"/>
      <c r="G594" s="104"/>
      <c r="H594" s="104"/>
      <c r="I594" s="105"/>
      <c r="J594" s="14"/>
    </row>
    <row r="595" spans="1:10" x14ac:dyDescent="0.25">
      <c r="A595" s="103"/>
      <c r="B595" s="103"/>
      <c r="C595" s="104"/>
      <c r="D595" s="104"/>
      <c r="E595" s="104"/>
      <c r="F595" s="104"/>
      <c r="G595" s="104"/>
      <c r="H595" s="104"/>
      <c r="I595" s="105"/>
      <c r="J595" s="14"/>
    </row>
    <row r="596" spans="1:10" x14ac:dyDescent="0.25">
      <c r="A596" s="103"/>
      <c r="B596" s="103"/>
      <c r="C596" s="104"/>
      <c r="D596" s="104"/>
      <c r="E596" s="104"/>
      <c r="F596" s="104"/>
      <c r="G596" s="104"/>
      <c r="H596" s="104"/>
      <c r="I596" s="105"/>
      <c r="J596" s="14"/>
    </row>
    <row r="597" spans="1:10" x14ac:dyDescent="0.25">
      <c r="A597" s="103"/>
      <c r="B597" s="103"/>
      <c r="C597" s="104"/>
      <c r="D597" s="104"/>
      <c r="E597" s="104"/>
      <c r="F597" s="104"/>
      <c r="G597" s="104"/>
      <c r="H597" s="104"/>
      <c r="I597" s="105"/>
      <c r="J597" s="14"/>
    </row>
    <row r="598" spans="1:10" x14ac:dyDescent="0.25">
      <c r="A598" s="103"/>
      <c r="B598" s="103"/>
      <c r="C598" s="104"/>
      <c r="D598" s="104"/>
      <c r="E598" s="104"/>
      <c r="F598" s="104"/>
      <c r="G598" s="104"/>
      <c r="H598" s="104"/>
      <c r="I598" s="105"/>
      <c r="J598" s="14"/>
    </row>
    <row r="599" spans="1:10" x14ac:dyDescent="0.25">
      <c r="A599" s="103"/>
      <c r="B599" s="103"/>
      <c r="C599" s="104"/>
      <c r="D599" s="104"/>
      <c r="E599" s="104"/>
      <c r="F599" s="104"/>
      <c r="G599" s="104"/>
      <c r="H599" s="104"/>
      <c r="I599" s="105"/>
      <c r="J599" s="14"/>
    </row>
    <row r="600" spans="1:10" x14ac:dyDescent="0.25">
      <c r="A600" s="103"/>
      <c r="B600" s="103"/>
      <c r="C600" s="104"/>
      <c r="D600" s="104"/>
      <c r="E600" s="104"/>
      <c r="F600" s="104"/>
      <c r="G600" s="104"/>
      <c r="H600" s="104"/>
      <c r="I600" s="105"/>
      <c r="J600" s="14"/>
    </row>
    <row r="601" spans="1:10" x14ac:dyDescent="0.25">
      <c r="A601" s="103"/>
      <c r="B601" s="103"/>
      <c r="C601" s="104"/>
      <c r="D601" s="104"/>
      <c r="E601" s="104"/>
      <c r="F601" s="104"/>
      <c r="G601" s="104"/>
      <c r="H601" s="104"/>
      <c r="I601" s="105"/>
      <c r="J601" s="14"/>
    </row>
    <row r="602" spans="1:10" x14ac:dyDescent="0.25">
      <c r="A602" s="103"/>
      <c r="B602" s="103"/>
      <c r="C602" s="104"/>
      <c r="D602" s="104"/>
      <c r="E602" s="104"/>
      <c r="F602" s="104"/>
      <c r="G602" s="104"/>
      <c r="H602" s="104"/>
      <c r="I602" s="105"/>
      <c r="J602" s="14"/>
    </row>
    <row r="603" spans="1:10" x14ac:dyDescent="0.25">
      <c r="A603" s="103"/>
      <c r="B603" s="103"/>
      <c r="C603" s="104"/>
      <c r="D603" s="104"/>
      <c r="E603" s="104"/>
      <c r="F603" s="104"/>
      <c r="G603" s="104"/>
      <c r="H603" s="104"/>
      <c r="I603" s="105"/>
      <c r="J603" s="14"/>
    </row>
    <row r="604" spans="1:10" x14ac:dyDescent="0.25">
      <c r="A604" s="103"/>
      <c r="B604" s="103"/>
      <c r="C604" s="104"/>
      <c r="D604" s="104"/>
      <c r="E604" s="104"/>
      <c r="F604" s="104"/>
      <c r="G604" s="104"/>
      <c r="H604" s="104"/>
      <c r="I604" s="105"/>
      <c r="J604" s="14"/>
    </row>
    <row r="605" spans="1:10" x14ac:dyDescent="0.25">
      <c r="A605" s="103"/>
      <c r="B605" s="103"/>
      <c r="C605" s="104"/>
      <c r="D605" s="104"/>
      <c r="E605" s="104"/>
      <c r="F605" s="104"/>
      <c r="G605" s="104"/>
      <c r="H605" s="104"/>
      <c r="I605" s="105"/>
      <c r="J605" s="14"/>
    </row>
    <row r="606" spans="1:10" x14ac:dyDescent="0.25">
      <c r="A606" s="103"/>
      <c r="B606" s="103"/>
      <c r="C606" s="104"/>
      <c r="D606" s="104"/>
      <c r="E606" s="104"/>
      <c r="F606" s="104"/>
      <c r="G606" s="104"/>
      <c r="H606" s="104"/>
      <c r="I606" s="105"/>
      <c r="J606" s="14"/>
    </row>
    <row r="607" spans="1:10" x14ac:dyDescent="0.25">
      <c r="A607" s="103"/>
      <c r="B607" s="103"/>
      <c r="C607" s="104"/>
      <c r="D607" s="104"/>
      <c r="E607" s="104"/>
      <c r="F607" s="104"/>
      <c r="G607" s="104"/>
      <c r="H607" s="104"/>
      <c r="I607" s="105"/>
      <c r="J607" s="14"/>
    </row>
    <row r="608" spans="1:10" x14ac:dyDescent="0.25">
      <c r="A608" s="103"/>
      <c r="B608" s="103"/>
      <c r="C608" s="104"/>
      <c r="D608" s="104"/>
      <c r="E608" s="104"/>
      <c r="F608" s="104"/>
      <c r="G608" s="104"/>
      <c r="H608" s="104"/>
      <c r="I608" s="105"/>
      <c r="J608" s="14"/>
    </row>
    <row r="609" spans="1:10" x14ac:dyDescent="0.25">
      <c r="A609" s="103"/>
      <c r="B609" s="103"/>
      <c r="C609" s="104"/>
      <c r="D609" s="104"/>
      <c r="E609" s="104"/>
      <c r="F609" s="104"/>
      <c r="G609" s="104"/>
      <c r="H609" s="104"/>
      <c r="I609" s="105"/>
      <c r="J609" s="14"/>
    </row>
    <row r="610" spans="1:10" x14ac:dyDescent="0.25">
      <c r="A610" s="103"/>
      <c r="B610" s="103"/>
      <c r="C610" s="104"/>
      <c r="D610" s="104"/>
      <c r="E610" s="104"/>
      <c r="F610" s="104"/>
      <c r="G610" s="104"/>
      <c r="H610" s="104"/>
      <c r="I610" s="105"/>
      <c r="J610" s="14"/>
    </row>
    <row r="611" spans="1:10" x14ac:dyDescent="0.25">
      <c r="A611" s="103"/>
      <c r="B611" s="103"/>
      <c r="C611" s="104"/>
      <c r="D611" s="104"/>
      <c r="E611" s="104"/>
      <c r="F611" s="104"/>
      <c r="G611" s="104"/>
      <c r="H611" s="104"/>
      <c r="I611" s="105"/>
      <c r="J611" s="14"/>
    </row>
    <row r="612" spans="1:10" x14ac:dyDescent="0.25">
      <c r="A612" s="103"/>
      <c r="B612" s="103"/>
      <c r="C612" s="104"/>
      <c r="D612" s="104"/>
      <c r="E612" s="104"/>
      <c r="F612" s="104"/>
      <c r="G612" s="104"/>
      <c r="H612" s="104"/>
      <c r="I612" s="105"/>
      <c r="J612" s="14"/>
    </row>
    <row r="613" spans="1:10" x14ac:dyDescent="0.25">
      <c r="A613" s="103"/>
      <c r="B613" s="103"/>
      <c r="C613" s="104"/>
      <c r="D613" s="104"/>
      <c r="E613" s="104"/>
      <c r="F613" s="104"/>
      <c r="G613" s="104"/>
      <c r="H613" s="104"/>
      <c r="I613" s="105"/>
      <c r="J613" s="14"/>
    </row>
    <row r="614" spans="1:10" x14ac:dyDescent="0.25">
      <c r="A614" s="103"/>
      <c r="B614" s="103"/>
      <c r="C614" s="104"/>
      <c r="D614" s="104"/>
      <c r="E614" s="104"/>
      <c r="F614" s="104"/>
      <c r="G614" s="104"/>
      <c r="H614" s="104"/>
      <c r="I614" s="105"/>
      <c r="J614" s="14"/>
    </row>
    <row r="615" spans="1:10" x14ac:dyDescent="0.25">
      <c r="A615" s="103"/>
      <c r="B615" s="103"/>
      <c r="C615" s="104"/>
      <c r="D615" s="104"/>
      <c r="E615" s="104"/>
      <c r="F615" s="104"/>
      <c r="G615" s="104"/>
      <c r="H615" s="104"/>
      <c r="I615" s="105"/>
      <c r="J615" s="14"/>
    </row>
    <row r="616" spans="1:10" x14ac:dyDescent="0.25">
      <c r="A616" s="103"/>
      <c r="B616" s="103"/>
      <c r="C616" s="104"/>
      <c r="D616" s="104"/>
      <c r="E616" s="104"/>
      <c r="F616" s="104"/>
      <c r="G616" s="104"/>
      <c r="H616" s="104"/>
      <c r="I616" s="105"/>
      <c r="J616" s="14"/>
    </row>
    <row r="617" spans="1:10" x14ac:dyDescent="0.25">
      <c r="A617" s="103"/>
      <c r="B617" s="103"/>
      <c r="C617" s="104"/>
      <c r="D617" s="104"/>
      <c r="E617" s="104"/>
      <c r="F617" s="104"/>
      <c r="G617" s="104"/>
      <c r="H617" s="104"/>
      <c r="I617" s="105"/>
      <c r="J617" s="14"/>
    </row>
    <row r="618" spans="1:10" x14ac:dyDescent="0.25">
      <c r="A618" s="103"/>
      <c r="B618" s="103"/>
      <c r="C618" s="104"/>
      <c r="D618" s="104"/>
      <c r="E618" s="104"/>
      <c r="F618" s="104"/>
      <c r="G618" s="104"/>
      <c r="H618" s="104"/>
      <c r="I618" s="105"/>
      <c r="J618" s="14"/>
    </row>
    <row r="619" spans="1:10" x14ac:dyDescent="0.25">
      <c r="A619" s="103"/>
      <c r="B619" s="103"/>
      <c r="C619" s="104"/>
      <c r="D619" s="104"/>
      <c r="E619" s="104"/>
      <c r="F619" s="104"/>
      <c r="G619" s="104"/>
      <c r="H619" s="104"/>
      <c r="I619" s="105"/>
      <c r="J619" s="14"/>
    </row>
    <row r="620" spans="1:10" x14ac:dyDescent="0.25">
      <c r="A620" s="103"/>
      <c r="B620" s="103"/>
      <c r="C620" s="104"/>
      <c r="D620" s="104"/>
      <c r="E620" s="104"/>
      <c r="F620" s="104"/>
      <c r="G620" s="104"/>
      <c r="H620" s="104"/>
      <c r="I620" s="105"/>
      <c r="J620" s="14"/>
    </row>
    <row r="621" spans="1:10" x14ac:dyDescent="0.25">
      <c r="A621" s="103"/>
      <c r="B621" s="103"/>
      <c r="C621" s="104"/>
      <c r="D621" s="104"/>
      <c r="E621" s="104"/>
      <c r="F621" s="104"/>
      <c r="G621" s="104"/>
      <c r="H621" s="104"/>
      <c r="I621" s="105"/>
      <c r="J621" s="14"/>
    </row>
    <row r="622" spans="1:10" x14ac:dyDescent="0.25">
      <c r="A622" s="103"/>
      <c r="B622" s="103"/>
      <c r="C622" s="104"/>
      <c r="D622" s="104"/>
      <c r="E622" s="104"/>
      <c r="F622" s="104"/>
      <c r="G622" s="104"/>
      <c r="H622" s="104"/>
      <c r="I622" s="105"/>
      <c r="J622" s="14"/>
    </row>
    <row r="623" spans="1:10" x14ac:dyDescent="0.25">
      <c r="A623" s="103"/>
      <c r="B623" s="103"/>
      <c r="C623" s="104"/>
      <c r="D623" s="104"/>
      <c r="E623" s="104"/>
      <c r="F623" s="104"/>
      <c r="G623" s="104"/>
      <c r="H623" s="104"/>
      <c r="I623" s="105"/>
      <c r="J623" s="14"/>
    </row>
    <row r="624" spans="1:10" x14ac:dyDescent="0.25">
      <c r="A624" s="103"/>
      <c r="B624" s="103"/>
      <c r="C624" s="104"/>
      <c r="D624" s="104"/>
      <c r="E624" s="104"/>
      <c r="F624" s="104"/>
      <c r="G624" s="104"/>
      <c r="H624" s="104"/>
      <c r="I624" s="105"/>
      <c r="J624" s="14"/>
    </row>
    <row r="625" spans="1:10" x14ac:dyDescent="0.25">
      <c r="A625" s="103"/>
      <c r="B625" s="103"/>
      <c r="C625" s="104"/>
      <c r="D625" s="104"/>
      <c r="E625" s="104"/>
      <c r="F625" s="104"/>
      <c r="G625" s="104"/>
      <c r="H625" s="104"/>
      <c r="I625" s="105"/>
      <c r="J625" s="14"/>
    </row>
    <row r="626" spans="1:10" x14ac:dyDescent="0.25">
      <c r="A626" s="103"/>
      <c r="B626" s="103"/>
      <c r="C626" s="104"/>
      <c r="D626" s="104"/>
      <c r="E626" s="104"/>
      <c r="F626" s="104"/>
      <c r="G626" s="104"/>
      <c r="H626" s="104"/>
      <c r="I626" s="105"/>
      <c r="J626" s="14"/>
    </row>
    <row r="627" spans="1:10" x14ac:dyDescent="0.25">
      <c r="A627" s="103"/>
      <c r="B627" s="103"/>
      <c r="C627" s="104"/>
      <c r="D627" s="104"/>
      <c r="E627" s="104"/>
      <c r="F627" s="104"/>
      <c r="G627" s="104"/>
      <c r="H627" s="104"/>
      <c r="I627" s="105"/>
      <c r="J627" s="14"/>
    </row>
    <row r="628" spans="1:10" x14ac:dyDescent="0.25">
      <c r="A628" s="103"/>
      <c r="B628" s="103"/>
      <c r="C628" s="104"/>
      <c r="D628" s="104"/>
      <c r="E628" s="104"/>
      <c r="F628" s="104"/>
      <c r="G628" s="104"/>
      <c r="H628" s="104"/>
      <c r="I628" s="105"/>
      <c r="J628" s="14"/>
    </row>
    <row r="629" spans="1:10" x14ac:dyDescent="0.25">
      <c r="A629" s="103"/>
      <c r="B629" s="103"/>
      <c r="C629" s="104"/>
      <c r="D629" s="104"/>
      <c r="E629" s="104"/>
      <c r="F629" s="104"/>
      <c r="G629" s="104"/>
      <c r="H629" s="104"/>
      <c r="I629" s="105"/>
      <c r="J629" s="14"/>
    </row>
    <row r="630" spans="1:10" x14ac:dyDescent="0.25">
      <c r="A630" s="103"/>
      <c r="B630" s="103"/>
      <c r="C630" s="104"/>
      <c r="D630" s="104"/>
      <c r="E630" s="104"/>
      <c r="F630" s="104"/>
      <c r="G630" s="104"/>
      <c r="H630" s="104"/>
      <c r="I630" s="105"/>
      <c r="J630" s="14"/>
    </row>
    <row r="631" spans="1:10" x14ac:dyDescent="0.25">
      <c r="A631" s="103"/>
      <c r="B631" s="103"/>
      <c r="C631" s="104"/>
      <c r="D631" s="104"/>
      <c r="E631" s="104"/>
      <c r="F631" s="104"/>
      <c r="G631" s="104"/>
      <c r="H631" s="104"/>
      <c r="I631" s="105"/>
      <c r="J631" s="14"/>
    </row>
    <row r="632" spans="1:10" x14ac:dyDescent="0.25">
      <c r="A632" s="103"/>
      <c r="B632" s="103"/>
      <c r="C632" s="104"/>
      <c r="D632" s="104"/>
      <c r="E632" s="104"/>
      <c r="F632" s="104"/>
      <c r="G632" s="104"/>
      <c r="H632" s="104"/>
      <c r="I632" s="105"/>
      <c r="J632" s="14"/>
    </row>
    <row r="633" spans="1:10" x14ac:dyDescent="0.25">
      <c r="A633" s="103"/>
      <c r="B633" s="103"/>
      <c r="C633" s="104"/>
      <c r="D633" s="104"/>
      <c r="E633" s="104"/>
      <c r="F633" s="104"/>
      <c r="G633" s="104"/>
      <c r="H633" s="104"/>
      <c r="I633" s="105"/>
      <c r="J633" s="14"/>
    </row>
    <row r="634" spans="1:10" x14ac:dyDescent="0.25">
      <c r="A634" s="103"/>
      <c r="B634" s="103"/>
      <c r="C634" s="104"/>
      <c r="D634" s="104"/>
      <c r="E634" s="104"/>
      <c r="F634" s="104"/>
      <c r="G634" s="104"/>
      <c r="H634" s="104"/>
      <c r="I634" s="105"/>
      <c r="J634" s="14"/>
    </row>
    <row r="635" spans="1:10" x14ac:dyDescent="0.25">
      <c r="A635" s="103"/>
      <c r="B635" s="103"/>
      <c r="C635" s="104"/>
      <c r="D635" s="104"/>
      <c r="E635" s="104"/>
      <c r="F635" s="104"/>
      <c r="G635" s="104"/>
      <c r="H635" s="104"/>
      <c r="I635" s="105"/>
      <c r="J635" s="14"/>
    </row>
    <row r="636" spans="1:10" x14ac:dyDescent="0.25">
      <c r="A636" s="103"/>
      <c r="B636" s="103"/>
      <c r="C636" s="104"/>
      <c r="D636" s="104"/>
      <c r="E636" s="104"/>
      <c r="F636" s="104"/>
      <c r="G636" s="104"/>
      <c r="H636" s="104"/>
      <c r="I636" s="105"/>
      <c r="J636" s="14"/>
    </row>
    <row r="637" spans="1:10" x14ac:dyDescent="0.25">
      <c r="A637" s="103"/>
      <c r="B637" s="103"/>
      <c r="C637" s="104"/>
      <c r="D637" s="104"/>
      <c r="E637" s="104"/>
      <c r="F637" s="104"/>
      <c r="G637" s="104"/>
      <c r="H637" s="104"/>
      <c r="I637" s="105"/>
      <c r="J637" s="14"/>
    </row>
    <row r="638" spans="1:10" x14ac:dyDescent="0.25">
      <c r="A638" s="103"/>
      <c r="B638" s="103"/>
      <c r="C638" s="104"/>
      <c r="D638" s="104"/>
      <c r="E638" s="104"/>
      <c r="F638" s="104"/>
      <c r="G638" s="104"/>
      <c r="H638" s="104"/>
      <c r="I638" s="105"/>
      <c r="J638" s="14"/>
    </row>
    <row r="639" spans="1:10" x14ac:dyDescent="0.25">
      <c r="A639" s="103"/>
      <c r="B639" s="103"/>
      <c r="C639" s="104"/>
      <c r="D639" s="104"/>
      <c r="E639" s="104"/>
      <c r="F639" s="104"/>
      <c r="G639" s="104"/>
      <c r="H639" s="104"/>
      <c r="I639" s="105"/>
      <c r="J639" s="14"/>
    </row>
    <row r="640" spans="1:10" x14ac:dyDescent="0.25">
      <c r="A640" s="103"/>
      <c r="B640" s="103"/>
      <c r="C640" s="104"/>
      <c r="D640" s="104"/>
      <c r="E640" s="104"/>
      <c r="F640" s="104"/>
      <c r="G640" s="104"/>
      <c r="H640" s="104"/>
      <c r="I640" s="105"/>
      <c r="J640" s="14"/>
    </row>
    <row r="641" spans="1:10" x14ac:dyDescent="0.25">
      <c r="A641" s="103"/>
      <c r="B641" s="103"/>
      <c r="C641" s="104"/>
      <c r="D641" s="104"/>
      <c r="E641" s="104"/>
      <c r="F641" s="104"/>
      <c r="G641" s="104"/>
      <c r="H641" s="104"/>
      <c r="I641" s="105"/>
      <c r="J641" s="14"/>
    </row>
    <row r="642" spans="1:10" x14ac:dyDescent="0.25">
      <c r="A642" s="103"/>
      <c r="B642" s="103"/>
      <c r="C642" s="104"/>
      <c r="D642" s="104"/>
      <c r="E642" s="104"/>
      <c r="F642" s="104"/>
      <c r="G642" s="104"/>
      <c r="H642" s="104"/>
      <c r="I642" s="105"/>
      <c r="J642" s="14"/>
    </row>
    <row r="643" spans="1:10" x14ac:dyDescent="0.25">
      <c r="A643" s="103"/>
      <c r="B643" s="103"/>
      <c r="C643" s="104"/>
      <c r="D643" s="104"/>
      <c r="E643" s="104"/>
      <c r="F643" s="104"/>
      <c r="G643" s="104"/>
      <c r="H643" s="104"/>
      <c r="I643" s="105"/>
      <c r="J643" s="14"/>
    </row>
    <row r="644" spans="1:10" x14ac:dyDescent="0.25">
      <c r="A644" s="103"/>
      <c r="B644" s="103"/>
      <c r="C644" s="104"/>
      <c r="D644" s="104"/>
      <c r="E644" s="104"/>
      <c r="F644" s="104"/>
      <c r="G644" s="104"/>
      <c r="H644" s="104"/>
      <c r="I644" s="105"/>
      <c r="J644" s="14"/>
    </row>
    <row r="645" spans="1:10" x14ac:dyDescent="0.25">
      <c r="A645" s="103"/>
      <c r="B645" s="103"/>
      <c r="C645" s="104"/>
      <c r="D645" s="104"/>
      <c r="E645" s="104"/>
      <c r="F645" s="104"/>
      <c r="G645" s="104"/>
      <c r="H645" s="104"/>
      <c r="I645" s="105"/>
      <c r="J645" s="14"/>
    </row>
    <row r="646" spans="1:10" x14ac:dyDescent="0.25">
      <c r="A646" s="103"/>
      <c r="B646" s="103"/>
      <c r="C646" s="104"/>
      <c r="D646" s="104"/>
      <c r="E646" s="104"/>
      <c r="F646" s="104"/>
      <c r="G646" s="104"/>
      <c r="H646" s="104"/>
      <c r="I646" s="105"/>
      <c r="J646" s="14"/>
    </row>
    <row r="647" spans="1:10" x14ac:dyDescent="0.25">
      <c r="A647" s="103"/>
      <c r="B647" s="103"/>
      <c r="C647" s="104"/>
      <c r="D647" s="104"/>
      <c r="E647" s="104"/>
      <c r="F647" s="104"/>
      <c r="G647" s="104"/>
      <c r="H647" s="104"/>
      <c r="I647" s="105"/>
      <c r="J647" s="14"/>
    </row>
    <row r="648" spans="1:10" x14ac:dyDescent="0.25">
      <c r="A648" s="103"/>
      <c r="B648" s="103"/>
      <c r="C648" s="104"/>
      <c r="D648" s="104"/>
      <c r="E648" s="104"/>
      <c r="F648" s="104"/>
      <c r="G648" s="104"/>
      <c r="H648" s="104"/>
      <c r="I648" s="105"/>
      <c r="J648" s="14"/>
    </row>
    <row r="649" spans="1:10" x14ac:dyDescent="0.25">
      <c r="A649" s="103"/>
      <c r="B649" s="103"/>
      <c r="C649" s="104"/>
      <c r="D649" s="104"/>
      <c r="E649" s="104"/>
      <c r="F649" s="104"/>
      <c r="G649" s="104"/>
      <c r="H649" s="104"/>
      <c r="I649" s="105"/>
      <c r="J649" s="14"/>
    </row>
    <row r="650" spans="1:10" x14ac:dyDescent="0.25">
      <c r="A650" s="103"/>
      <c r="B650" s="103"/>
      <c r="C650" s="104"/>
      <c r="D650" s="104"/>
      <c r="E650" s="104"/>
      <c r="F650" s="104"/>
      <c r="G650" s="104"/>
      <c r="H650" s="104"/>
      <c r="I650" s="105"/>
      <c r="J650" s="14"/>
    </row>
    <row r="651" spans="1:10" x14ac:dyDescent="0.25">
      <c r="A651" s="103"/>
      <c r="B651" s="103"/>
      <c r="C651" s="104"/>
      <c r="D651" s="104"/>
      <c r="E651" s="104"/>
      <c r="F651" s="104"/>
      <c r="G651" s="104"/>
      <c r="H651" s="104"/>
      <c r="I651" s="105"/>
      <c r="J651" s="14"/>
    </row>
    <row r="652" spans="1:10" x14ac:dyDescent="0.25">
      <c r="A652" s="103"/>
      <c r="B652" s="103"/>
      <c r="C652" s="104"/>
      <c r="D652" s="104"/>
      <c r="E652" s="104"/>
      <c r="F652" s="104"/>
      <c r="G652" s="104"/>
      <c r="H652" s="104"/>
      <c r="I652" s="105"/>
      <c r="J652" s="14"/>
    </row>
    <row r="653" spans="1:10" x14ac:dyDescent="0.25">
      <c r="A653" s="103"/>
      <c r="B653" s="103"/>
      <c r="C653" s="104"/>
      <c r="D653" s="104"/>
      <c r="E653" s="104"/>
      <c r="F653" s="104"/>
      <c r="G653" s="104"/>
      <c r="H653" s="104"/>
      <c r="I653" s="105"/>
      <c r="J653" s="14"/>
    </row>
    <row r="654" spans="1:10" x14ac:dyDescent="0.25">
      <c r="A654" s="103"/>
      <c r="B654" s="103"/>
      <c r="C654" s="104"/>
      <c r="D654" s="104"/>
      <c r="E654" s="104"/>
      <c r="F654" s="104"/>
      <c r="G654" s="104"/>
      <c r="H654" s="104"/>
      <c r="I654" s="105"/>
      <c r="J654" s="14"/>
    </row>
    <row r="655" spans="1:10" x14ac:dyDescent="0.25">
      <c r="A655" s="103"/>
      <c r="B655" s="103"/>
      <c r="C655" s="104"/>
      <c r="D655" s="104"/>
      <c r="E655" s="104"/>
      <c r="F655" s="104"/>
      <c r="G655" s="104"/>
      <c r="H655" s="104"/>
      <c r="I655" s="105"/>
      <c r="J655" s="14"/>
    </row>
    <row r="656" spans="1:10" x14ac:dyDescent="0.25">
      <c r="A656" s="103"/>
      <c r="B656" s="103"/>
      <c r="C656" s="104"/>
      <c r="D656" s="104"/>
      <c r="E656" s="104"/>
      <c r="F656" s="104"/>
      <c r="G656" s="104"/>
      <c r="H656" s="104"/>
      <c r="I656" s="105"/>
      <c r="J656" s="14"/>
    </row>
    <row r="657" spans="1:10" x14ac:dyDescent="0.25">
      <c r="A657" s="103"/>
      <c r="B657" s="103"/>
      <c r="C657" s="104"/>
      <c r="D657" s="104"/>
      <c r="E657" s="104"/>
      <c r="F657" s="104"/>
      <c r="G657" s="104"/>
      <c r="H657" s="104"/>
      <c r="I657" s="105"/>
      <c r="J657" s="14"/>
    </row>
    <row r="658" spans="1:10" x14ac:dyDescent="0.25">
      <c r="A658" s="103"/>
      <c r="B658" s="103"/>
      <c r="C658" s="104"/>
      <c r="D658" s="104"/>
      <c r="E658" s="104"/>
      <c r="F658" s="104"/>
      <c r="G658" s="104"/>
      <c r="H658" s="104"/>
      <c r="I658" s="105"/>
      <c r="J658" s="14"/>
    </row>
    <row r="659" spans="1:10" x14ac:dyDescent="0.25">
      <c r="A659" s="103"/>
      <c r="B659" s="103"/>
      <c r="C659" s="104"/>
      <c r="D659" s="104"/>
      <c r="E659" s="104"/>
      <c r="F659" s="104"/>
      <c r="G659" s="104"/>
      <c r="H659" s="104"/>
      <c r="I659" s="105"/>
      <c r="J659" s="14"/>
    </row>
    <row r="660" spans="1:10" x14ac:dyDescent="0.25">
      <c r="A660" s="103"/>
      <c r="B660" s="103"/>
      <c r="C660" s="104"/>
      <c r="D660" s="104"/>
      <c r="E660" s="104"/>
      <c r="F660" s="104"/>
      <c r="G660" s="104"/>
      <c r="H660" s="104"/>
      <c r="I660" s="105"/>
      <c r="J660" s="14"/>
    </row>
    <row r="661" spans="1:10" x14ac:dyDescent="0.25">
      <c r="A661" s="103"/>
      <c r="B661" s="103"/>
      <c r="C661" s="104"/>
      <c r="D661" s="104"/>
      <c r="E661" s="104"/>
      <c r="F661" s="104"/>
      <c r="G661" s="104"/>
      <c r="H661" s="104"/>
      <c r="I661" s="105"/>
      <c r="J661" s="14"/>
    </row>
    <row r="662" spans="1:10" x14ac:dyDescent="0.25">
      <c r="A662" s="103"/>
      <c r="B662" s="103"/>
      <c r="C662" s="104"/>
      <c r="D662" s="104"/>
      <c r="E662" s="104"/>
      <c r="F662" s="104"/>
      <c r="G662" s="104"/>
      <c r="H662" s="104"/>
      <c r="I662" s="105"/>
      <c r="J662" s="14"/>
    </row>
    <row r="663" spans="1:10" x14ac:dyDescent="0.25">
      <c r="A663" s="103"/>
      <c r="B663" s="103"/>
      <c r="C663" s="104"/>
      <c r="D663" s="104"/>
      <c r="E663" s="104"/>
      <c r="F663" s="104"/>
      <c r="G663" s="104"/>
      <c r="H663" s="104"/>
      <c r="I663" s="105"/>
      <c r="J663" s="14"/>
    </row>
    <row r="664" spans="1:10" x14ac:dyDescent="0.25">
      <c r="A664" s="103"/>
      <c r="B664" s="103"/>
      <c r="C664" s="104"/>
      <c r="D664" s="104"/>
      <c r="E664" s="104"/>
      <c r="F664" s="104"/>
      <c r="G664" s="104"/>
      <c r="H664" s="104"/>
      <c r="I664" s="105"/>
      <c r="J664" s="14"/>
    </row>
    <row r="665" spans="1:10" x14ac:dyDescent="0.25">
      <c r="A665" s="103"/>
      <c r="B665" s="103"/>
      <c r="C665" s="104"/>
      <c r="D665" s="104"/>
      <c r="E665" s="104"/>
      <c r="F665" s="104"/>
      <c r="G665" s="104"/>
      <c r="H665" s="104"/>
      <c r="I665" s="105"/>
      <c r="J665" s="14"/>
    </row>
    <row r="666" spans="1:10" x14ac:dyDescent="0.25">
      <c r="A666" s="103"/>
      <c r="B666" s="103"/>
      <c r="C666" s="104"/>
      <c r="D666" s="104"/>
      <c r="E666" s="104"/>
      <c r="F666" s="104"/>
      <c r="G666" s="104"/>
      <c r="H666" s="104"/>
      <c r="I666" s="105"/>
      <c r="J666" s="14"/>
    </row>
    <row r="667" spans="1:10" x14ac:dyDescent="0.25">
      <c r="A667" s="103"/>
      <c r="B667" s="103"/>
      <c r="C667" s="104"/>
      <c r="D667" s="104"/>
      <c r="E667" s="104"/>
      <c r="F667" s="104"/>
      <c r="G667" s="104"/>
      <c r="H667" s="104"/>
      <c r="I667" s="105"/>
      <c r="J667" s="14"/>
    </row>
    <row r="668" spans="1:10" x14ac:dyDescent="0.25">
      <c r="A668" s="103"/>
      <c r="B668" s="103"/>
      <c r="C668" s="104"/>
      <c r="D668" s="104"/>
      <c r="E668" s="104"/>
      <c r="F668" s="104"/>
      <c r="G668" s="104"/>
      <c r="H668" s="104"/>
      <c r="I668" s="105"/>
      <c r="J668" s="14"/>
    </row>
    <row r="669" spans="1:10" x14ac:dyDescent="0.25">
      <c r="A669" s="103"/>
      <c r="B669" s="103"/>
      <c r="C669" s="104"/>
      <c r="D669" s="104"/>
      <c r="E669" s="104"/>
      <c r="F669" s="104"/>
      <c r="G669" s="104"/>
      <c r="H669" s="104"/>
      <c r="I669" s="105"/>
      <c r="J669" s="14"/>
    </row>
    <row r="670" spans="1:10" x14ac:dyDescent="0.25">
      <c r="A670" s="103"/>
      <c r="B670" s="103"/>
      <c r="C670" s="104"/>
      <c r="D670" s="104"/>
      <c r="E670" s="104"/>
      <c r="F670" s="104"/>
      <c r="G670" s="104"/>
      <c r="H670" s="104"/>
      <c r="I670" s="105"/>
      <c r="J670" s="14"/>
    </row>
    <row r="671" spans="1:10" x14ac:dyDescent="0.25">
      <c r="A671" s="103"/>
      <c r="B671" s="103"/>
      <c r="C671" s="104"/>
      <c r="D671" s="104"/>
      <c r="E671" s="104"/>
      <c r="F671" s="104"/>
      <c r="G671" s="104"/>
      <c r="H671" s="104"/>
      <c r="I671" s="105"/>
      <c r="J671" s="14"/>
    </row>
    <row r="672" spans="1:10" x14ac:dyDescent="0.25">
      <c r="A672" s="103"/>
      <c r="B672" s="103"/>
      <c r="C672" s="104"/>
      <c r="D672" s="104"/>
      <c r="E672" s="104"/>
      <c r="F672" s="104"/>
      <c r="G672" s="104"/>
      <c r="H672" s="104"/>
      <c r="I672" s="105"/>
      <c r="J672" s="14"/>
    </row>
    <row r="673" spans="1:10" x14ac:dyDescent="0.25">
      <c r="A673" s="103"/>
      <c r="B673" s="103"/>
      <c r="C673" s="104"/>
      <c r="D673" s="104"/>
      <c r="E673" s="104"/>
      <c r="F673" s="104"/>
      <c r="G673" s="104"/>
      <c r="H673" s="104"/>
      <c r="I673" s="105"/>
      <c r="J673" s="14"/>
    </row>
    <row r="674" spans="1:10" x14ac:dyDescent="0.25">
      <c r="A674" s="103"/>
      <c r="B674" s="103"/>
      <c r="C674" s="104"/>
      <c r="D674" s="104"/>
      <c r="E674" s="104"/>
      <c r="F674" s="104"/>
      <c r="G674" s="104"/>
      <c r="H674" s="104"/>
      <c r="I674" s="105"/>
      <c r="J674" s="14"/>
    </row>
    <row r="675" spans="1:10" x14ac:dyDescent="0.25">
      <c r="A675" s="103"/>
      <c r="B675" s="103"/>
      <c r="C675" s="104"/>
      <c r="D675" s="104"/>
      <c r="E675" s="104"/>
      <c r="F675" s="104"/>
      <c r="G675" s="104"/>
      <c r="H675" s="104"/>
      <c r="I675" s="105"/>
      <c r="J675" s="14"/>
    </row>
    <row r="676" spans="1:10" x14ac:dyDescent="0.25">
      <c r="A676" s="103"/>
      <c r="B676" s="103"/>
      <c r="C676" s="104"/>
      <c r="D676" s="104"/>
      <c r="E676" s="104"/>
      <c r="F676" s="104"/>
      <c r="G676" s="104"/>
      <c r="H676" s="104"/>
      <c r="I676" s="105"/>
      <c r="J676" s="14"/>
    </row>
    <row r="677" spans="1:10" x14ac:dyDescent="0.25">
      <c r="A677" s="103"/>
      <c r="B677" s="103"/>
      <c r="C677" s="104"/>
      <c r="D677" s="104"/>
      <c r="E677" s="104"/>
      <c r="F677" s="104"/>
      <c r="G677" s="104"/>
      <c r="H677" s="104"/>
      <c r="I677" s="105"/>
      <c r="J677" s="14"/>
    </row>
    <row r="678" spans="1:10" x14ac:dyDescent="0.25">
      <c r="A678" s="103"/>
      <c r="B678" s="103"/>
      <c r="C678" s="104"/>
      <c r="D678" s="104"/>
      <c r="E678" s="104"/>
      <c r="F678" s="104"/>
      <c r="G678" s="104"/>
      <c r="H678" s="104"/>
      <c r="I678" s="105"/>
      <c r="J678" s="14"/>
    </row>
    <row r="679" spans="1:10" x14ac:dyDescent="0.25">
      <c r="A679" s="103"/>
      <c r="B679" s="103"/>
      <c r="C679" s="104"/>
      <c r="D679" s="104"/>
      <c r="E679" s="104"/>
      <c r="F679" s="104"/>
      <c r="G679" s="104"/>
      <c r="H679" s="104"/>
      <c r="I679" s="105"/>
      <c r="J679" s="14"/>
    </row>
    <row r="680" spans="1:10" x14ac:dyDescent="0.25">
      <c r="A680" s="103"/>
      <c r="B680" s="103"/>
      <c r="C680" s="104"/>
      <c r="D680" s="104"/>
      <c r="E680" s="104"/>
      <c r="F680" s="104"/>
      <c r="G680" s="104"/>
      <c r="H680" s="104"/>
      <c r="I680" s="105"/>
      <c r="J680" s="14"/>
    </row>
    <row r="681" spans="1:10" x14ac:dyDescent="0.25">
      <c r="A681" s="103"/>
      <c r="B681" s="103"/>
      <c r="C681" s="104"/>
      <c r="D681" s="104"/>
      <c r="E681" s="104"/>
      <c r="F681" s="104"/>
      <c r="G681" s="104"/>
      <c r="H681" s="104"/>
      <c r="I681" s="105"/>
      <c r="J681" s="14"/>
    </row>
    <row r="682" spans="1:10" x14ac:dyDescent="0.25">
      <c r="A682" s="103"/>
      <c r="B682" s="103"/>
      <c r="C682" s="104"/>
      <c r="D682" s="104"/>
      <c r="E682" s="104"/>
      <c r="F682" s="104"/>
      <c r="G682" s="104"/>
      <c r="H682" s="104"/>
      <c r="I682" s="105"/>
      <c r="J682" s="14"/>
    </row>
    <row r="683" spans="1:10" x14ac:dyDescent="0.25">
      <c r="A683" s="103"/>
      <c r="B683" s="103"/>
      <c r="C683" s="104"/>
      <c r="D683" s="104"/>
      <c r="E683" s="104"/>
      <c r="F683" s="104"/>
      <c r="G683" s="104"/>
      <c r="H683" s="104"/>
      <c r="I683" s="105"/>
      <c r="J683" s="14"/>
    </row>
    <row r="684" spans="1:10" x14ac:dyDescent="0.25">
      <c r="A684" s="103"/>
      <c r="B684" s="103"/>
      <c r="C684" s="104"/>
      <c r="D684" s="104"/>
      <c r="E684" s="104"/>
      <c r="F684" s="104"/>
      <c r="G684" s="104"/>
      <c r="H684" s="104"/>
      <c r="I684" s="105"/>
      <c r="J684" s="14"/>
    </row>
    <row r="685" spans="1:10" x14ac:dyDescent="0.25">
      <c r="A685" s="103"/>
      <c r="B685" s="103"/>
      <c r="C685" s="104"/>
      <c r="D685" s="104"/>
      <c r="E685" s="104"/>
      <c r="F685" s="104"/>
      <c r="G685" s="104"/>
      <c r="H685" s="104"/>
      <c r="I685" s="105"/>
      <c r="J685" s="14"/>
    </row>
    <row r="686" spans="1:10" x14ac:dyDescent="0.25">
      <c r="A686" s="103"/>
      <c r="B686" s="103"/>
      <c r="C686" s="104"/>
      <c r="D686" s="104"/>
      <c r="E686" s="104"/>
      <c r="F686" s="104"/>
      <c r="G686" s="104"/>
      <c r="H686" s="104"/>
      <c r="I686" s="105"/>
      <c r="J686" s="14"/>
    </row>
    <row r="687" spans="1:10" x14ac:dyDescent="0.25">
      <c r="A687" s="103"/>
      <c r="B687" s="103"/>
      <c r="C687" s="104"/>
      <c r="D687" s="104"/>
      <c r="E687" s="104"/>
      <c r="F687" s="104"/>
      <c r="G687" s="104"/>
      <c r="H687" s="104"/>
      <c r="I687" s="105"/>
      <c r="J687" s="14"/>
    </row>
    <row r="688" spans="1:10" x14ac:dyDescent="0.25">
      <c r="A688" s="103"/>
      <c r="B688" s="103"/>
      <c r="C688" s="104"/>
      <c r="D688" s="104"/>
      <c r="E688" s="104"/>
      <c r="F688" s="104"/>
      <c r="G688" s="104"/>
      <c r="H688" s="104"/>
      <c r="I688" s="105"/>
      <c r="J688" s="14"/>
    </row>
    <row r="689" spans="1:10" x14ac:dyDescent="0.25">
      <c r="A689" s="103"/>
      <c r="B689" s="103"/>
      <c r="C689" s="104"/>
      <c r="D689" s="104"/>
      <c r="E689" s="104"/>
      <c r="F689" s="104"/>
      <c r="G689" s="104"/>
      <c r="H689" s="104"/>
      <c r="I689" s="105"/>
      <c r="J689" s="14"/>
    </row>
    <row r="690" spans="1:10" x14ac:dyDescent="0.25">
      <c r="A690" s="103"/>
      <c r="B690" s="103"/>
      <c r="C690" s="104"/>
      <c r="D690" s="104"/>
      <c r="E690" s="104"/>
      <c r="F690" s="104"/>
      <c r="G690" s="104"/>
      <c r="H690" s="104"/>
      <c r="I690" s="105"/>
      <c r="J690" s="14"/>
    </row>
    <row r="691" spans="1:10" x14ac:dyDescent="0.25">
      <c r="A691" s="103"/>
      <c r="B691" s="103"/>
      <c r="C691" s="104"/>
      <c r="D691" s="104"/>
      <c r="E691" s="104"/>
      <c r="F691" s="104"/>
      <c r="G691" s="104"/>
      <c r="H691" s="104"/>
      <c r="I691" s="105"/>
      <c r="J691" s="14"/>
    </row>
    <row r="692" spans="1:10" x14ac:dyDescent="0.25">
      <c r="A692" s="103"/>
      <c r="B692" s="103"/>
      <c r="C692" s="104"/>
      <c r="D692" s="104"/>
      <c r="E692" s="104"/>
      <c r="F692" s="104"/>
      <c r="G692" s="104"/>
      <c r="H692" s="104"/>
      <c r="I692" s="105"/>
      <c r="J692" s="14"/>
    </row>
    <row r="693" spans="1:10" x14ac:dyDescent="0.25">
      <c r="A693" s="103"/>
      <c r="B693" s="103"/>
      <c r="C693" s="104"/>
      <c r="D693" s="104"/>
      <c r="E693" s="104"/>
      <c r="F693" s="104"/>
      <c r="G693" s="104"/>
      <c r="H693" s="104"/>
      <c r="I693" s="105"/>
      <c r="J693" s="14"/>
    </row>
    <row r="694" spans="1:10" x14ac:dyDescent="0.25">
      <c r="A694" s="103"/>
      <c r="B694" s="103"/>
      <c r="C694" s="104"/>
      <c r="D694" s="104"/>
      <c r="E694" s="104"/>
      <c r="F694" s="104"/>
      <c r="G694" s="104"/>
      <c r="H694" s="104"/>
      <c r="I694" s="105"/>
      <c r="J694" s="14"/>
    </row>
    <row r="695" spans="1:10" x14ac:dyDescent="0.25">
      <c r="A695" s="103"/>
      <c r="B695" s="103"/>
      <c r="C695" s="104"/>
      <c r="D695" s="104"/>
      <c r="E695" s="104"/>
      <c r="F695" s="104"/>
      <c r="G695" s="104"/>
      <c r="H695" s="104"/>
      <c r="I695" s="105"/>
      <c r="J695" s="14"/>
    </row>
    <row r="696" spans="1:10" x14ac:dyDescent="0.25">
      <c r="A696" s="103"/>
      <c r="B696" s="103"/>
      <c r="C696" s="104"/>
      <c r="D696" s="104"/>
      <c r="E696" s="104"/>
      <c r="F696" s="104"/>
      <c r="G696" s="104"/>
      <c r="H696" s="104"/>
      <c r="I696" s="105"/>
      <c r="J696" s="14"/>
    </row>
    <row r="697" spans="1:10" x14ac:dyDescent="0.25">
      <c r="A697" s="103"/>
      <c r="B697" s="103"/>
      <c r="C697" s="104"/>
      <c r="D697" s="104"/>
      <c r="E697" s="104"/>
      <c r="F697" s="104"/>
      <c r="G697" s="104"/>
      <c r="H697" s="104"/>
      <c r="I697" s="105"/>
      <c r="J697" s="14"/>
    </row>
    <row r="698" spans="1:10" x14ac:dyDescent="0.25">
      <c r="A698" s="103"/>
      <c r="B698" s="103"/>
      <c r="C698" s="104"/>
      <c r="D698" s="104"/>
      <c r="E698" s="104"/>
      <c r="F698" s="104"/>
      <c r="G698" s="104"/>
      <c r="H698" s="104"/>
      <c r="I698" s="105"/>
      <c r="J698" s="14"/>
    </row>
    <row r="699" spans="1:10" x14ac:dyDescent="0.25">
      <c r="A699" s="103"/>
      <c r="B699" s="103"/>
      <c r="C699" s="104"/>
      <c r="D699" s="104"/>
      <c r="E699" s="104"/>
      <c r="F699" s="104"/>
      <c r="G699" s="104"/>
      <c r="H699" s="104"/>
      <c r="I699" s="105"/>
      <c r="J699" s="14"/>
    </row>
    <row r="700" spans="1:10" x14ac:dyDescent="0.25">
      <c r="A700" s="103"/>
      <c r="B700" s="103"/>
      <c r="C700" s="104"/>
      <c r="D700" s="104"/>
      <c r="E700" s="104"/>
      <c r="F700" s="104"/>
      <c r="G700" s="104"/>
      <c r="H700" s="104"/>
      <c r="I700" s="105"/>
      <c r="J700" s="14"/>
    </row>
    <row r="701" spans="1:10" x14ac:dyDescent="0.25">
      <c r="A701" s="103"/>
      <c r="B701" s="103"/>
      <c r="C701" s="104"/>
      <c r="D701" s="104"/>
      <c r="E701" s="104"/>
      <c r="F701" s="104"/>
      <c r="G701" s="104"/>
      <c r="H701" s="104"/>
      <c r="I701" s="105"/>
      <c r="J701" s="14"/>
    </row>
    <row r="702" spans="1:10" x14ac:dyDescent="0.25">
      <c r="A702" s="103"/>
      <c r="B702" s="103"/>
      <c r="C702" s="104"/>
      <c r="D702" s="104"/>
      <c r="E702" s="104"/>
      <c r="F702" s="104"/>
      <c r="G702" s="104"/>
      <c r="H702" s="104"/>
      <c r="I702" s="105"/>
      <c r="J702" s="14"/>
    </row>
    <row r="703" spans="1:10" x14ac:dyDescent="0.25">
      <c r="A703" s="103"/>
      <c r="B703" s="103"/>
      <c r="C703" s="104"/>
      <c r="D703" s="104"/>
      <c r="E703" s="104"/>
      <c r="F703" s="104"/>
      <c r="G703" s="104"/>
      <c r="H703" s="104"/>
      <c r="I703" s="105"/>
      <c r="J703" s="14"/>
    </row>
    <row r="704" spans="1:10" x14ac:dyDescent="0.25">
      <c r="A704" s="103"/>
      <c r="B704" s="103"/>
      <c r="C704" s="104"/>
      <c r="D704" s="104"/>
      <c r="E704" s="104"/>
      <c r="F704" s="104"/>
      <c r="G704" s="104"/>
      <c r="H704" s="104"/>
      <c r="I704" s="105"/>
      <c r="J704" s="14"/>
    </row>
    <row r="705" spans="1:10" x14ac:dyDescent="0.25">
      <c r="A705" s="103"/>
      <c r="B705" s="103"/>
      <c r="C705" s="104"/>
      <c r="D705" s="104"/>
      <c r="E705" s="104"/>
      <c r="F705" s="104"/>
      <c r="G705" s="104"/>
      <c r="H705" s="104"/>
      <c r="I705" s="105"/>
      <c r="J705" s="14"/>
    </row>
    <row r="706" spans="1:10" x14ac:dyDescent="0.25">
      <c r="A706" s="103"/>
      <c r="B706" s="103"/>
      <c r="C706" s="104"/>
      <c r="D706" s="104"/>
      <c r="E706" s="104"/>
      <c r="F706" s="104"/>
      <c r="G706" s="104"/>
      <c r="H706" s="104"/>
      <c r="I706" s="105"/>
      <c r="J706" s="14"/>
    </row>
    <row r="707" spans="1:10" x14ac:dyDescent="0.25">
      <c r="A707" s="103"/>
      <c r="B707" s="103"/>
      <c r="C707" s="104"/>
      <c r="D707" s="104"/>
      <c r="E707" s="104"/>
      <c r="F707" s="104"/>
      <c r="G707" s="104"/>
      <c r="H707" s="104"/>
      <c r="I707" s="105"/>
      <c r="J707" s="14"/>
    </row>
    <row r="708" spans="1:10" x14ac:dyDescent="0.25">
      <c r="A708" s="103"/>
      <c r="B708" s="103"/>
      <c r="C708" s="104"/>
      <c r="D708" s="104"/>
      <c r="E708" s="104"/>
      <c r="F708" s="104"/>
      <c r="G708" s="104"/>
      <c r="H708" s="104"/>
      <c r="I708" s="105"/>
      <c r="J708" s="14"/>
    </row>
    <row r="709" spans="1:10" x14ac:dyDescent="0.25">
      <c r="A709" s="103"/>
      <c r="B709" s="103"/>
      <c r="C709" s="104"/>
      <c r="D709" s="104"/>
      <c r="E709" s="104"/>
      <c r="F709" s="104"/>
      <c r="G709" s="104"/>
      <c r="H709" s="104"/>
      <c r="I709" s="105"/>
      <c r="J709" s="14"/>
    </row>
    <row r="710" spans="1:10" x14ac:dyDescent="0.25">
      <c r="A710" s="103"/>
      <c r="B710" s="103"/>
      <c r="C710" s="104"/>
      <c r="D710" s="104"/>
      <c r="E710" s="104"/>
      <c r="F710" s="104"/>
      <c r="G710" s="104"/>
      <c r="H710" s="104"/>
      <c r="I710" s="105"/>
      <c r="J710" s="14"/>
    </row>
    <row r="711" spans="1:10" x14ac:dyDescent="0.25">
      <c r="A711" s="103"/>
      <c r="B711" s="103"/>
      <c r="C711" s="104"/>
      <c r="D711" s="104"/>
      <c r="E711" s="104"/>
      <c r="F711" s="104"/>
      <c r="G711" s="104"/>
      <c r="H711" s="104"/>
      <c r="I711" s="105"/>
      <c r="J711" s="14"/>
    </row>
    <row r="712" spans="1:10" x14ac:dyDescent="0.25">
      <c r="A712" s="103"/>
      <c r="B712" s="103"/>
      <c r="C712" s="104"/>
      <c r="D712" s="104"/>
      <c r="E712" s="104"/>
      <c r="F712" s="104"/>
      <c r="G712" s="104"/>
      <c r="H712" s="104"/>
      <c r="I712" s="105"/>
      <c r="J712" s="14"/>
    </row>
    <row r="713" spans="1:10" x14ac:dyDescent="0.25">
      <c r="A713" s="103"/>
      <c r="B713" s="103"/>
      <c r="C713" s="104"/>
      <c r="D713" s="104"/>
      <c r="E713" s="104"/>
      <c r="F713" s="104"/>
      <c r="G713" s="104"/>
      <c r="H713" s="104"/>
      <c r="I713" s="105"/>
      <c r="J713" s="14"/>
    </row>
    <row r="714" spans="1:10" x14ac:dyDescent="0.25">
      <c r="A714" s="103"/>
      <c r="B714" s="103"/>
      <c r="C714" s="104"/>
      <c r="D714" s="104"/>
      <c r="E714" s="104"/>
      <c r="F714" s="104"/>
      <c r="G714" s="104"/>
      <c r="H714" s="104"/>
      <c r="I714" s="105"/>
      <c r="J714" s="14"/>
    </row>
    <row r="715" spans="1:10" x14ac:dyDescent="0.25">
      <c r="A715" s="103"/>
      <c r="B715" s="103"/>
      <c r="C715" s="104"/>
      <c r="D715" s="104"/>
      <c r="E715" s="104"/>
      <c r="F715" s="104"/>
      <c r="G715" s="104"/>
      <c r="H715" s="104"/>
      <c r="I715" s="105"/>
      <c r="J715" s="14"/>
    </row>
    <row r="716" spans="1:10" x14ac:dyDescent="0.25">
      <c r="A716" s="103"/>
      <c r="B716" s="103"/>
      <c r="C716" s="104"/>
      <c r="D716" s="104"/>
      <c r="E716" s="104"/>
      <c r="F716" s="104"/>
      <c r="G716" s="104"/>
      <c r="H716" s="104"/>
      <c r="I716" s="105"/>
      <c r="J716" s="14"/>
    </row>
    <row r="717" spans="1:10" x14ac:dyDescent="0.25">
      <c r="A717" s="103"/>
      <c r="B717" s="103"/>
      <c r="C717" s="104"/>
      <c r="D717" s="104"/>
      <c r="E717" s="104"/>
      <c r="F717" s="104"/>
      <c r="G717" s="104"/>
      <c r="H717" s="104"/>
      <c r="I717" s="105"/>
      <c r="J717" s="14"/>
    </row>
    <row r="718" spans="1:10" x14ac:dyDescent="0.25">
      <c r="A718" s="103"/>
      <c r="B718" s="103"/>
      <c r="C718" s="104"/>
      <c r="D718" s="104"/>
      <c r="E718" s="104"/>
      <c r="F718" s="104"/>
      <c r="G718" s="104"/>
      <c r="H718" s="104"/>
      <c r="I718" s="105"/>
      <c r="J718" s="14"/>
    </row>
    <row r="719" spans="1:10" x14ac:dyDescent="0.25">
      <c r="A719" s="103"/>
      <c r="B719" s="103"/>
      <c r="C719" s="104"/>
      <c r="D719" s="104"/>
      <c r="E719" s="104"/>
      <c r="F719" s="104"/>
      <c r="G719" s="104"/>
      <c r="H719" s="104"/>
      <c r="I719" s="105"/>
      <c r="J719" s="14"/>
    </row>
    <row r="720" spans="1:10" x14ac:dyDescent="0.25">
      <c r="A720" s="103"/>
      <c r="B720" s="103"/>
      <c r="C720" s="104"/>
      <c r="D720" s="104"/>
      <c r="E720" s="104"/>
      <c r="F720" s="104"/>
      <c r="G720" s="104"/>
      <c r="H720" s="104"/>
      <c r="I720" s="105"/>
      <c r="J720" s="14"/>
    </row>
    <row r="721" spans="1:10" x14ac:dyDescent="0.25">
      <c r="A721" s="103"/>
      <c r="B721" s="103"/>
      <c r="C721" s="104"/>
      <c r="D721" s="104"/>
      <c r="E721" s="104"/>
      <c r="F721" s="104"/>
      <c r="G721" s="104"/>
      <c r="H721" s="104"/>
      <c r="I721" s="105"/>
      <c r="J721" s="14"/>
    </row>
    <row r="722" spans="1:10" x14ac:dyDescent="0.25">
      <c r="A722" s="103"/>
      <c r="B722" s="103"/>
      <c r="C722" s="104"/>
      <c r="D722" s="104"/>
      <c r="E722" s="104"/>
      <c r="F722" s="104"/>
      <c r="G722" s="104"/>
      <c r="H722" s="104"/>
      <c r="I722" s="105"/>
      <c r="J722" s="14"/>
    </row>
    <row r="723" spans="1:10" x14ac:dyDescent="0.25">
      <c r="A723" s="103"/>
      <c r="B723" s="103"/>
      <c r="C723" s="104"/>
      <c r="D723" s="104"/>
      <c r="E723" s="104"/>
      <c r="F723" s="104"/>
      <c r="G723" s="104"/>
      <c r="H723" s="104"/>
      <c r="I723" s="105"/>
      <c r="J723" s="14"/>
    </row>
    <row r="724" spans="1:10" x14ac:dyDescent="0.25">
      <c r="A724" s="103"/>
      <c r="B724" s="103"/>
      <c r="C724" s="104"/>
      <c r="D724" s="104"/>
      <c r="E724" s="104"/>
      <c r="F724" s="104"/>
      <c r="G724" s="104"/>
      <c r="H724" s="104"/>
      <c r="I724" s="105"/>
      <c r="J724" s="14"/>
    </row>
    <row r="725" spans="1:10" x14ac:dyDescent="0.25">
      <c r="A725" s="103"/>
      <c r="B725" s="103"/>
      <c r="C725" s="104"/>
      <c r="D725" s="104"/>
      <c r="E725" s="104"/>
      <c r="F725" s="104"/>
      <c r="G725" s="104"/>
      <c r="H725" s="104"/>
      <c r="I725" s="105"/>
      <c r="J725" s="14"/>
    </row>
    <row r="726" spans="1:10" x14ac:dyDescent="0.25">
      <c r="A726" s="103"/>
      <c r="B726" s="103"/>
      <c r="C726" s="104"/>
      <c r="D726" s="104"/>
      <c r="E726" s="104"/>
      <c r="F726" s="104"/>
      <c r="G726" s="104"/>
      <c r="H726" s="104"/>
      <c r="I726" s="105"/>
      <c r="J726" s="14"/>
    </row>
    <row r="727" spans="1:10" x14ac:dyDescent="0.25">
      <c r="A727" s="103"/>
      <c r="B727" s="103"/>
      <c r="C727" s="104"/>
      <c r="D727" s="104"/>
      <c r="E727" s="104"/>
      <c r="F727" s="104"/>
      <c r="G727" s="104"/>
      <c r="H727" s="104"/>
      <c r="I727" s="105"/>
      <c r="J727" s="14"/>
    </row>
    <row r="728" spans="1:10" x14ac:dyDescent="0.25">
      <c r="A728" s="103"/>
      <c r="B728" s="103"/>
      <c r="C728" s="104"/>
      <c r="D728" s="104"/>
      <c r="E728" s="104"/>
      <c r="F728" s="104"/>
      <c r="G728" s="104"/>
      <c r="H728" s="104"/>
      <c r="I728" s="105"/>
      <c r="J728" s="14"/>
    </row>
    <row r="729" spans="1:10" x14ac:dyDescent="0.25">
      <c r="A729" s="103"/>
      <c r="B729" s="103"/>
      <c r="C729" s="104"/>
      <c r="D729" s="104"/>
      <c r="E729" s="104"/>
      <c r="F729" s="104"/>
      <c r="G729" s="104"/>
      <c r="H729" s="104"/>
      <c r="I729" s="105"/>
      <c r="J729" s="14"/>
    </row>
    <row r="730" spans="1:10" x14ac:dyDescent="0.25">
      <c r="A730" s="103"/>
      <c r="B730" s="103"/>
      <c r="C730" s="104"/>
      <c r="D730" s="104"/>
      <c r="E730" s="104"/>
      <c r="F730" s="104"/>
      <c r="G730" s="104"/>
      <c r="H730" s="104"/>
      <c r="I730" s="105"/>
      <c r="J730" s="14"/>
    </row>
    <row r="731" spans="1:10" x14ac:dyDescent="0.25">
      <c r="A731" s="103"/>
      <c r="B731" s="103"/>
      <c r="C731" s="104"/>
      <c r="D731" s="104"/>
      <c r="E731" s="104"/>
      <c r="F731" s="104"/>
      <c r="G731" s="104"/>
      <c r="H731" s="104"/>
      <c r="I731" s="105"/>
      <c r="J731" s="14"/>
    </row>
    <row r="732" spans="1:10" x14ac:dyDescent="0.25">
      <c r="A732" s="103"/>
      <c r="B732" s="103"/>
      <c r="C732" s="104"/>
      <c r="D732" s="104"/>
      <c r="E732" s="104"/>
      <c r="F732" s="104"/>
      <c r="G732" s="104"/>
      <c r="H732" s="104"/>
      <c r="I732" s="105"/>
      <c r="J732" s="14"/>
    </row>
    <row r="733" spans="1:10" x14ac:dyDescent="0.25">
      <c r="A733" s="103"/>
      <c r="B733" s="103"/>
      <c r="C733" s="104"/>
      <c r="D733" s="104"/>
      <c r="E733" s="104"/>
      <c r="F733" s="104"/>
      <c r="G733" s="104"/>
      <c r="H733" s="104"/>
      <c r="I733" s="105"/>
      <c r="J733" s="14"/>
    </row>
    <row r="734" spans="1:10" x14ac:dyDescent="0.25">
      <c r="A734" s="103"/>
      <c r="B734" s="103"/>
      <c r="C734" s="104"/>
      <c r="D734" s="104"/>
      <c r="E734" s="104"/>
      <c r="F734" s="104"/>
      <c r="G734" s="104"/>
      <c r="H734" s="104"/>
      <c r="I734" s="105"/>
      <c r="J734" s="14"/>
    </row>
    <row r="735" spans="1:10" x14ac:dyDescent="0.25">
      <c r="A735" s="103"/>
      <c r="B735" s="103"/>
      <c r="C735" s="104"/>
      <c r="D735" s="104"/>
      <c r="E735" s="104"/>
      <c r="F735" s="104"/>
      <c r="G735" s="104"/>
      <c r="H735" s="104"/>
      <c r="I735" s="105"/>
      <c r="J735" s="14"/>
    </row>
    <row r="736" spans="1:10" x14ac:dyDescent="0.25">
      <c r="A736" s="103"/>
      <c r="B736" s="103"/>
      <c r="C736" s="104"/>
      <c r="D736" s="104"/>
      <c r="E736" s="104"/>
      <c r="F736" s="104"/>
      <c r="G736" s="104"/>
      <c r="H736" s="104"/>
      <c r="I736" s="105"/>
      <c r="J736" s="14"/>
    </row>
    <row r="737" spans="1:10" x14ac:dyDescent="0.25">
      <c r="A737" s="103"/>
      <c r="B737" s="103"/>
      <c r="C737" s="104"/>
      <c r="D737" s="104"/>
      <c r="E737" s="104"/>
      <c r="F737" s="104"/>
      <c r="G737" s="104"/>
      <c r="H737" s="104"/>
      <c r="I737" s="105"/>
      <c r="J737" s="14"/>
    </row>
    <row r="738" spans="1:10" x14ac:dyDescent="0.25">
      <c r="A738" s="103"/>
      <c r="B738" s="103"/>
      <c r="C738" s="104"/>
      <c r="D738" s="104"/>
      <c r="E738" s="104"/>
      <c r="F738" s="104"/>
      <c r="G738" s="104"/>
      <c r="H738" s="104"/>
      <c r="I738" s="105"/>
      <c r="J738" s="14"/>
    </row>
    <row r="739" spans="1:10" x14ac:dyDescent="0.25">
      <c r="A739" s="103"/>
      <c r="B739" s="103"/>
      <c r="C739" s="104"/>
      <c r="D739" s="104"/>
      <c r="E739" s="104"/>
      <c r="F739" s="104"/>
      <c r="G739" s="104"/>
      <c r="H739" s="104"/>
      <c r="I739" s="105"/>
      <c r="J739" s="14"/>
    </row>
    <row r="740" spans="1:10" x14ac:dyDescent="0.25">
      <c r="A740" s="103"/>
      <c r="B740" s="103"/>
      <c r="C740" s="104"/>
      <c r="D740" s="104"/>
      <c r="E740" s="104"/>
      <c r="F740" s="104"/>
      <c r="G740" s="104"/>
      <c r="H740" s="104"/>
      <c r="I740" s="105"/>
      <c r="J740" s="14"/>
    </row>
    <row r="741" spans="1:10" x14ac:dyDescent="0.25">
      <c r="A741" s="103"/>
      <c r="B741" s="103"/>
      <c r="C741" s="104"/>
      <c r="D741" s="104"/>
      <c r="E741" s="104"/>
      <c r="F741" s="104"/>
      <c r="G741" s="104"/>
      <c r="H741" s="104"/>
      <c r="I741" s="105"/>
      <c r="J741" s="14"/>
    </row>
    <row r="742" spans="1:10" x14ac:dyDescent="0.25">
      <c r="A742" s="103"/>
      <c r="B742" s="103"/>
      <c r="C742" s="104"/>
      <c r="D742" s="104"/>
      <c r="E742" s="104"/>
      <c r="F742" s="104"/>
      <c r="G742" s="104"/>
      <c r="H742" s="104"/>
      <c r="I742" s="105"/>
      <c r="J742" s="14"/>
    </row>
    <row r="743" spans="1:10" x14ac:dyDescent="0.25">
      <c r="A743" s="103"/>
      <c r="B743" s="103"/>
      <c r="C743" s="104"/>
      <c r="D743" s="104"/>
      <c r="E743" s="104"/>
      <c r="F743" s="104"/>
      <c r="G743" s="104"/>
      <c r="H743" s="104"/>
      <c r="I743" s="105"/>
      <c r="J743" s="14"/>
    </row>
    <row r="744" spans="1:10" x14ac:dyDescent="0.25">
      <c r="A744" s="103"/>
      <c r="B744" s="103"/>
      <c r="C744" s="104"/>
      <c r="D744" s="104"/>
      <c r="E744" s="104"/>
      <c r="F744" s="104"/>
      <c r="G744" s="104"/>
      <c r="H744" s="104"/>
      <c r="I744" s="105"/>
      <c r="J744" s="14"/>
    </row>
    <row r="745" spans="1:10" x14ac:dyDescent="0.25">
      <c r="A745" s="103"/>
      <c r="B745" s="103"/>
      <c r="C745" s="104"/>
      <c r="D745" s="104"/>
      <c r="E745" s="104"/>
      <c r="F745" s="104"/>
      <c r="G745" s="104"/>
      <c r="H745" s="104"/>
      <c r="I745" s="105"/>
      <c r="J745" s="14"/>
    </row>
    <row r="746" spans="1:10" x14ac:dyDescent="0.25">
      <c r="A746" s="103"/>
      <c r="B746" s="103"/>
      <c r="C746" s="104"/>
      <c r="D746" s="104"/>
      <c r="E746" s="104"/>
      <c r="F746" s="104"/>
      <c r="G746" s="104"/>
      <c r="H746" s="104"/>
      <c r="I746" s="105"/>
      <c r="J746" s="14"/>
    </row>
    <row r="747" spans="1:10" x14ac:dyDescent="0.25">
      <c r="A747" s="103"/>
      <c r="B747" s="103"/>
      <c r="C747" s="104"/>
      <c r="D747" s="104"/>
      <c r="E747" s="104"/>
      <c r="F747" s="104"/>
      <c r="G747" s="104"/>
      <c r="H747" s="104"/>
      <c r="I747" s="105"/>
      <c r="J747" s="14"/>
    </row>
    <row r="748" spans="1:10" x14ac:dyDescent="0.25">
      <c r="A748" s="103"/>
      <c r="B748" s="103"/>
      <c r="C748" s="104"/>
      <c r="D748" s="104"/>
      <c r="E748" s="104"/>
      <c r="F748" s="104"/>
      <c r="G748" s="104"/>
      <c r="H748" s="104"/>
      <c r="I748" s="105"/>
      <c r="J748" s="14"/>
    </row>
    <row r="749" spans="1:10" x14ac:dyDescent="0.25">
      <c r="A749" s="103"/>
      <c r="B749" s="103"/>
      <c r="C749" s="104"/>
      <c r="D749" s="104"/>
      <c r="E749" s="104"/>
      <c r="F749" s="104"/>
      <c r="G749" s="104"/>
      <c r="H749" s="104"/>
      <c r="I749" s="105"/>
      <c r="J749" s="14"/>
    </row>
    <row r="750" spans="1:10" x14ac:dyDescent="0.25">
      <c r="A750" s="103"/>
      <c r="B750" s="103"/>
      <c r="C750" s="104"/>
      <c r="D750" s="104"/>
      <c r="E750" s="104"/>
      <c r="F750" s="104"/>
      <c r="G750" s="104"/>
      <c r="H750" s="104"/>
      <c r="I750" s="105"/>
      <c r="J750" s="14"/>
    </row>
    <row r="751" spans="1:10" x14ac:dyDescent="0.25">
      <c r="A751" s="103"/>
      <c r="B751" s="103"/>
      <c r="C751" s="104"/>
      <c r="D751" s="104"/>
      <c r="E751" s="104"/>
      <c r="F751" s="104"/>
      <c r="G751" s="104"/>
      <c r="H751" s="104"/>
      <c r="I751" s="105"/>
      <c r="J751" s="14"/>
    </row>
    <row r="752" spans="1:10" x14ac:dyDescent="0.25">
      <c r="A752" s="103"/>
      <c r="B752" s="103"/>
      <c r="C752" s="104"/>
      <c r="D752" s="104"/>
      <c r="E752" s="104"/>
      <c r="F752" s="104"/>
      <c r="G752" s="104"/>
      <c r="H752" s="104"/>
      <c r="I752" s="105"/>
      <c r="J752" s="14"/>
    </row>
    <row r="753" spans="1:10" x14ac:dyDescent="0.25">
      <c r="A753" s="103"/>
      <c r="B753" s="103"/>
      <c r="C753" s="104"/>
      <c r="D753" s="104"/>
      <c r="E753" s="104"/>
      <c r="F753" s="104"/>
      <c r="G753" s="104"/>
      <c r="H753" s="104"/>
      <c r="I753" s="105"/>
      <c r="J753" s="14"/>
    </row>
    <row r="754" spans="1:10" x14ac:dyDescent="0.25">
      <c r="A754" s="103"/>
      <c r="B754" s="103"/>
      <c r="C754" s="104"/>
      <c r="D754" s="104"/>
      <c r="E754" s="104"/>
      <c r="F754" s="104"/>
      <c r="G754" s="104"/>
      <c r="H754" s="104"/>
      <c r="I754" s="105"/>
      <c r="J754" s="14"/>
    </row>
    <row r="755" spans="1:10" x14ac:dyDescent="0.25">
      <c r="A755" s="103"/>
      <c r="B755" s="103"/>
      <c r="C755" s="104"/>
      <c r="D755" s="104"/>
      <c r="E755" s="104"/>
      <c r="F755" s="104"/>
      <c r="G755" s="104"/>
      <c r="H755" s="104"/>
      <c r="I755" s="105"/>
      <c r="J755" s="14"/>
    </row>
    <row r="756" spans="1:10" x14ac:dyDescent="0.25">
      <c r="A756" s="103"/>
      <c r="B756" s="103"/>
      <c r="C756" s="104"/>
      <c r="D756" s="104"/>
      <c r="E756" s="104"/>
      <c r="F756" s="104"/>
      <c r="G756" s="104"/>
      <c r="H756" s="104"/>
      <c r="I756" s="105"/>
      <c r="J756" s="14"/>
    </row>
    <row r="757" spans="1:10" x14ac:dyDescent="0.25">
      <c r="A757" s="103"/>
      <c r="B757" s="103"/>
      <c r="C757" s="104"/>
      <c r="D757" s="104"/>
      <c r="E757" s="104"/>
      <c r="F757" s="104"/>
      <c r="G757" s="104"/>
      <c r="H757" s="104"/>
      <c r="I757" s="105"/>
      <c r="J757" s="14"/>
    </row>
    <row r="758" spans="1:10" x14ac:dyDescent="0.25">
      <c r="A758" s="103"/>
      <c r="B758" s="103"/>
      <c r="C758" s="104"/>
      <c r="D758" s="104"/>
      <c r="E758" s="104"/>
      <c r="F758" s="104"/>
      <c r="G758" s="104"/>
      <c r="H758" s="104"/>
      <c r="I758" s="105"/>
      <c r="J758" s="14"/>
    </row>
    <row r="759" spans="1:10" x14ac:dyDescent="0.25">
      <c r="A759" s="103"/>
      <c r="B759" s="103"/>
      <c r="C759" s="104"/>
      <c r="D759" s="104"/>
      <c r="E759" s="104"/>
      <c r="F759" s="104"/>
      <c r="G759" s="104"/>
      <c r="H759" s="104"/>
      <c r="I759" s="105"/>
      <c r="J759" s="14"/>
    </row>
    <row r="760" spans="1:10" x14ac:dyDescent="0.25">
      <c r="A760" s="103"/>
      <c r="B760" s="103"/>
      <c r="C760" s="104"/>
      <c r="D760" s="104"/>
      <c r="E760" s="104"/>
      <c r="F760" s="104"/>
      <c r="G760" s="104"/>
      <c r="H760" s="104"/>
      <c r="I760" s="105"/>
      <c r="J760" s="14"/>
    </row>
    <row r="761" spans="1:10" x14ac:dyDescent="0.25">
      <c r="A761" s="103"/>
      <c r="B761" s="103"/>
      <c r="C761" s="104"/>
      <c r="D761" s="104"/>
      <c r="E761" s="104"/>
      <c r="F761" s="104"/>
      <c r="G761" s="104"/>
      <c r="H761" s="104"/>
      <c r="I761" s="105"/>
      <c r="J761" s="14"/>
    </row>
    <row r="762" spans="1:10" x14ac:dyDescent="0.25">
      <c r="A762" s="103"/>
      <c r="B762" s="103"/>
      <c r="C762" s="104"/>
      <c r="D762" s="104"/>
      <c r="E762" s="104"/>
      <c r="F762" s="104"/>
      <c r="G762" s="104"/>
      <c r="H762" s="104"/>
      <c r="I762" s="105"/>
      <c r="J762" s="14"/>
    </row>
    <row r="763" spans="1:10" x14ac:dyDescent="0.25">
      <c r="A763" s="103"/>
      <c r="B763" s="103"/>
      <c r="C763" s="104"/>
      <c r="D763" s="104"/>
      <c r="E763" s="104"/>
      <c r="F763" s="104"/>
      <c r="G763" s="104"/>
      <c r="H763" s="104"/>
      <c r="I763" s="105"/>
      <c r="J763" s="14"/>
    </row>
    <row r="764" spans="1:10" x14ac:dyDescent="0.25">
      <c r="A764" s="103"/>
      <c r="B764" s="103"/>
      <c r="C764" s="104"/>
      <c r="D764" s="104"/>
      <c r="E764" s="104"/>
      <c r="F764" s="104"/>
      <c r="G764" s="104"/>
      <c r="H764" s="104"/>
      <c r="I764" s="105"/>
      <c r="J764" s="14"/>
    </row>
    <row r="765" spans="1:10" x14ac:dyDescent="0.25">
      <c r="A765" s="103"/>
      <c r="B765" s="103"/>
      <c r="C765" s="104"/>
      <c r="D765" s="104"/>
      <c r="E765" s="104"/>
      <c r="F765" s="104"/>
      <c r="G765" s="104"/>
      <c r="H765" s="104"/>
      <c r="I765" s="105"/>
      <c r="J765" s="14"/>
    </row>
    <row r="766" spans="1:10" x14ac:dyDescent="0.25">
      <c r="A766" s="103"/>
      <c r="B766" s="103"/>
      <c r="C766" s="104"/>
      <c r="D766" s="104"/>
      <c r="E766" s="104"/>
      <c r="F766" s="104"/>
      <c r="G766" s="104"/>
      <c r="H766" s="104"/>
      <c r="I766" s="105"/>
      <c r="J766" s="14"/>
    </row>
    <row r="767" spans="1:10" x14ac:dyDescent="0.25">
      <c r="A767" s="103"/>
      <c r="B767" s="103"/>
      <c r="C767" s="104"/>
      <c r="D767" s="104"/>
      <c r="E767" s="104"/>
      <c r="F767" s="104"/>
      <c r="G767" s="104"/>
      <c r="H767" s="104"/>
      <c r="I767" s="105"/>
      <c r="J767" s="14"/>
    </row>
    <row r="768" spans="1:10" x14ac:dyDescent="0.25">
      <c r="A768" s="103"/>
      <c r="B768" s="103"/>
      <c r="C768" s="104"/>
      <c r="D768" s="104"/>
      <c r="E768" s="104"/>
      <c r="F768" s="104"/>
      <c r="G768" s="104"/>
      <c r="H768" s="104"/>
      <c r="I768" s="105"/>
      <c r="J768" s="14"/>
    </row>
    <row r="769" spans="1:10" x14ac:dyDescent="0.25">
      <c r="A769" s="103"/>
      <c r="B769" s="103"/>
      <c r="C769" s="104"/>
      <c r="D769" s="104"/>
      <c r="E769" s="104"/>
      <c r="F769" s="104"/>
      <c r="G769" s="104"/>
      <c r="H769" s="104"/>
      <c r="I769" s="105"/>
      <c r="J769" s="14"/>
    </row>
    <row r="770" spans="1:10" x14ac:dyDescent="0.25">
      <c r="A770" s="103"/>
      <c r="B770" s="103"/>
      <c r="C770" s="104"/>
      <c r="D770" s="104"/>
      <c r="E770" s="104"/>
      <c r="F770" s="104"/>
      <c r="G770" s="104"/>
      <c r="H770" s="104"/>
      <c r="I770" s="105"/>
      <c r="J770" s="14"/>
    </row>
    <row r="771" spans="1:10" x14ac:dyDescent="0.25">
      <c r="A771" s="103"/>
      <c r="B771" s="103"/>
      <c r="C771" s="104"/>
      <c r="D771" s="104"/>
      <c r="E771" s="104"/>
      <c r="F771" s="104"/>
      <c r="G771" s="104"/>
      <c r="H771" s="104"/>
      <c r="I771" s="105"/>
      <c r="J771" s="14"/>
    </row>
    <row r="772" spans="1:10" x14ac:dyDescent="0.25">
      <c r="A772" s="103"/>
      <c r="B772" s="103"/>
      <c r="C772" s="104"/>
      <c r="D772" s="104"/>
      <c r="E772" s="104"/>
      <c r="F772" s="104"/>
      <c r="G772" s="104"/>
      <c r="H772" s="104"/>
      <c r="I772" s="105"/>
      <c r="J772" s="14"/>
    </row>
    <row r="773" spans="1:10" x14ac:dyDescent="0.25">
      <c r="A773" s="103"/>
      <c r="B773" s="103"/>
      <c r="C773" s="104"/>
      <c r="D773" s="104"/>
      <c r="E773" s="104"/>
      <c r="F773" s="104"/>
      <c r="G773" s="104"/>
      <c r="H773" s="104"/>
      <c r="I773" s="105"/>
      <c r="J773" s="14"/>
    </row>
    <row r="774" spans="1:10" x14ac:dyDescent="0.25">
      <c r="A774" s="103"/>
      <c r="B774" s="103"/>
      <c r="C774" s="104"/>
      <c r="D774" s="104"/>
      <c r="E774" s="104"/>
      <c r="F774" s="104"/>
      <c r="G774" s="104"/>
      <c r="H774" s="104"/>
      <c r="I774" s="105"/>
      <c r="J774" s="14"/>
    </row>
    <row r="775" spans="1:10" x14ac:dyDescent="0.25">
      <c r="A775" s="103"/>
      <c r="B775" s="103"/>
      <c r="C775" s="104"/>
      <c r="D775" s="104"/>
      <c r="E775" s="104"/>
      <c r="F775" s="104"/>
      <c r="G775" s="104"/>
      <c r="H775" s="104"/>
      <c r="I775" s="105"/>
      <c r="J775" s="14"/>
    </row>
    <row r="776" spans="1:10" x14ac:dyDescent="0.25">
      <c r="A776" s="103"/>
      <c r="B776" s="103"/>
      <c r="C776" s="104"/>
      <c r="D776" s="104"/>
      <c r="E776" s="104"/>
      <c r="F776" s="104"/>
      <c r="G776" s="104"/>
      <c r="H776" s="104"/>
      <c r="I776" s="105"/>
      <c r="J776" s="14"/>
    </row>
    <row r="777" spans="1:10" x14ac:dyDescent="0.25">
      <c r="A777" s="103"/>
      <c r="B777" s="103"/>
      <c r="C777" s="104"/>
      <c r="D777" s="104"/>
      <c r="E777" s="104"/>
      <c r="F777" s="104"/>
      <c r="G777" s="104"/>
      <c r="H777" s="104"/>
      <c r="I777" s="105"/>
      <c r="J777" s="14"/>
    </row>
    <row r="778" spans="1:10" x14ac:dyDescent="0.25">
      <c r="A778" s="103"/>
      <c r="B778" s="103"/>
      <c r="C778" s="104"/>
      <c r="D778" s="104"/>
      <c r="E778" s="104"/>
      <c r="F778" s="104"/>
      <c r="G778" s="104"/>
      <c r="H778" s="104"/>
      <c r="I778" s="105"/>
      <c r="J778" s="14"/>
    </row>
    <row r="779" spans="1:10" x14ac:dyDescent="0.25">
      <c r="A779" s="103"/>
      <c r="B779" s="103"/>
      <c r="C779" s="104"/>
      <c r="D779" s="104"/>
      <c r="E779" s="104"/>
      <c r="F779" s="104"/>
      <c r="G779" s="104"/>
      <c r="H779" s="104"/>
      <c r="I779" s="105"/>
      <c r="J779" s="14"/>
    </row>
    <row r="780" spans="1:10" x14ac:dyDescent="0.25">
      <c r="A780" s="103"/>
      <c r="B780" s="103"/>
      <c r="C780" s="104"/>
      <c r="D780" s="104"/>
      <c r="E780" s="104"/>
      <c r="F780" s="104"/>
      <c r="G780" s="104"/>
      <c r="H780" s="104"/>
      <c r="I780" s="105"/>
      <c r="J780" s="14"/>
    </row>
    <row r="781" spans="1:10" x14ac:dyDescent="0.25">
      <c r="A781" s="103"/>
      <c r="B781" s="103"/>
      <c r="C781" s="104"/>
      <c r="D781" s="104"/>
      <c r="E781" s="104"/>
      <c r="F781" s="104"/>
      <c r="G781" s="104"/>
      <c r="H781" s="104"/>
      <c r="I781" s="105"/>
      <c r="J781" s="14"/>
    </row>
    <row r="782" spans="1:10" x14ac:dyDescent="0.25">
      <c r="A782" s="103"/>
      <c r="B782" s="103"/>
      <c r="C782" s="104"/>
      <c r="D782" s="104"/>
      <c r="E782" s="104"/>
      <c r="F782" s="104"/>
      <c r="G782" s="104"/>
      <c r="H782" s="104"/>
      <c r="I782" s="105"/>
      <c r="J782" s="14"/>
    </row>
    <row r="783" spans="1:10" x14ac:dyDescent="0.25">
      <c r="A783" s="103"/>
      <c r="B783" s="103"/>
      <c r="C783" s="104"/>
      <c r="D783" s="104"/>
      <c r="E783" s="104"/>
      <c r="F783" s="104"/>
      <c r="G783" s="104"/>
      <c r="H783" s="104"/>
      <c r="I783" s="105"/>
      <c r="J783" s="14"/>
    </row>
    <row r="784" spans="1:10" x14ac:dyDescent="0.25">
      <c r="A784" s="103"/>
      <c r="B784" s="103"/>
      <c r="C784" s="104"/>
      <c r="D784" s="104"/>
      <c r="E784" s="104"/>
      <c r="F784" s="104"/>
      <c r="G784" s="104"/>
      <c r="H784" s="104"/>
      <c r="I784" s="105"/>
      <c r="J784" s="14"/>
    </row>
    <row r="785" spans="1:10" x14ac:dyDescent="0.25">
      <c r="A785" s="103"/>
      <c r="B785" s="103"/>
      <c r="C785" s="104"/>
      <c r="D785" s="104"/>
      <c r="E785" s="104"/>
      <c r="F785" s="104"/>
      <c r="G785" s="104"/>
      <c r="H785" s="104"/>
      <c r="I785" s="105"/>
      <c r="J785" s="14"/>
    </row>
    <row r="786" spans="1:10" x14ac:dyDescent="0.25">
      <c r="A786" s="103"/>
      <c r="B786" s="103"/>
      <c r="C786" s="104"/>
      <c r="D786" s="104"/>
      <c r="E786" s="104"/>
      <c r="F786" s="104"/>
      <c r="G786" s="104"/>
      <c r="H786" s="104"/>
      <c r="I786" s="105"/>
      <c r="J786" s="14"/>
    </row>
    <row r="787" spans="1:10" x14ac:dyDescent="0.25">
      <c r="A787" s="103"/>
      <c r="B787" s="103"/>
      <c r="C787" s="104"/>
      <c r="D787" s="104"/>
      <c r="E787" s="104"/>
      <c r="F787" s="104"/>
      <c r="G787" s="104"/>
      <c r="H787" s="104"/>
      <c r="I787" s="105"/>
      <c r="J787" s="14"/>
    </row>
    <row r="788" spans="1:10" x14ac:dyDescent="0.25">
      <c r="A788" s="103"/>
      <c r="B788" s="103"/>
      <c r="C788" s="104"/>
      <c r="D788" s="104"/>
      <c r="E788" s="104"/>
      <c r="F788" s="104"/>
      <c r="G788" s="104"/>
      <c r="H788" s="104"/>
      <c r="I788" s="105"/>
      <c r="J788" s="14"/>
    </row>
    <row r="789" spans="1:10" x14ac:dyDescent="0.25">
      <c r="A789" s="103"/>
      <c r="B789" s="103"/>
      <c r="C789" s="104"/>
      <c r="D789" s="104"/>
      <c r="E789" s="104"/>
      <c r="F789" s="104"/>
      <c r="G789" s="104"/>
      <c r="H789" s="104"/>
      <c r="I789" s="105"/>
      <c r="J789" s="14"/>
    </row>
    <row r="790" spans="1:10" x14ac:dyDescent="0.25">
      <c r="A790" s="103"/>
      <c r="B790" s="103"/>
      <c r="C790" s="104"/>
      <c r="D790" s="104"/>
      <c r="E790" s="104"/>
      <c r="F790" s="104"/>
      <c r="G790" s="104"/>
      <c r="H790" s="104"/>
      <c r="I790" s="105"/>
      <c r="J790" s="14"/>
    </row>
    <row r="791" spans="1:10" x14ac:dyDescent="0.25">
      <c r="A791" s="103"/>
      <c r="B791" s="103"/>
      <c r="C791" s="104"/>
      <c r="D791" s="104"/>
      <c r="E791" s="104"/>
      <c r="F791" s="104"/>
      <c r="G791" s="104"/>
      <c r="H791" s="104"/>
      <c r="I791" s="105"/>
      <c r="J791" s="14"/>
    </row>
    <row r="792" spans="1:10" x14ac:dyDescent="0.25">
      <c r="A792" s="103"/>
      <c r="B792" s="103"/>
      <c r="C792" s="104"/>
      <c r="D792" s="104"/>
      <c r="E792" s="104"/>
      <c r="F792" s="104"/>
      <c r="G792" s="104"/>
      <c r="H792" s="104"/>
      <c r="I792" s="105"/>
      <c r="J792" s="14"/>
    </row>
    <row r="793" spans="1:10" x14ac:dyDescent="0.25">
      <c r="A793" s="103"/>
      <c r="B793" s="103"/>
      <c r="C793" s="104"/>
      <c r="D793" s="104"/>
      <c r="E793" s="104"/>
      <c r="F793" s="104"/>
      <c r="G793" s="104"/>
      <c r="H793" s="104"/>
      <c r="I793" s="105"/>
      <c r="J793" s="14"/>
    </row>
    <row r="794" spans="1:10" x14ac:dyDescent="0.25">
      <c r="A794" s="103"/>
      <c r="B794" s="103"/>
      <c r="C794" s="104"/>
      <c r="D794" s="104"/>
      <c r="E794" s="104"/>
      <c r="F794" s="104"/>
      <c r="G794" s="104"/>
      <c r="H794" s="104"/>
      <c r="I794" s="105"/>
      <c r="J794" s="14"/>
    </row>
    <row r="795" spans="1:10" x14ac:dyDescent="0.25">
      <c r="A795" s="103"/>
      <c r="B795" s="103"/>
      <c r="C795" s="104"/>
      <c r="D795" s="104"/>
      <c r="E795" s="104"/>
      <c r="F795" s="104"/>
      <c r="G795" s="104"/>
      <c r="H795" s="104"/>
      <c r="I795" s="105"/>
      <c r="J795" s="14"/>
    </row>
    <row r="796" spans="1:10" x14ac:dyDescent="0.25">
      <c r="A796" s="103"/>
      <c r="B796" s="103"/>
      <c r="C796" s="104"/>
      <c r="D796" s="104"/>
      <c r="E796" s="104"/>
      <c r="F796" s="104"/>
      <c r="G796" s="104"/>
      <c r="H796" s="104"/>
      <c r="I796" s="105"/>
      <c r="J796" s="14"/>
    </row>
    <row r="797" spans="1:10" x14ac:dyDescent="0.25">
      <c r="A797" s="103"/>
      <c r="B797" s="103"/>
      <c r="C797" s="104"/>
      <c r="D797" s="104"/>
      <c r="E797" s="104"/>
      <c r="F797" s="104"/>
      <c r="G797" s="104"/>
      <c r="H797" s="104"/>
      <c r="I797" s="105"/>
      <c r="J797" s="14"/>
    </row>
    <row r="798" spans="1:10" x14ac:dyDescent="0.25">
      <c r="A798" s="103"/>
      <c r="B798" s="103"/>
      <c r="C798" s="104"/>
      <c r="D798" s="104"/>
      <c r="E798" s="104"/>
      <c r="F798" s="104"/>
      <c r="G798" s="104"/>
      <c r="H798" s="104"/>
      <c r="I798" s="105"/>
      <c r="J798" s="14"/>
    </row>
    <row r="799" spans="1:10" x14ac:dyDescent="0.25">
      <c r="A799" s="103"/>
      <c r="B799" s="103"/>
      <c r="C799" s="104"/>
      <c r="D799" s="104"/>
      <c r="E799" s="104"/>
      <c r="F799" s="104"/>
      <c r="G799" s="104"/>
      <c r="H799" s="104"/>
      <c r="I799" s="105"/>
      <c r="J799" s="14"/>
    </row>
    <row r="800" spans="1:10" x14ac:dyDescent="0.25">
      <c r="A800" s="103"/>
      <c r="B800" s="103"/>
      <c r="C800" s="104"/>
      <c r="D800" s="104"/>
      <c r="E800" s="104"/>
      <c r="F800" s="104"/>
      <c r="G800" s="104"/>
      <c r="H800" s="104"/>
      <c r="I800" s="105"/>
      <c r="J800" s="14"/>
    </row>
    <row r="801" spans="1:10" x14ac:dyDescent="0.25">
      <c r="A801" s="103"/>
      <c r="B801" s="103"/>
      <c r="C801" s="104"/>
      <c r="D801" s="104"/>
      <c r="E801" s="104"/>
      <c r="F801" s="104"/>
      <c r="G801" s="104"/>
      <c r="H801" s="104"/>
      <c r="I801" s="105"/>
      <c r="J801" s="14"/>
    </row>
    <row r="802" spans="1:10" x14ac:dyDescent="0.25">
      <c r="A802" s="103"/>
      <c r="B802" s="103"/>
      <c r="C802" s="104"/>
      <c r="D802" s="104"/>
      <c r="E802" s="104"/>
      <c r="F802" s="104"/>
      <c r="G802" s="104"/>
      <c r="H802" s="104"/>
      <c r="I802" s="105"/>
      <c r="J802" s="14"/>
    </row>
    <row r="803" spans="1:10" x14ac:dyDescent="0.25">
      <c r="A803" s="103"/>
      <c r="B803" s="103"/>
      <c r="C803" s="104"/>
      <c r="D803" s="104"/>
      <c r="E803" s="104"/>
      <c r="F803" s="104"/>
      <c r="G803" s="104"/>
      <c r="H803" s="104"/>
      <c r="I803" s="105"/>
      <c r="J803" s="14"/>
    </row>
    <row r="804" spans="1:10" x14ac:dyDescent="0.25">
      <c r="A804" s="103"/>
      <c r="B804" s="103"/>
      <c r="C804" s="104"/>
      <c r="D804" s="104"/>
      <c r="E804" s="104"/>
      <c r="F804" s="104"/>
      <c r="G804" s="104"/>
      <c r="H804" s="104"/>
      <c r="I804" s="105"/>
      <c r="J804" s="14"/>
    </row>
    <row r="805" spans="1:10" x14ac:dyDescent="0.25">
      <c r="A805" s="103"/>
      <c r="B805" s="103"/>
      <c r="C805" s="104"/>
      <c r="D805" s="104"/>
      <c r="E805" s="104"/>
      <c r="F805" s="104"/>
      <c r="G805" s="104"/>
      <c r="H805" s="104"/>
      <c r="I805" s="105"/>
      <c r="J805" s="14"/>
    </row>
    <row r="806" spans="1:10" x14ac:dyDescent="0.25">
      <c r="A806" s="103"/>
      <c r="B806" s="103"/>
      <c r="C806" s="104"/>
      <c r="D806" s="104"/>
      <c r="E806" s="104"/>
      <c r="F806" s="104"/>
      <c r="G806" s="104"/>
      <c r="H806" s="104"/>
      <c r="I806" s="105"/>
      <c r="J806" s="14"/>
    </row>
    <row r="807" spans="1:10" x14ac:dyDescent="0.25">
      <c r="A807" s="103"/>
      <c r="B807" s="103"/>
      <c r="C807" s="104"/>
      <c r="D807" s="104"/>
      <c r="E807" s="104"/>
      <c r="F807" s="104"/>
      <c r="G807" s="104"/>
      <c r="H807" s="104"/>
      <c r="I807" s="105"/>
      <c r="J807" s="14"/>
    </row>
    <row r="808" spans="1:10" x14ac:dyDescent="0.25">
      <c r="A808" s="103"/>
      <c r="B808" s="103"/>
      <c r="C808" s="104"/>
      <c r="D808" s="104"/>
      <c r="E808" s="104"/>
      <c r="F808" s="104"/>
      <c r="G808" s="104"/>
      <c r="H808" s="104"/>
      <c r="I808" s="105"/>
      <c r="J808" s="14"/>
    </row>
    <row r="809" spans="1:10" x14ac:dyDescent="0.25">
      <c r="A809" s="103"/>
      <c r="B809" s="103"/>
      <c r="C809" s="104"/>
      <c r="D809" s="104"/>
      <c r="E809" s="104"/>
      <c r="F809" s="104"/>
      <c r="G809" s="104"/>
      <c r="H809" s="104"/>
      <c r="I809" s="105"/>
      <c r="J809" s="14"/>
    </row>
    <row r="810" spans="1:10" x14ac:dyDescent="0.25">
      <c r="A810" s="103"/>
      <c r="B810" s="103"/>
      <c r="C810" s="104"/>
      <c r="D810" s="104"/>
      <c r="E810" s="104"/>
      <c r="F810" s="104"/>
      <c r="G810" s="104"/>
      <c r="H810" s="104"/>
      <c r="I810" s="105"/>
      <c r="J810" s="14"/>
    </row>
    <row r="811" spans="1:10" x14ac:dyDescent="0.25">
      <c r="A811" s="103"/>
      <c r="B811" s="103"/>
      <c r="C811" s="104"/>
      <c r="D811" s="104"/>
      <c r="E811" s="104"/>
      <c r="F811" s="104"/>
      <c r="G811" s="104"/>
      <c r="H811" s="104"/>
      <c r="I811" s="105"/>
      <c r="J811" s="14"/>
    </row>
    <row r="812" spans="1:10" x14ac:dyDescent="0.25">
      <c r="A812" s="103"/>
      <c r="B812" s="103"/>
      <c r="C812" s="104"/>
      <c r="D812" s="104"/>
      <c r="E812" s="104"/>
      <c r="F812" s="104"/>
      <c r="G812" s="104"/>
      <c r="H812" s="104"/>
      <c r="I812" s="105"/>
      <c r="J812" s="14"/>
    </row>
    <row r="813" spans="1:10" x14ac:dyDescent="0.25">
      <c r="A813" s="103"/>
      <c r="B813" s="103"/>
      <c r="C813" s="104"/>
      <c r="D813" s="104"/>
      <c r="E813" s="104"/>
      <c r="F813" s="104"/>
      <c r="G813" s="104"/>
      <c r="H813" s="104"/>
      <c r="I813" s="105"/>
      <c r="J813" s="14"/>
    </row>
    <row r="814" spans="1:10" x14ac:dyDescent="0.25">
      <c r="A814" s="103"/>
      <c r="B814" s="103"/>
      <c r="C814" s="104"/>
      <c r="D814" s="104"/>
      <c r="E814" s="104"/>
      <c r="F814" s="104"/>
      <c r="G814" s="104"/>
      <c r="H814" s="104"/>
      <c r="I814" s="105"/>
      <c r="J814" s="14"/>
    </row>
    <row r="815" spans="1:10" x14ac:dyDescent="0.25">
      <c r="A815" s="103"/>
      <c r="B815" s="103"/>
      <c r="C815" s="104"/>
      <c r="D815" s="104"/>
      <c r="E815" s="104"/>
      <c r="F815" s="104"/>
      <c r="G815" s="104"/>
      <c r="H815" s="104"/>
      <c r="I815" s="105"/>
      <c r="J815" s="14"/>
    </row>
    <row r="816" spans="1:10" x14ac:dyDescent="0.25">
      <c r="A816" s="103"/>
      <c r="B816" s="103"/>
      <c r="C816" s="104"/>
      <c r="D816" s="104"/>
      <c r="E816" s="104"/>
      <c r="F816" s="104"/>
      <c r="G816" s="104"/>
      <c r="H816" s="104"/>
      <c r="I816" s="105"/>
      <c r="J816" s="14"/>
    </row>
    <row r="817" spans="1:10" x14ac:dyDescent="0.25">
      <c r="A817" s="103"/>
      <c r="B817" s="103"/>
      <c r="C817" s="104"/>
      <c r="D817" s="104"/>
      <c r="E817" s="104"/>
      <c r="F817" s="104"/>
      <c r="G817" s="104"/>
      <c r="H817" s="104"/>
      <c r="I817" s="105"/>
      <c r="J817" s="14"/>
    </row>
    <row r="818" spans="1:10" x14ac:dyDescent="0.25">
      <c r="A818" s="103"/>
      <c r="B818" s="103"/>
      <c r="C818" s="104"/>
      <c r="D818" s="104"/>
      <c r="E818" s="104"/>
      <c r="F818" s="104"/>
      <c r="G818" s="104"/>
      <c r="H818" s="104"/>
      <c r="I818" s="105"/>
      <c r="J818" s="14"/>
    </row>
    <row r="819" spans="1:10" x14ac:dyDescent="0.25">
      <c r="A819" s="103"/>
      <c r="B819" s="103"/>
      <c r="C819" s="104"/>
      <c r="D819" s="104"/>
      <c r="E819" s="104"/>
      <c r="F819" s="104"/>
      <c r="G819" s="104"/>
      <c r="H819" s="104"/>
      <c r="I819" s="105"/>
      <c r="J819" s="14"/>
    </row>
    <row r="820" spans="1:10" x14ac:dyDescent="0.25">
      <c r="A820" s="103"/>
      <c r="B820" s="103"/>
      <c r="C820" s="104"/>
      <c r="D820" s="104"/>
      <c r="E820" s="104"/>
      <c r="F820" s="104"/>
      <c r="G820" s="104"/>
      <c r="H820" s="104"/>
      <c r="I820" s="105"/>
      <c r="J820" s="14"/>
    </row>
    <row r="821" spans="1:10" x14ac:dyDescent="0.25">
      <c r="A821" s="103"/>
      <c r="B821" s="103"/>
      <c r="C821" s="104"/>
      <c r="D821" s="104"/>
      <c r="E821" s="104"/>
      <c r="F821" s="104"/>
      <c r="G821" s="104"/>
      <c r="H821" s="104"/>
      <c r="I821" s="105"/>
      <c r="J821" s="14"/>
    </row>
    <row r="822" spans="1:10" x14ac:dyDescent="0.25">
      <c r="A822" s="103"/>
      <c r="B822" s="103"/>
      <c r="C822" s="104"/>
      <c r="D822" s="104"/>
      <c r="E822" s="104"/>
      <c r="F822" s="104"/>
      <c r="G822" s="104"/>
      <c r="H822" s="104"/>
      <c r="I822" s="105"/>
      <c r="J822" s="14"/>
    </row>
    <row r="823" spans="1:10" x14ac:dyDescent="0.25">
      <c r="A823" s="103"/>
      <c r="B823" s="103"/>
      <c r="C823" s="104"/>
      <c r="D823" s="104"/>
      <c r="E823" s="104"/>
      <c r="F823" s="104"/>
      <c r="G823" s="104"/>
      <c r="H823" s="104"/>
      <c r="I823" s="105"/>
      <c r="J823" s="14"/>
    </row>
    <row r="824" spans="1:10" x14ac:dyDescent="0.25">
      <c r="A824" s="103"/>
      <c r="B824" s="103"/>
      <c r="C824" s="104"/>
      <c r="D824" s="104"/>
      <c r="E824" s="104"/>
      <c r="F824" s="104"/>
      <c r="G824" s="104"/>
      <c r="H824" s="104"/>
      <c r="I824" s="105"/>
      <c r="J824" s="14"/>
    </row>
    <row r="825" spans="1:10" x14ac:dyDescent="0.25">
      <c r="A825" s="103"/>
      <c r="B825" s="103"/>
      <c r="C825" s="104"/>
      <c r="D825" s="104"/>
      <c r="E825" s="104"/>
      <c r="F825" s="104"/>
      <c r="G825" s="104"/>
      <c r="H825" s="104"/>
      <c r="I825" s="105"/>
      <c r="J825" s="14"/>
    </row>
    <row r="826" spans="1:10" x14ac:dyDescent="0.25">
      <c r="A826" s="103"/>
      <c r="B826" s="103"/>
      <c r="C826" s="104"/>
      <c r="D826" s="104"/>
      <c r="E826" s="104"/>
      <c r="F826" s="104"/>
      <c r="G826" s="104"/>
      <c r="H826" s="104"/>
      <c r="I826" s="105"/>
      <c r="J826" s="14"/>
    </row>
    <row r="827" spans="1:10" x14ac:dyDescent="0.25">
      <c r="A827" s="103"/>
      <c r="B827" s="103"/>
      <c r="C827" s="104"/>
      <c r="D827" s="104"/>
      <c r="E827" s="104"/>
      <c r="F827" s="104"/>
      <c r="G827" s="104"/>
      <c r="H827" s="104"/>
      <c r="I827" s="105"/>
      <c r="J827" s="14"/>
    </row>
    <row r="828" spans="1:10" x14ac:dyDescent="0.25">
      <c r="A828" s="103"/>
      <c r="B828" s="103"/>
      <c r="C828" s="104"/>
      <c r="D828" s="104"/>
      <c r="E828" s="104"/>
      <c r="F828" s="104"/>
      <c r="G828" s="104"/>
      <c r="H828" s="104"/>
      <c r="I828" s="105"/>
      <c r="J828" s="14"/>
    </row>
    <row r="829" spans="1:10" x14ac:dyDescent="0.25">
      <c r="A829" s="103"/>
      <c r="B829" s="103"/>
      <c r="C829" s="104"/>
      <c r="D829" s="104"/>
      <c r="E829" s="104"/>
      <c r="F829" s="104"/>
      <c r="G829" s="104"/>
      <c r="H829" s="104"/>
      <c r="I829" s="105"/>
      <c r="J829" s="14"/>
    </row>
    <row r="830" spans="1:10" x14ac:dyDescent="0.25">
      <c r="A830" s="103"/>
      <c r="B830" s="103"/>
      <c r="C830" s="104"/>
      <c r="D830" s="104"/>
      <c r="E830" s="104"/>
      <c r="F830" s="104"/>
      <c r="G830" s="104"/>
      <c r="H830" s="104"/>
      <c r="I830" s="105"/>
      <c r="J830" s="14"/>
    </row>
    <row r="831" spans="1:10" x14ac:dyDescent="0.25">
      <c r="A831" s="103"/>
      <c r="B831" s="103"/>
      <c r="C831" s="104"/>
      <c r="D831" s="104"/>
      <c r="E831" s="104"/>
      <c r="F831" s="104"/>
      <c r="G831" s="104"/>
      <c r="H831" s="104"/>
      <c r="I831" s="105"/>
      <c r="J831" s="14"/>
    </row>
    <row r="832" spans="1:10" x14ac:dyDescent="0.25">
      <c r="A832" s="103"/>
      <c r="B832" s="103"/>
      <c r="C832" s="104"/>
      <c r="D832" s="104"/>
      <c r="E832" s="104"/>
      <c r="F832" s="104"/>
      <c r="G832" s="104"/>
      <c r="H832" s="104"/>
      <c r="I832" s="105"/>
      <c r="J832" s="14"/>
    </row>
    <row r="833" spans="1:10" x14ac:dyDescent="0.25">
      <c r="A833" s="103"/>
      <c r="B833" s="103"/>
      <c r="C833" s="104"/>
      <c r="D833" s="104"/>
      <c r="E833" s="104"/>
      <c r="F833" s="104"/>
      <c r="G833" s="104"/>
      <c r="H833" s="104"/>
      <c r="I833" s="105"/>
      <c r="J833" s="14"/>
    </row>
    <row r="834" spans="1:10" x14ac:dyDescent="0.25">
      <c r="A834" s="103"/>
      <c r="B834" s="103"/>
      <c r="C834" s="104"/>
      <c r="D834" s="104"/>
      <c r="E834" s="104"/>
      <c r="F834" s="104"/>
      <c r="G834" s="104"/>
      <c r="H834" s="104"/>
      <c r="I834" s="105"/>
      <c r="J834" s="14"/>
    </row>
    <row r="835" spans="1:10" x14ac:dyDescent="0.25">
      <c r="A835" s="103"/>
      <c r="B835" s="103"/>
      <c r="C835" s="104"/>
      <c r="D835" s="104"/>
      <c r="E835" s="104"/>
      <c r="F835" s="104"/>
      <c r="G835" s="104"/>
      <c r="H835" s="104"/>
      <c r="I835" s="105"/>
      <c r="J835" s="14"/>
    </row>
    <row r="836" spans="1:10" x14ac:dyDescent="0.25">
      <c r="A836" s="103"/>
      <c r="B836" s="103"/>
      <c r="C836" s="104"/>
      <c r="D836" s="104"/>
      <c r="E836" s="104"/>
      <c r="F836" s="104"/>
      <c r="G836" s="104"/>
      <c r="H836" s="104"/>
      <c r="I836" s="105"/>
      <c r="J836" s="14"/>
    </row>
    <row r="837" spans="1:10" x14ac:dyDescent="0.25">
      <c r="A837" s="103"/>
      <c r="B837" s="103"/>
      <c r="C837" s="104"/>
      <c r="D837" s="104"/>
      <c r="E837" s="104"/>
      <c r="F837" s="104"/>
      <c r="G837" s="104"/>
      <c r="H837" s="104"/>
      <c r="I837" s="105"/>
      <c r="J837" s="14"/>
    </row>
    <row r="838" spans="1:10" x14ac:dyDescent="0.25">
      <c r="A838" s="103"/>
      <c r="B838" s="103"/>
      <c r="C838" s="104"/>
      <c r="D838" s="104"/>
      <c r="E838" s="104"/>
      <c r="F838" s="104"/>
      <c r="G838" s="104"/>
      <c r="H838" s="104"/>
      <c r="I838" s="105"/>
      <c r="J838" s="14"/>
    </row>
    <row r="839" spans="1:10" x14ac:dyDescent="0.25">
      <c r="A839" s="103"/>
      <c r="B839" s="103"/>
      <c r="C839" s="104"/>
      <c r="D839" s="104"/>
      <c r="E839" s="104"/>
      <c r="F839" s="104"/>
      <c r="G839" s="104"/>
      <c r="H839" s="104"/>
      <c r="I839" s="105"/>
      <c r="J839" s="14"/>
    </row>
    <row r="840" spans="1:10" x14ac:dyDescent="0.25">
      <c r="A840" s="103"/>
      <c r="B840" s="103"/>
      <c r="C840" s="104"/>
      <c r="D840" s="104"/>
      <c r="E840" s="104"/>
      <c r="F840" s="104"/>
      <c r="G840" s="104"/>
      <c r="H840" s="104"/>
      <c r="I840" s="105"/>
      <c r="J840" s="14"/>
    </row>
    <row r="841" spans="1:10" x14ac:dyDescent="0.25">
      <c r="A841" s="103"/>
      <c r="B841" s="103"/>
      <c r="C841" s="104"/>
      <c r="D841" s="104"/>
      <c r="E841" s="104"/>
      <c r="F841" s="104"/>
      <c r="G841" s="104"/>
      <c r="H841" s="104"/>
      <c r="I841" s="105"/>
      <c r="J841" s="14"/>
    </row>
    <row r="842" spans="1:10" x14ac:dyDescent="0.25">
      <c r="A842" s="103"/>
      <c r="B842" s="103"/>
      <c r="C842" s="104"/>
      <c r="D842" s="104"/>
      <c r="E842" s="104"/>
      <c r="F842" s="104"/>
      <c r="G842" s="104"/>
      <c r="H842" s="104"/>
      <c r="I842" s="105"/>
      <c r="J842" s="14"/>
    </row>
    <row r="843" spans="1:10" x14ac:dyDescent="0.25">
      <c r="A843" s="103"/>
      <c r="B843" s="103"/>
      <c r="C843" s="104"/>
      <c r="D843" s="104"/>
      <c r="E843" s="104"/>
      <c r="F843" s="104"/>
      <c r="G843" s="104"/>
      <c r="H843" s="104"/>
      <c r="I843" s="105"/>
      <c r="J843" s="14"/>
    </row>
    <row r="844" spans="1:10" x14ac:dyDescent="0.25">
      <c r="A844" s="103"/>
      <c r="B844" s="103"/>
      <c r="C844" s="104"/>
      <c r="D844" s="104"/>
      <c r="E844" s="104"/>
      <c r="F844" s="104"/>
      <c r="G844" s="104"/>
      <c r="H844" s="104"/>
      <c r="I844" s="105"/>
      <c r="J844" s="14"/>
    </row>
    <row r="845" spans="1:10" x14ac:dyDescent="0.25">
      <c r="A845" s="103"/>
      <c r="B845" s="103"/>
      <c r="C845" s="104"/>
      <c r="D845" s="104"/>
      <c r="E845" s="104"/>
      <c r="F845" s="104"/>
      <c r="G845" s="104"/>
      <c r="H845" s="104"/>
      <c r="I845" s="105"/>
      <c r="J845" s="14"/>
    </row>
    <row r="846" spans="1:10" x14ac:dyDescent="0.25">
      <c r="A846" s="103"/>
      <c r="B846" s="103"/>
      <c r="C846" s="104"/>
      <c r="D846" s="104"/>
      <c r="E846" s="104"/>
      <c r="F846" s="104"/>
      <c r="G846" s="104"/>
      <c r="H846" s="104"/>
      <c r="I846" s="105"/>
      <c r="J846" s="14"/>
    </row>
    <row r="847" spans="1:10" x14ac:dyDescent="0.25">
      <c r="A847" s="103"/>
      <c r="B847" s="103"/>
      <c r="C847" s="104"/>
      <c r="D847" s="104"/>
      <c r="E847" s="104"/>
      <c r="F847" s="104"/>
      <c r="G847" s="104"/>
      <c r="H847" s="104"/>
      <c r="I847" s="105"/>
      <c r="J847" s="14"/>
    </row>
    <row r="848" spans="1:10" x14ac:dyDescent="0.25">
      <c r="A848" s="103"/>
      <c r="B848" s="103"/>
      <c r="C848" s="104"/>
      <c r="D848" s="104"/>
      <c r="E848" s="104"/>
      <c r="F848" s="104"/>
      <c r="G848" s="104"/>
      <c r="H848" s="104"/>
      <c r="I848" s="105"/>
      <c r="J848" s="14"/>
    </row>
    <row r="849" spans="1:10" x14ac:dyDescent="0.25">
      <c r="A849" s="103"/>
      <c r="B849" s="103"/>
      <c r="C849" s="104"/>
      <c r="D849" s="104"/>
      <c r="E849" s="104"/>
      <c r="F849" s="104"/>
      <c r="G849" s="104"/>
      <c r="H849" s="104"/>
      <c r="I849" s="105"/>
      <c r="J849" s="14"/>
    </row>
    <row r="850" spans="1:10" x14ac:dyDescent="0.25">
      <c r="A850" s="103"/>
      <c r="B850" s="103"/>
      <c r="C850" s="104"/>
      <c r="D850" s="104"/>
      <c r="E850" s="104"/>
      <c r="F850" s="104"/>
      <c r="G850" s="104"/>
      <c r="H850" s="104"/>
      <c r="I850" s="105"/>
      <c r="J850" s="14"/>
    </row>
    <row r="851" spans="1:10" x14ac:dyDescent="0.25">
      <c r="A851" s="103"/>
      <c r="B851" s="103"/>
      <c r="C851" s="104"/>
      <c r="D851" s="104"/>
      <c r="E851" s="104"/>
      <c r="F851" s="104"/>
      <c r="G851" s="104"/>
      <c r="H851" s="104"/>
      <c r="I851" s="105"/>
      <c r="J851" s="14"/>
    </row>
    <row r="852" spans="1:10" x14ac:dyDescent="0.25">
      <c r="A852" s="103"/>
      <c r="B852" s="103"/>
      <c r="C852" s="104"/>
      <c r="D852" s="104"/>
      <c r="E852" s="104"/>
      <c r="F852" s="104"/>
      <c r="G852" s="104"/>
      <c r="H852" s="104"/>
      <c r="I852" s="105"/>
      <c r="J852" s="14"/>
    </row>
    <row r="853" spans="1:10" x14ac:dyDescent="0.25">
      <c r="A853" s="103"/>
      <c r="B853" s="103"/>
      <c r="C853" s="104"/>
      <c r="D853" s="104"/>
      <c r="E853" s="104"/>
      <c r="F853" s="104"/>
      <c r="G853" s="104"/>
      <c r="H853" s="104"/>
      <c r="I853" s="105"/>
      <c r="J853" s="14"/>
    </row>
    <row r="854" spans="1:10" x14ac:dyDescent="0.25">
      <c r="A854" s="103"/>
      <c r="B854" s="103"/>
      <c r="C854" s="104"/>
      <c r="D854" s="104"/>
      <c r="E854" s="104"/>
      <c r="F854" s="104"/>
      <c r="G854" s="104"/>
      <c r="H854" s="104"/>
      <c r="I854" s="105"/>
      <c r="J854" s="14"/>
    </row>
    <row r="855" spans="1:10" x14ac:dyDescent="0.25">
      <c r="A855" s="103"/>
      <c r="B855" s="103"/>
      <c r="C855" s="104"/>
      <c r="D855" s="104"/>
      <c r="E855" s="104"/>
      <c r="F855" s="104"/>
      <c r="G855" s="104"/>
      <c r="H855" s="104"/>
      <c r="I855" s="105"/>
      <c r="J855" s="14"/>
    </row>
    <row r="856" spans="1:10" x14ac:dyDescent="0.25">
      <c r="A856" s="103"/>
      <c r="B856" s="103"/>
      <c r="C856" s="104"/>
      <c r="D856" s="104"/>
      <c r="E856" s="104"/>
      <c r="F856" s="104"/>
      <c r="G856" s="104"/>
      <c r="H856" s="104"/>
      <c r="I856" s="105"/>
      <c r="J856" s="14"/>
    </row>
    <row r="857" spans="1:10" x14ac:dyDescent="0.25">
      <c r="A857" s="103"/>
      <c r="B857" s="103"/>
      <c r="C857" s="104"/>
      <c r="D857" s="104"/>
      <c r="E857" s="104"/>
      <c r="F857" s="104"/>
      <c r="G857" s="104"/>
      <c r="H857" s="104"/>
      <c r="I857" s="105"/>
      <c r="J857" s="14"/>
    </row>
    <row r="858" spans="1:10" x14ac:dyDescent="0.25">
      <c r="A858" s="103"/>
      <c r="B858" s="103"/>
      <c r="C858" s="104"/>
      <c r="D858" s="104"/>
      <c r="E858" s="104"/>
      <c r="F858" s="104"/>
      <c r="G858" s="104"/>
      <c r="H858" s="104"/>
      <c r="I858" s="105"/>
      <c r="J858" s="14"/>
    </row>
    <row r="859" spans="1:10" x14ac:dyDescent="0.25">
      <c r="A859" s="103"/>
      <c r="B859" s="103"/>
      <c r="C859" s="104"/>
      <c r="D859" s="104"/>
      <c r="E859" s="104"/>
      <c r="F859" s="104"/>
      <c r="G859" s="104"/>
      <c r="H859" s="104"/>
      <c r="I859" s="105"/>
      <c r="J859" s="14"/>
    </row>
    <row r="860" spans="1:10" x14ac:dyDescent="0.25">
      <c r="A860" s="103"/>
      <c r="B860" s="103"/>
      <c r="C860" s="104"/>
      <c r="D860" s="104"/>
      <c r="E860" s="104"/>
      <c r="F860" s="104"/>
      <c r="G860" s="104"/>
      <c r="H860" s="104"/>
      <c r="I860" s="105"/>
      <c r="J860" s="14"/>
    </row>
    <row r="861" spans="1:10" x14ac:dyDescent="0.25">
      <c r="A861" s="103"/>
      <c r="B861" s="103"/>
      <c r="C861" s="104"/>
      <c r="D861" s="104"/>
      <c r="E861" s="104"/>
      <c r="F861" s="104"/>
      <c r="G861" s="104"/>
      <c r="H861" s="104"/>
      <c r="I861" s="105"/>
      <c r="J861" s="14"/>
    </row>
    <row r="862" spans="1:10" x14ac:dyDescent="0.25">
      <c r="A862" s="103"/>
      <c r="B862" s="103"/>
      <c r="C862" s="104"/>
      <c r="D862" s="104"/>
      <c r="E862" s="104"/>
      <c r="F862" s="104"/>
      <c r="G862" s="104"/>
      <c r="H862" s="104"/>
      <c r="I862" s="105"/>
      <c r="J862" s="14"/>
    </row>
    <row r="863" spans="1:10" x14ac:dyDescent="0.25">
      <c r="A863" s="103"/>
      <c r="B863" s="103"/>
      <c r="C863" s="104"/>
      <c r="D863" s="104"/>
      <c r="E863" s="104"/>
      <c r="F863" s="104"/>
      <c r="G863" s="104"/>
      <c r="H863" s="104"/>
      <c r="I863" s="105"/>
      <c r="J863" s="14"/>
    </row>
    <row r="864" spans="1:10" x14ac:dyDescent="0.25">
      <c r="A864" s="103"/>
      <c r="B864" s="103"/>
      <c r="C864" s="104"/>
      <c r="D864" s="104"/>
      <c r="E864" s="104"/>
      <c r="F864" s="104"/>
      <c r="G864" s="104"/>
      <c r="H864" s="104"/>
      <c r="I864" s="105"/>
      <c r="J864" s="14"/>
    </row>
    <row r="865" spans="1:10" x14ac:dyDescent="0.25">
      <c r="A865" s="103"/>
      <c r="B865" s="103"/>
      <c r="C865" s="104"/>
      <c r="D865" s="104"/>
      <c r="E865" s="104"/>
      <c r="F865" s="104"/>
      <c r="G865" s="104"/>
      <c r="H865" s="104"/>
      <c r="I865" s="105"/>
      <c r="J865" s="14"/>
    </row>
    <row r="866" spans="1:10" x14ac:dyDescent="0.25">
      <c r="A866" s="103"/>
      <c r="B866" s="103"/>
      <c r="C866" s="104"/>
      <c r="D866" s="104"/>
      <c r="E866" s="104"/>
      <c r="F866" s="104"/>
      <c r="G866" s="104"/>
      <c r="H866" s="104"/>
      <c r="I866" s="105"/>
      <c r="J866" s="14"/>
    </row>
    <row r="867" spans="1:10" x14ac:dyDescent="0.25">
      <c r="A867" s="103"/>
      <c r="B867" s="103"/>
      <c r="C867" s="104"/>
      <c r="D867" s="104"/>
      <c r="E867" s="104"/>
      <c r="F867" s="104"/>
      <c r="G867" s="104"/>
      <c r="H867" s="104"/>
      <c r="I867" s="105"/>
      <c r="J867" s="14"/>
    </row>
    <row r="868" spans="1:10" x14ac:dyDescent="0.25">
      <c r="A868" s="103"/>
      <c r="B868" s="103"/>
      <c r="C868" s="104"/>
      <c r="D868" s="104"/>
      <c r="E868" s="104"/>
      <c r="F868" s="104"/>
      <c r="G868" s="104"/>
      <c r="H868" s="104"/>
      <c r="I868" s="105"/>
      <c r="J868" s="14"/>
    </row>
    <row r="869" spans="1:10" x14ac:dyDescent="0.25">
      <c r="A869" s="103"/>
      <c r="B869" s="103"/>
      <c r="C869" s="104"/>
      <c r="D869" s="104"/>
      <c r="E869" s="104"/>
      <c r="F869" s="104"/>
      <c r="G869" s="104"/>
      <c r="H869" s="104"/>
      <c r="I869" s="105"/>
      <c r="J869" s="14"/>
    </row>
    <row r="870" spans="1:10" x14ac:dyDescent="0.25">
      <c r="A870" s="103"/>
      <c r="B870" s="103"/>
      <c r="C870" s="104"/>
      <c r="D870" s="104"/>
      <c r="E870" s="104"/>
      <c r="F870" s="104"/>
      <c r="G870" s="104"/>
      <c r="H870" s="104"/>
      <c r="I870" s="105"/>
      <c r="J870" s="14"/>
    </row>
    <row r="871" spans="1:10" x14ac:dyDescent="0.25">
      <c r="A871" s="103"/>
      <c r="B871" s="103"/>
      <c r="C871" s="104"/>
      <c r="D871" s="104"/>
      <c r="E871" s="104"/>
      <c r="F871" s="104"/>
      <c r="G871" s="104"/>
      <c r="H871" s="104"/>
      <c r="I871" s="105"/>
      <c r="J871" s="14"/>
    </row>
    <row r="872" spans="1:10" x14ac:dyDescent="0.25">
      <c r="A872" s="103"/>
      <c r="B872" s="103"/>
      <c r="C872" s="104"/>
      <c r="D872" s="104"/>
      <c r="E872" s="104"/>
      <c r="F872" s="104"/>
      <c r="G872" s="104"/>
      <c r="H872" s="104"/>
      <c r="I872" s="105"/>
      <c r="J872" s="14"/>
    </row>
    <row r="873" spans="1:10" x14ac:dyDescent="0.25">
      <c r="A873" s="103"/>
      <c r="B873" s="103"/>
      <c r="C873" s="104"/>
      <c r="D873" s="104"/>
      <c r="E873" s="104"/>
      <c r="F873" s="104"/>
      <c r="G873" s="104"/>
      <c r="H873" s="104"/>
      <c r="I873" s="105"/>
      <c r="J873" s="14"/>
    </row>
    <row r="874" spans="1:10" x14ac:dyDescent="0.25">
      <c r="A874" s="103"/>
      <c r="B874" s="103"/>
      <c r="C874" s="104"/>
      <c r="D874" s="104"/>
      <c r="E874" s="104"/>
      <c r="F874" s="104"/>
      <c r="G874" s="104"/>
      <c r="H874" s="104"/>
      <c r="I874" s="105"/>
      <c r="J874" s="14"/>
    </row>
    <row r="875" spans="1:10" x14ac:dyDescent="0.25">
      <c r="A875" s="103"/>
      <c r="B875" s="103"/>
      <c r="C875" s="104"/>
      <c r="D875" s="104"/>
      <c r="E875" s="104"/>
      <c r="F875" s="104"/>
      <c r="G875" s="104"/>
      <c r="H875" s="104"/>
      <c r="I875" s="105"/>
      <c r="J875" s="14"/>
    </row>
    <row r="876" spans="1:10" x14ac:dyDescent="0.25">
      <c r="A876" s="103"/>
      <c r="B876" s="103"/>
      <c r="C876" s="104"/>
      <c r="D876" s="104"/>
      <c r="E876" s="104"/>
      <c r="F876" s="104"/>
      <c r="G876" s="104"/>
      <c r="H876" s="104"/>
      <c r="I876" s="105"/>
      <c r="J876" s="14"/>
    </row>
    <row r="877" spans="1:10" x14ac:dyDescent="0.25">
      <c r="A877" s="103"/>
      <c r="B877" s="103"/>
      <c r="C877" s="104"/>
      <c r="D877" s="104"/>
      <c r="E877" s="104"/>
      <c r="F877" s="104"/>
      <c r="G877" s="104"/>
      <c r="H877" s="104"/>
      <c r="I877" s="105"/>
      <c r="J877" s="14"/>
    </row>
    <row r="878" spans="1:10" x14ac:dyDescent="0.25">
      <c r="A878" s="103"/>
      <c r="B878" s="103"/>
      <c r="C878" s="104"/>
      <c r="D878" s="104"/>
      <c r="E878" s="104"/>
      <c r="F878" s="104"/>
      <c r="G878" s="104"/>
      <c r="H878" s="104"/>
      <c r="I878" s="105"/>
      <c r="J878" s="14"/>
    </row>
    <row r="879" spans="1:10" x14ac:dyDescent="0.25">
      <c r="A879" s="103"/>
      <c r="B879" s="103"/>
      <c r="C879" s="104"/>
      <c r="D879" s="104"/>
      <c r="E879" s="104"/>
      <c r="F879" s="104"/>
      <c r="G879" s="104"/>
      <c r="H879" s="104"/>
      <c r="I879" s="105"/>
      <c r="J879" s="14"/>
    </row>
    <row r="880" spans="1:10" x14ac:dyDescent="0.25">
      <c r="A880" s="103"/>
      <c r="B880" s="103"/>
      <c r="C880" s="104"/>
      <c r="D880" s="104"/>
      <c r="E880" s="104"/>
      <c r="F880" s="104"/>
      <c r="G880" s="104"/>
      <c r="H880" s="104"/>
      <c r="I880" s="105"/>
      <c r="J880" s="14"/>
    </row>
    <row r="881" spans="1:10" x14ac:dyDescent="0.25">
      <c r="A881" s="103"/>
      <c r="B881" s="103"/>
      <c r="C881" s="104"/>
      <c r="D881" s="104"/>
      <c r="E881" s="104"/>
      <c r="F881" s="104"/>
      <c r="G881" s="104"/>
      <c r="H881" s="104"/>
      <c r="I881" s="105"/>
      <c r="J881" s="14"/>
    </row>
    <row r="882" spans="1:10" x14ac:dyDescent="0.25">
      <c r="A882" s="103"/>
      <c r="B882" s="103"/>
      <c r="C882" s="104"/>
      <c r="D882" s="104"/>
      <c r="E882" s="104"/>
      <c r="F882" s="104"/>
      <c r="G882" s="104"/>
      <c r="H882" s="104"/>
      <c r="I882" s="105"/>
      <c r="J882" s="14"/>
    </row>
    <row r="883" spans="1:10" x14ac:dyDescent="0.25">
      <c r="A883" s="103"/>
      <c r="B883" s="103"/>
      <c r="C883" s="104"/>
      <c r="D883" s="104"/>
      <c r="E883" s="104"/>
      <c r="F883" s="104"/>
      <c r="G883" s="104"/>
      <c r="H883" s="104"/>
      <c r="I883" s="105"/>
      <c r="J883" s="14"/>
    </row>
    <row r="884" spans="1:10" x14ac:dyDescent="0.25">
      <c r="A884" s="103"/>
      <c r="B884" s="103"/>
      <c r="C884" s="104"/>
      <c r="D884" s="104"/>
      <c r="E884" s="104"/>
      <c r="F884" s="104"/>
      <c r="G884" s="104"/>
      <c r="H884" s="104"/>
      <c r="I884" s="105"/>
      <c r="J884" s="14"/>
    </row>
    <row r="885" spans="1:10" x14ac:dyDescent="0.25">
      <c r="A885" s="103"/>
      <c r="B885" s="103"/>
      <c r="C885" s="104"/>
      <c r="D885" s="104"/>
      <c r="E885" s="104"/>
      <c r="F885" s="104"/>
      <c r="G885" s="104"/>
      <c r="H885" s="104"/>
      <c r="I885" s="105"/>
      <c r="J885" s="14"/>
    </row>
    <row r="886" spans="1:10" x14ac:dyDescent="0.25">
      <c r="A886" s="103"/>
      <c r="B886" s="103"/>
      <c r="C886" s="104"/>
      <c r="D886" s="104"/>
      <c r="E886" s="104"/>
      <c r="F886" s="104"/>
      <c r="G886" s="104"/>
      <c r="H886" s="104"/>
      <c r="I886" s="105"/>
      <c r="J886" s="14"/>
    </row>
    <row r="887" spans="1:10" x14ac:dyDescent="0.25">
      <c r="A887" s="103"/>
      <c r="B887" s="103"/>
      <c r="C887" s="104"/>
      <c r="D887" s="104"/>
      <c r="E887" s="104"/>
      <c r="F887" s="104"/>
      <c r="G887" s="104"/>
      <c r="H887" s="104"/>
      <c r="I887" s="105"/>
      <c r="J887" s="14"/>
    </row>
    <row r="888" spans="1:10" x14ac:dyDescent="0.25">
      <c r="A888" s="103"/>
      <c r="B888" s="103"/>
      <c r="C888" s="104"/>
      <c r="D888" s="104"/>
      <c r="E888" s="104"/>
      <c r="F888" s="104"/>
      <c r="G888" s="104"/>
      <c r="H888" s="104"/>
      <c r="I888" s="105"/>
      <c r="J888" s="14"/>
    </row>
    <row r="889" spans="1:10" x14ac:dyDescent="0.25">
      <c r="A889" s="103"/>
      <c r="B889" s="103"/>
      <c r="C889" s="104"/>
      <c r="D889" s="104"/>
      <c r="E889" s="104"/>
      <c r="F889" s="104"/>
      <c r="G889" s="104"/>
      <c r="H889" s="104"/>
      <c r="I889" s="105"/>
      <c r="J889" s="14"/>
    </row>
    <row r="890" spans="1:10" x14ac:dyDescent="0.25">
      <c r="A890" s="103"/>
      <c r="B890" s="103"/>
      <c r="C890" s="104"/>
      <c r="D890" s="104"/>
      <c r="E890" s="104"/>
      <c r="F890" s="104"/>
      <c r="G890" s="104"/>
      <c r="H890" s="104"/>
      <c r="I890" s="105"/>
      <c r="J890" s="14"/>
    </row>
    <row r="891" spans="1:10" x14ac:dyDescent="0.25">
      <c r="A891" s="103"/>
      <c r="B891" s="103"/>
      <c r="C891" s="104"/>
      <c r="D891" s="104"/>
      <c r="E891" s="104"/>
      <c r="F891" s="104"/>
      <c r="G891" s="104"/>
      <c r="H891" s="104"/>
      <c r="I891" s="105"/>
      <c r="J891" s="14"/>
    </row>
    <row r="892" spans="1:10" x14ac:dyDescent="0.25">
      <c r="A892" s="103"/>
      <c r="B892" s="103"/>
      <c r="C892" s="104"/>
      <c r="D892" s="104"/>
      <c r="E892" s="104"/>
      <c r="F892" s="104"/>
      <c r="G892" s="104"/>
      <c r="H892" s="104"/>
      <c r="I892" s="105"/>
      <c r="J892" s="14"/>
    </row>
    <row r="893" spans="1:10" x14ac:dyDescent="0.25">
      <c r="A893" s="103"/>
      <c r="B893" s="103"/>
      <c r="C893" s="104"/>
      <c r="D893" s="104"/>
      <c r="E893" s="104"/>
      <c r="F893" s="104"/>
      <c r="G893" s="104"/>
      <c r="H893" s="104"/>
      <c r="I893" s="105"/>
      <c r="J893" s="14"/>
    </row>
    <row r="894" spans="1:10" x14ac:dyDescent="0.25">
      <c r="A894" s="103"/>
      <c r="B894" s="103"/>
      <c r="C894" s="104"/>
      <c r="D894" s="104"/>
      <c r="E894" s="104"/>
      <c r="F894" s="104"/>
      <c r="G894" s="104"/>
      <c r="H894" s="104"/>
      <c r="I894" s="105"/>
      <c r="J894" s="14"/>
    </row>
    <row r="895" spans="1:10" x14ac:dyDescent="0.25">
      <c r="A895" s="103"/>
      <c r="B895" s="103"/>
      <c r="C895" s="104"/>
      <c r="D895" s="104"/>
      <c r="E895" s="104"/>
      <c r="F895" s="104"/>
      <c r="G895" s="104"/>
      <c r="H895" s="104"/>
      <c r="I895" s="105"/>
      <c r="J895" s="14"/>
    </row>
    <row r="896" spans="1:10" x14ac:dyDescent="0.25">
      <c r="A896" s="103"/>
      <c r="B896" s="103"/>
      <c r="C896" s="104"/>
      <c r="D896" s="104"/>
      <c r="E896" s="104"/>
      <c r="F896" s="104"/>
      <c r="G896" s="104"/>
      <c r="H896" s="104"/>
      <c r="I896" s="105"/>
      <c r="J896" s="14"/>
    </row>
    <row r="897" spans="1:10" x14ac:dyDescent="0.25">
      <c r="A897" s="103"/>
      <c r="B897" s="103"/>
      <c r="C897" s="104"/>
      <c r="D897" s="104"/>
      <c r="E897" s="104"/>
      <c r="F897" s="104"/>
      <c r="G897" s="104"/>
      <c r="H897" s="104"/>
      <c r="I897" s="105"/>
      <c r="J897" s="14"/>
    </row>
    <row r="898" spans="1:10" x14ac:dyDescent="0.25">
      <c r="A898" s="103"/>
      <c r="B898" s="103"/>
      <c r="C898" s="104"/>
      <c r="D898" s="104"/>
      <c r="E898" s="104"/>
      <c r="F898" s="104"/>
      <c r="G898" s="104"/>
      <c r="H898" s="104"/>
      <c r="I898" s="105"/>
      <c r="J898" s="14"/>
    </row>
    <row r="899" spans="1:10" x14ac:dyDescent="0.25">
      <c r="A899" s="103"/>
      <c r="B899" s="103"/>
      <c r="C899" s="104"/>
      <c r="D899" s="104"/>
      <c r="E899" s="104"/>
      <c r="F899" s="104"/>
      <c r="G899" s="104"/>
      <c r="H899" s="104"/>
      <c r="I899" s="105"/>
      <c r="J899" s="14"/>
    </row>
    <row r="900" spans="1:10" x14ac:dyDescent="0.25">
      <c r="A900" s="103"/>
      <c r="B900" s="103"/>
      <c r="C900" s="104"/>
      <c r="D900" s="104"/>
      <c r="E900" s="104"/>
      <c r="F900" s="104"/>
      <c r="G900" s="104"/>
      <c r="H900" s="104"/>
      <c r="I900" s="105"/>
      <c r="J900" s="14"/>
    </row>
    <row r="901" spans="1:10" x14ac:dyDescent="0.25">
      <c r="A901" s="103"/>
      <c r="B901" s="103"/>
      <c r="C901" s="104"/>
      <c r="D901" s="104"/>
      <c r="E901" s="104"/>
      <c r="F901" s="104"/>
      <c r="G901" s="104"/>
      <c r="H901" s="104"/>
      <c r="I901" s="105"/>
      <c r="J901" s="14"/>
    </row>
    <row r="902" spans="1:10" x14ac:dyDescent="0.25">
      <c r="A902" s="103"/>
      <c r="B902" s="103"/>
      <c r="C902" s="104"/>
      <c r="D902" s="104"/>
      <c r="E902" s="104"/>
      <c r="F902" s="104"/>
      <c r="G902" s="104"/>
      <c r="H902" s="104"/>
      <c r="I902" s="105"/>
      <c r="J902" s="14"/>
    </row>
    <row r="903" spans="1:10" x14ac:dyDescent="0.25">
      <c r="A903" s="103"/>
      <c r="B903" s="103"/>
      <c r="C903" s="104"/>
      <c r="D903" s="104"/>
      <c r="E903" s="104"/>
      <c r="F903" s="104"/>
      <c r="G903" s="104"/>
      <c r="H903" s="104"/>
      <c r="I903" s="105"/>
      <c r="J903" s="14"/>
    </row>
    <row r="904" spans="1:10" x14ac:dyDescent="0.25">
      <c r="A904" s="103"/>
      <c r="B904" s="103"/>
      <c r="C904" s="104"/>
      <c r="D904" s="104"/>
      <c r="E904" s="104"/>
      <c r="F904" s="104"/>
      <c r="G904" s="104"/>
      <c r="H904" s="104"/>
      <c r="I904" s="105"/>
      <c r="J904" s="14"/>
    </row>
    <row r="905" spans="1:10" x14ac:dyDescent="0.25">
      <c r="A905" s="103"/>
      <c r="B905" s="103"/>
      <c r="C905" s="104"/>
      <c r="D905" s="104"/>
      <c r="E905" s="104"/>
      <c r="F905" s="104"/>
      <c r="G905" s="104"/>
      <c r="H905" s="104"/>
      <c r="I905" s="105"/>
      <c r="J905" s="14"/>
    </row>
    <row r="906" spans="1:10" x14ac:dyDescent="0.25">
      <c r="A906" s="103"/>
      <c r="B906" s="103"/>
      <c r="C906" s="104"/>
      <c r="D906" s="104"/>
      <c r="E906" s="104"/>
      <c r="F906" s="104"/>
      <c r="G906" s="104"/>
      <c r="H906" s="104"/>
      <c r="I906" s="105"/>
      <c r="J906" s="14"/>
    </row>
    <row r="907" spans="1:10" x14ac:dyDescent="0.25">
      <c r="A907" s="103"/>
      <c r="B907" s="103"/>
      <c r="C907" s="104"/>
      <c r="D907" s="104"/>
      <c r="E907" s="104"/>
      <c r="F907" s="104"/>
      <c r="G907" s="104"/>
      <c r="H907" s="104"/>
      <c r="I907" s="105"/>
      <c r="J907" s="14"/>
    </row>
    <row r="908" spans="1:10" x14ac:dyDescent="0.25">
      <c r="A908" s="103"/>
      <c r="B908" s="103"/>
      <c r="C908" s="104"/>
      <c r="D908" s="104"/>
      <c r="E908" s="104"/>
      <c r="F908" s="104"/>
      <c r="G908" s="104"/>
      <c r="H908" s="104"/>
      <c r="I908" s="105"/>
      <c r="J908" s="14"/>
    </row>
    <row r="909" spans="1:10" x14ac:dyDescent="0.25">
      <c r="A909" s="103"/>
      <c r="B909" s="103"/>
      <c r="C909" s="104"/>
      <c r="D909" s="104"/>
      <c r="E909" s="104"/>
      <c r="F909" s="104"/>
      <c r="G909" s="104"/>
      <c r="H909" s="104"/>
      <c r="I909" s="105"/>
      <c r="J909" s="14"/>
    </row>
    <row r="910" spans="1:10" x14ac:dyDescent="0.25">
      <c r="A910" s="103"/>
      <c r="B910" s="103"/>
      <c r="C910" s="104"/>
      <c r="D910" s="104"/>
      <c r="E910" s="104"/>
      <c r="F910" s="104"/>
      <c r="G910" s="104"/>
      <c r="H910" s="104"/>
      <c r="I910" s="105"/>
      <c r="J910" s="14"/>
    </row>
    <row r="911" spans="1:10" x14ac:dyDescent="0.25">
      <c r="A911" s="103"/>
      <c r="B911" s="103"/>
      <c r="C911" s="104"/>
      <c r="D911" s="104"/>
      <c r="E911" s="104"/>
      <c r="F911" s="104"/>
      <c r="G911" s="104"/>
      <c r="H911" s="104"/>
      <c r="I911" s="105"/>
      <c r="J911" s="14"/>
    </row>
    <row r="912" spans="1:10" x14ac:dyDescent="0.25">
      <c r="A912" s="103"/>
      <c r="B912" s="103"/>
      <c r="C912" s="104"/>
      <c r="D912" s="104"/>
      <c r="E912" s="104"/>
      <c r="F912" s="104"/>
      <c r="G912" s="104"/>
      <c r="H912" s="104"/>
      <c r="I912" s="105"/>
      <c r="J912" s="14"/>
    </row>
    <row r="913" spans="1:10" x14ac:dyDescent="0.25">
      <c r="A913" s="103"/>
      <c r="B913" s="103"/>
      <c r="C913" s="104"/>
      <c r="D913" s="104"/>
      <c r="E913" s="104"/>
      <c r="F913" s="104"/>
      <c r="G913" s="104"/>
      <c r="H913" s="104"/>
      <c r="I913" s="105"/>
      <c r="J913" s="14"/>
    </row>
    <row r="914" spans="1:10" x14ac:dyDescent="0.25">
      <c r="A914" s="103"/>
      <c r="B914" s="103"/>
      <c r="C914" s="104"/>
      <c r="D914" s="104"/>
      <c r="E914" s="104"/>
      <c r="F914" s="104"/>
      <c r="G914" s="104"/>
      <c r="H914" s="104"/>
      <c r="I914" s="105"/>
      <c r="J914" s="14"/>
    </row>
    <row r="915" spans="1:10" x14ac:dyDescent="0.25">
      <c r="A915" s="103"/>
      <c r="B915" s="103"/>
      <c r="C915" s="104"/>
      <c r="D915" s="104"/>
      <c r="E915" s="104"/>
      <c r="F915" s="104"/>
      <c r="G915" s="104"/>
      <c r="H915" s="104"/>
      <c r="I915" s="105"/>
      <c r="J915" s="14"/>
    </row>
    <row r="916" spans="1:10" x14ac:dyDescent="0.25">
      <c r="A916" s="103"/>
      <c r="B916" s="103"/>
      <c r="C916" s="104"/>
      <c r="D916" s="104"/>
      <c r="E916" s="104"/>
      <c r="F916" s="104"/>
      <c r="G916" s="104"/>
      <c r="H916" s="104"/>
      <c r="I916" s="105"/>
      <c r="J916" s="14"/>
    </row>
    <row r="917" spans="1:10" x14ac:dyDescent="0.25">
      <c r="A917" s="103"/>
      <c r="B917" s="103"/>
      <c r="C917" s="104"/>
      <c r="D917" s="104"/>
      <c r="E917" s="104"/>
      <c r="F917" s="104"/>
      <c r="G917" s="104"/>
      <c r="H917" s="104"/>
      <c r="I917" s="105"/>
      <c r="J917" s="14"/>
    </row>
    <row r="918" spans="1:10" x14ac:dyDescent="0.25">
      <c r="A918" s="103"/>
      <c r="B918" s="103"/>
      <c r="C918" s="104"/>
      <c r="D918" s="104"/>
      <c r="E918" s="104"/>
      <c r="F918" s="104"/>
      <c r="G918" s="104"/>
      <c r="H918" s="104"/>
      <c r="I918" s="105"/>
      <c r="J918" s="14"/>
    </row>
    <row r="919" spans="1:10" x14ac:dyDescent="0.25">
      <c r="A919" s="103"/>
      <c r="B919" s="103"/>
      <c r="C919" s="104"/>
      <c r="D919" s="104"/>
      <c r="E919" s="104"/>
      <c r="F919" s="104"/>
      <c r="G919" s="104"/>
      <c r="H919" s="104"/>
      <c r="I919" s="105"/>
      <c r="J919" s="14"/>
    </row>
    <row r="920" spans="1:10" x14ac:dyDescent="0.25">
      <c r="A920" s="103"/>
      <c r="B920" s="103"/>
      <c r="C920" s="104"/>
      <c r="D920" s="104"/>
      <c r="E920" s="104"/>
      <c r="F920" s="104"/>
      <c r="G920" s="104"/>
      <c r="H920" s="104"/>
      <c r="I920" s="105"/>
      <c r="J920" s="14"/>
    </row>
    <row r="921" spans="1:10" x14ac:dyDescent="0.25">
      <c r="A921" s="103"/>
      <c r="B921" s="103"/>
      <c r="C921" s="104"/>
      <c r="D921" s="104"/>
      <c r="E921" s="104"/>
      <c r="F921" s="104"/>
      <c r="G921" s="104"/>
      <c r="H921" s="104"/>
      <c r="I921" s="105"/>
      <c r="J921" s="14"/>
    </row>
    <row r="922" spans="1:10" x14ac:dyDescent="0.25">
      <c r="A922" s="103"/>
      <c r="B922" s="103"/>
      <c r="C922" s="104"/>
      <c r="D922" s="104"/>
      <c r="E922" s="104"/>
      <c r="F922" s="104"/>
      <c r="G922" s="104"/>
      <c r="H922" s="104"/>
      <c r="I922" s="105"/>
      <c r="J922" s="14"/>
    </row>
    <row r="923" spans="1:10" x14ac:dyDescent="0.25">
      <c r="A923" s="103"/>
      <c r="B923" s="103"/>
      <c r="C923" s="104"/>
      <c r="D923" s="104"/>
      <c r="E923" s="104"/>
      <c r="F923" s="104"/>
      <c r="G923" s="104"/>
      <c r="H923" s="104"/>
      <c r="I923" s="105"/>
      <c r="J923" s="14"/>
    </row>
    <row r="924" spans="1:10" x14ac:dyDescent="0.25">
      <c r="A924" s="103"/>
      <c r="B924" s="103"/>
      <c r="C924" s="104"/>
      <c r="D924" s="104"/>
      <c r="E924" s="104"/>
      <c r="F924" s="104"/>
      <c r="G924" s="104"/>
      <c r="H924" s="104"/>
      <c r="I924" s="105"/>
      <c r="J924" s="14"/>
    </row>
    <row r="925" spans="1:10" x14ac:dyDescent="0.25">
      <c r="A925" s="103"/>
      <c r="B925" s="103"/>
      <c r="C925" s="104"/>
      <c r="D925" s="104"/>
      <c r="E925" s="104"/>
      <c r="F925" s="104"/>
      <c r="G925" s="104"/>
      <c r="H925" s="104"/>
      <c r="I925" s="105"/>
      <c r="J925" s="14"/>
    </row>
    <row r="926" spans="1:10" x14ac:dyDescent="0.25">
      <c r="A926" s="103"/>
      <c r="B926" s="103"/>
      <c r="C926" s="104"/>
      <c r="D926" s="104"/>
      <c r="E926" s="104"/>
      <c r="F926" s="104"/>
      <c r="G926" s="104"/>
      <c r="H926" s="104"/>
      <c r="I926" s="105"/>
      <c r="J926" s="14"/>
    </row>
    <row r="927" spans="1:10" x14ac:dyDescent="0.25">
      <c r="A927" s="103"/>
      <c r="B927" s="103"/>
      <c r="C927" s="104"/>
      <c r="D927" s="104"/>
      <c r="E927" s="104"/>
      <c r="F927" s="104"/>
      <c r="G927" s="104"/>
      <c r="H927" s="104"/>
      <c r="I927" s="105"/>
      <c r="J927" s="14"/>
    </row>
    <row r="928" spans="1:10" x14ac:dyDescent="0.25">
      <c r="A928" s="103"/>
      <c r="B928" s="103"/>
      <c r="C928" s="104"/>
      <c r="D928" s="104"/>
      <c r="E928" s="104"/>
      <c r="F928" s="104"/>
      <c r="G928" s="104"/>
      <c r="H928" s="104"/>
      <c r="I928" s="105"/>
      <c r="J928" s="14"/>
    </row>
    <row r="929" spans="1:10" x14ac:dyDescent="0.25">
      <c r="A929" s="103"/>
      <c r="B929" s="103"/>
      <c r="C929" s="104"/>
      <c r="D929" s="104"/>
      <c r="E929" s="104"/>
      <c r="F929" s="104"/>
      <c r="G929" s="104"/>
      <c r="H929" s="104"/>
      <c r="I929" s="105"/>
      <c r="J929" s="14"/>
    </row>
    <row r="930" spans="1:10" x14ac:dyDescent="0.25">
      <c r="A930" s="103"/>
      <c r="B930" s="103"/>
      <c r="C930" s="104"/>
      <c r="D930" s="104"/>
      <c r="E930" s="104"/>
      <c r="F930" s="104"/>
      <c r="G930" s="104"/>
      <c r="H930" s="104"/>
      <c r="I930" s="105"/>
      <c r="J930" s="14"/>
    </row>
    <row r="931" spans="1:10" x14ac:dyDescent="0.25">
      <c r="A931" s="103"/>
      <c r="B931" s="103"/>
      <c r="C931" s="104"/>
      <c r="D931" s="104"/>
      <c r="E931" s="104"/>
      <c r="F931" s="104"/>
      <c r="G931" s="104"/>
      <c r="H931" s="104"/>
      <c r="I931" s="105"/>
      <c r="J931" s="14"/>
    </row>
    <row r="932" spans="1:10" x14ac:dyDescent="0.25">
      <c r="A932" s="103"/>
      <c r="B932" s="103"/>
      <c r="C932" s="104"/>
      <c r="D932" s="104"/>
      <c r="E932" s="104"/>
      <c r="F932" s="104"/>
      <c r="G932" s="104"/>
      <c r="H932" s="104"/>
      <c r="I932" s="105"/>
      <c r="J932" s="14"/>
    </row>
    <row r="933" spans="1:10" x14ac:dyDescent="0.25">
      <c r="A933" s="103"/>
      <c r="B933" s="103"/>
      <c r="C933" s="104"/>
      <c r="D933" s="104"/>
      <c r="E933" s="104"/>
      <c r="F933" s="104"/>
      <c r="G933" s="104"/>
      <c r="H933" s="104"/>
      <c r="I933" s="105"/>
      <c r="J933" s="14"/>
    </row>
    <row r="934" spans="1:10" x14ac:dyDescent="0.25">
      <c r="A934" s="103"/>
      <c r="B934" s="103"/>
      <c r="C934" s="104"/>
      <c r="D934" s="104"/>
      <c r="E934" s="104"/>
      <c r="F934" s="104"/>
      <c r="G934" s="104"/>
      <c r="H934" s="104"/>
      <c r="I934" s="105"/>
      <c r="J934" s="14"/>
    </row>
    <row r="935" spans="1:10" x14ac:dyDescent="0.25">
      <c r="A935" s="103"/>
      <c r="B935" s="103"/>
      <c r="C935" s="104"/>
      <c r="D935" s="104"/>
      <c r="E935" s="104"/>
      <c r="F935" s="104"/>
      <c r="G935" s="104"/>
      <c r="H935" s="104"/>
      <c r="I935" s="105"/>
      <c r="J935" s="14"/>
    </row>
    <row r="936" spans="1:10" x14ac:dyDescent="0.25">
      <c r="A936" s="103"/>
      <c r="B936" s="103"/>
      <c r="C936" s="104"/>
      <c r="D936" s="104"/>
      <c r="E936" s="104"/>
      <c r="F936" s="104"/>
      <c r="G936" s="104"/>
      <c r="H936" s="104"/>
      <c r="I936" s="105"/>
      <c r="J936" s="14"/>
    </row>
    <row r="937" spans="1:10" x14ac:dyDescent="0.25">
      <c r="A937" s="103"/>
      <c r="B937" s="103"/>
      <c r="C937" s="104"/>
      <c r="D937" s="104"/>
      <c r="E937" s="104"/>
      <c r="F937" s="104"/>
      <c r="G937" s="104"/>
      <c r="H937" s="104"/>
      <c r="I937" s="105"/>
      <c r="J937" s="14"/>
    </row>
    <row r="938" spans="1:10" x14ac:dyDescent="0.25">
      <c r="A938" s="103"/>
      <c r="B938" s="103"/>
      <c r="C938" s="104"/>
      <c r="D938" s="104"/>
      <c r="E938" s="104"/>
      <c r="F938" s="104"/>
      <c r="G938" s="104"/>
      <c r="H938" s="104"/>
      <c r="I938" s="105"/>
      <c r="J938" s="14"/>
    </row>
    <row r="939" spans="1:10" x14ac:dyDescent="0.25">
      <c r="A939" s="103"/>
      <c r="B939" s="103"/>
      <c r="C939" s="104"/>
      <c r="D939" s="104"/>
      <c r="E939" s="104"/>
      <c r="F939" s="104"/>
      <c r="G939" s="104"/>
      <c r="H939" s="104"/>
      <c r="I939" s="105"/>
      <c r="J939" s="14"/>
    </row>
    <row r="940" spans="1:10" x14ac:dyDescent="0.25">
      <c r="A940" s="103"/>
      <c r="B940" s="103"/>
      <c r="C940" s="104"/>
      <c r="D940" s="104"/>
      <c r="E940" s="104"/>
      <c r="F940" s="104"/>
      <c r="G940" s="104"/>
      <c r="H940" s="104"/>
      <c r="I940" s="105"/>
      <c r="J940" s="14"/>
    </row>
    <row r="941" spans="1:10" x14ac:dyDescent="0.25">
      <c r="A941" s="103"/>
      <c r="B941" s="103"/>
      <c r="C941" s="104"/>
      <c r="D941" s="104"/>
      <c r="E941" s="104"/>
      <c r="F941" s="104"/>
      <c r="G941" s="104"/>
      <c r="H941" s="104"/>
      <c r="I941" s="105"/>
      <c r="J941" s="14"/>
    </row>
    <row r="942" spans="1:10" x14ac:dyDescent="0.25">
      <c r="A942" s="103"/>
      <c r="B942" s="103"/>
      <c r="C942" s="104"/>
      <c r="D942" s="104"/>
      <c r="E942" s="104"/>
      <c r="F942" s="104"/>
      <c r="G942" s="104"/>
      <c r="H942" s="104"/>
      <c r="I942" s="105"/>
      <c r="J942" s="14"/>
    </row>
    <row r="943" spans="1:10" x14ac:dyDescent="0.25">
      <c r="A943" s="103"/>
      <c r="B943" s="103"/>
      <c r="C943" s="104"/>
      <c r="D943" s="104"/>
      <c r="E943" s="104"/>
      <c r="F943" s="104"/>
      <c r="G943" s="104"/>
      <c r="H943" s="104"/>
      <c r="I943" s="105"/>
      <c r="J943" s="14"/>
    </row>
    <row r="944" spans="1:10" x14ac:dyDescent="0.25">
      <c r="A944" s="103"/>
      <c r="B944" s="103"/>
      <c r="C944" s="104"/>
      <c r="D944" s="104"/>
      <c r="E944" s="104"/>
      <c r="F944" s="104"/>
      <c r="G944" s="104"/>
      <c r="H944" s="104"/>
      <c r="I944" s="105"/>
      <c r="J944" s="14"/>
    </row>
    <row r="945" spans="1:10" x14ac:dyDescent="0.25">
      <c r="A945" s="103"/>
      <c r="B945" s="103"/>
      <c r="C945" s="104"/>
      <c r="D945" s="104"/>
      <c r="E945" s="104"/>
      <c r="F945" s="104"/>
      <c r="G945" s="104"/>
      <c r="H945" s="104"/>
      <c r="I945" s="105"/>
      <c r="J945" s="14"/>
    </row>
    <row r="946" spans="1:10" x14ac:dyDescent="0.25">
      <c r="A946" s="103"/>
      <c r="B946" s="103"/>
      <c r="C946" s="104"/>
      <c r="D946" s="104"/>
      <c r="E946" s="104"/>
      <c r="F946" s="104"/>
      <c r="G946" s="104"/>
      <c r="H946" s="104"/>
      <c r="I946" s="105"/>
      <c r="J946" s="14"/>
    </row>
    <row r="947" spans="1:10" x14ac:dyDescent="0.25">
      <c r="A947" s="103"/>
      <c r="B947" s="103"/>
      <c r="C947" s="104"/>
      <c r="D947" s="104"/>
      <c r="E947" s="104"/>
      <c r="F947" s="104"/>
      <c r="G947" s="104"/>
      <c r="H947" s="104"/>
      <c r="I947" s="105"/>
      <c r="J947" s="14"/>
    </row>
    <row r="948" spans="1:10" x14ac:dyDescent="0.25">
      <c r="A948" s="103"/>
      <c r="B948" s="103"/>
      <c r="C948" s="104"/>
      <c r="D948" s="104"/>
      <c r="E948" s="104"/>
      <c r="F948" s="104"/>
      <c r="G948" s="104"/>
      <c r="H948" s="104"/>
      <c r="I948" s="105"/>
      <c r="J948" s="14"/>
    </row>
    <row r="949" spans="1:10" x14ac:dyDescent="0.25">
      <c r="A949" s="103"/>
      <c r="B949" s="103"/>
      <c r="C949" s="104"/>
      <c r="D949" s="104"/>
      <c r="E949" s="104"/>
      <c r="F949" s="104"/>
      <c r="G949" s="104"/>
      <c r="H949" s="104"/>
      <c r="I949" s="105"/>
      <c r="J949" s="14"/>
    </row>
    <row r="950" spans="1:10" x14ac:dyDescent="0.25">
      <c r="A950" s="103"/>
      <c r="B950" s="103"/>
      <c r="C950" s="104"/>
      <c r="D950" s="104"/>
      <c r="E950" s="104"/>
      <c r="F950" s="104"/>
      <c r="G950" s="104"/>
      <c r="H950" s="104"/>
      <c r="I950" s="105"/>
      <c r="J950" s="14"/>
    </row>
    <row r="951" spans="1:10" x14ac:dyDescent="0.25">
      <c r="A951" s="103"/>
      <c r="B951" s="103"/>
      <c r="C951" s="104"/>
      <c r="D951" s="104"/>
      <c r="E951" s="104"/>
      <c r="F951" s="104"/>
      <c r="G951" s="104"/>
      <c r="H951" s="104"/>
      <c r="I951" s="105"/>
      <c r="J951" s="14"/>
    </row>
    <row r="952" spans="1:10" x14ac:dyDescent="0.25">
      <c r="A952" s="103"/>
      <c r="B952" s="103"/>
      <c r="C952" s="104"/>
      <c r="D952" s="104"/>
      <c r="E952" s="104"/>
      <c r="F952" s="104"/>
      <c r="G952" s="104"/>
      <c r="H952" s="104"/>
      <c r="I952" s="105"/>
      <c r="J952" s="14"/>
    </row>
    <row r="953" spans="1:10" x14ac:dyDescent="0.25">
      <c r="A953" s="103"/>
      <c r="B953" s="103"/>
      <c r="C953" s="104"/>
      <c r="D953" s="104"/>
      <c r="E953" s="104"/>
      <c r="F953" s="104"/>
      <c r="G953" s="104"/>
      <c r="H953" s="104"/>
      <c r="I953" s="105"/>
      <c r="J953" s="14"/>
    </row>
    <row r="954" spans="1:10" x14ac:dyDescent="0.25">
      <c r="A954" s="103"/>
      <c r="B954" s="103"/>
      <c r="C954" s="104"/>
      <c r="D954" s="104"/>
      <c r="E954" s="104"/>
      <c r="F954" s="104"/>
      <c r="G954" s="104"/>
      <c r="H954" s="104"/>
      <c r="I954" s="105"/>
      <c r="J954" s="14"/>
    </row>
    <row r="955" spans="1:10" x14ac:dyDescent="0.25">
      <c r="A955" s="103"/>
      <c r="B955" s="103"/>
      <c r="C955" s="104"/>
      <c r="D955" s="104"/>
      <c r="E955" s="104"/>
      <c r="F955" s="104"/>
      <c r="G955" s="104"/>
      <c r="H955" s="104"/>
      <c r="I955" s="105"/>
      <c r="J955" s="14"/>
    </row>
    <row r="956" spans="1:10" x14ac:dyDescent="0.25">
      <c r="A956" s="103"/>
      <c r="B956" s="103"/>
      <c r="C956" s="104"/>
      <c r="D956" s="104"/>
      <c r="E956" s="104"/>
      <c r="F956" s="104"/>
      <c r="G956" s="104"/>
      <c r="H956" s="104"/>
      <c r="I956" s="105"/>
      <c r="J956" s="14"/>
    </row>
    <row r="957" spans="1:10" x14ac:dyDescent="0.25">
      <c r="A957" s="103"/>
      <c r="B957" s="103"/>
      <c r="C957" s="104"/>
      <c r="D957" s="104"/>
      <c r="E957" s="104"/>
      <c r="F957" s="104"/>
      <c r="G957" s="104"/>
      <c r="H957" s="104"/>
      <c r="I957" s="105"/>
      <c r="J957" s="14"/>
    </row>
    <row r="958" spans="1:10" x14ac:dyDescent="0.25">
      <c r="A958" s="103"/>
      <c r="B958" s="103"/>
      <c r="C958" s="104"/>
      <c r="D958" s="104"/>
      <c r="E958" s="104"/>
      <c r="F958" s="104"/>
      <c r="G958" s="104"/>
      <c r="H958" s="104"/>
      <c r="I958" s="105"/>
      <c r="J958" s="14"/>
    </row>
    <row r="959" spans="1:10" x14ac:dyDescent="0.25">
      <c r="A959" s="103"/>
      <c r="B959" s="103"/>
      <c r="C959" s="104"/>
      <c r="D959" s="104"/>
      <c r="E959" s="104"/>
      <c r="F959" s="104"/>
      <c r="G959" s="104"/>
      <c r="H959" s="104"/>
      <c r="I959" s="105"/>
      <c r="J959" s="14"/>
    </row>
    <row r="960" spans="1:10" x14ac:dyDescent="0.25">
      <c r="A960" s="103"/>
      <c r="B960" s="103"/>
      <c r="C960" s="104"/>
      <c r="D960" s="104"/>
      <c r="E960" s="104"/>
      <c r="F960" s="104"/>
      <c r="G960" s="104"/>
      <c r="H960" s="104"/>
      <c r="I960" s="105"/>
      <c r="J960" s="14"/>
    </row>
    <row r="961" spans="1:10" x14ac:dyDescent="0.25">
      <c r="A961" s="103"/>
      <c r="B961" s="103"/>
      <c r="C961" s="104"/>
      <c r="D961" s="104"/>
      <c r="E961" s="104"/>
      <c r="F961" s="104"/>
      <c r="G961" s="104"/>
      <c r="H961" s="104"/>
      <c r="I961" s="105"/>
      <c r="J961" s="14"/>
    </row>
    <row r="962" spans="1:10" x14ac:dyDescent="0.25">
      <c r="A962" s="103"/>
      <c r="B962" s="103"/>
      <c r="C962" s="104"/>
      <c r="D962" s="104"/>
      <c r="E962" s="104"/>
      <c r="F962" s="104"/>
      <c r="G962" s="104"/>
      <c r="H962" s="104"/>
      <c r="I962" s="105"/>
      <c r="J962" s="14"/>
    </row>
    <row r="963" spans="1:10" x14ac:dyDescent="0.25">
      <c r="A963" s="103"/>
      <c r="B963" s="103"/>
      <c r="C963" s="104"/>
      <c r="D963" s="104"/>
      <c r="E963" s="104"/>
      <c r="F963" s="104"/>
      <c r="G963" s="104"/>
      <c r="H963" s="104"/>
      <c r="I963" s="105"/>
      <c r="J963" s="14"/>
    </row>
    <row r="964" spans="1:10" x14ac:dyDescent="0.25">
      <c r="A964" s="103"/>
      <c r="B964" s="103"/>
      <c r="C964" s="104"/>
      <c r="D964" s="104"/>
      <c r="E964" s="104"/>
      <c r="F964" s="104"/>
      <c r="G964" s="104"/>
      <c r="H964" s="104"/>
      <c r="I964" s="105"/>
      <c r="J964" s="14"/>
    </row>
    <row r="965" spans="1:10" x14ac:dyDescent="0.25">
      <c r="A965" s="103"/>
      <c r="B965" s="103"/>
      <c r="C965" s="104"/>
      <c r="D965" s="104"/>
      <c r="E965" s="104"/>
      <c r="F965" s="104"/>
      <c r="G965" s="104"/>
      <c r="H965" s="104"/>
      <c r="I965" s="105"/>
      <c r="J965" s="14"/>
    </row>
    <row r="966" spans="1:10" x14ac:dyDescent="0.25">
      <c r="A966" s="103"/>
      <c r="B966" s="103"/>
      <c r="C966" s="104"/>
      <c r="D966" s="104"/>
      <c r="E966" s="104"/>
      <c r="F966" s="104"/>
      <c r="G966" s="104"/>
      <c r="H966" s="104"/>
      <c r="I966" s="105"/>
      <c r="J966" s="14"/>
    </row>
    <row r="967" spans="1:10" x14ac:dyDescent="0.25">
      <c r="A967" s="103"/>
      <c r="B967" s="103"/>
      <c r="C967" s="104"/>
      <c r="D967" s="104"/>
      <c r="E967" s="104"/>
      <c r="F967" s="104"/>
      <c r="G967" s="104"/>
      <c r="H967" s="104"/>
      <c r="I967" s="105"/>
      <c r="J967" s="14"/>
    </row>
    <row r="968" spans="1:10" x14ac:dyDescent="0.25">
      <c r="A968" s="103"/>
      <c r="B968" s="103"/>
      <c r="C968" s="104"/>
      <c r="D968" s="104"/>
      <c r="E968" s="104"/>
      <c r="F968" s="104"/>
      <c r="G968" s="104"/>
      <c r="H968" s="104"/>
      <c r="I968" s="105"/>
      <c r="J968" s="14"/>
    </row>
    <row r="969" spans="1:10" x14ac:dyDescent="0.25">
      <c r="A969" s="103"/>
      <c r="B969" s="103"/>
      <c r="C969" s="104"/>
      <c r="D969" s="104"/>
      <c r="E969" s="104"/>
      <c r="F969" s="104"/>
      <c r="G969" s="104"/>
      <c r="H969" s="104"/>
      <c r="I969" s="105"/>
      <c r="J969" s="14"/>
    </row>
    <row r="970" spans="1:10" x14ac:dyDescent="0.25">
      <c r="A970" s="103"/>
      <c r="B970" s="103"/>
      <c r="C970" s="104"/>
      <c r="D970" s="104"/>
      <c r="E970" s="104"/>
      <c r="F970" s="104"/>
      <c r="G970" s="104"/>
      <c r="H970" s="104"/>
      <c r="I970" s="105"/>
      <c r="J970" s="14"/>
    </row>
    <row r="971" spans="1:10" x14ac:dyDescent="0.25">
      <c r="A971" s="103"/>
      <c r="B971" s="103"/>
      <c r="C971" s="104"/>
      <c r="D971" s="104"/>
      <c r="E971" s="104"/>
      <c r="F971" s="104"/>
      <c r="G971" s="104"/>
      <c r="H971" s="104"/>
      <c r="I971" s="105"/>
      <c r="J971" s="14"/>
    </row>
    <row r="972" spans="1:10" x14ac:dyDescent="0.25">
      <c r="A972" s="103"/>
      <c r="B972" s="103"/>
      <c r="C972" s="104"/>
      <c r="D972" s="104"/>
      <c r="E972" s="104"/>
      <c r="F972" s="104"/>
      <c r="G972" s="104"/>
      <c r="H972" s="104"/>
      <c r="I972" s="105"/>
      <c r="J972" s="14"/>
    </row>
    <row r="973" spans="1:10" x14ac:dyDescent="0.25">
      <c r="A973" s="103"/>
      <c r="B973" s="103"/>
      <c r="C973" s="104"/>
      <c r="D973" s="104"/>
      <c r="E973" s="104"/>
      <c r="F973" s="104"/>
      <c r="G973" s="104"/>
      <c r="H973" s="104"/>
      <c r="I973" s="105"/>
      <c r="J973" s="14"/>
    </row>
    <row r="974" spans="1:10" x14ac:dyDescent="0.25">
      <c r="A974" s="103"/>
      <c r="B974" s="103"/>
      <c r="C974" s="104"/>
      <c r="D974" s="104"/>
      <c r="E974" s="104"/>
      <c r="F974" s="104"/>
      <c r="G974" s="104"/>
      <c r="H974" s="104"/>
      <c r="I974" s="105"/>
      <c r="J974" s="14"/>
    </row>
    <row r="975" spans="1:10" x14ac:dyDescent="0.25">
      <c r="A975" s="103"/>
      <c r="B975" s="103"/>
      <c r="C975" s="104"/>
      <c r="D975" s="104"/>
      <c r="E975" s="104"/>
      <c r="F975" s="104"/>
      <c r="G975" s="104"/>
      <c r="H975" s="104"/>
      <c r="I975" s="105"/>
      <c r="J975" s="14"/>
    </row>
    <row r="976" spans="1:10" x14ac:dyDescent="0.25">
      <c r="A976" s="103"/>
      <c r="B976" s="103"/>
      <c r="C976" s="104"/>
      <c r="D976" s="104"/>
      <c r="E976" s="104"/>
      <c r="F976" s="104"/>
      <c r="G976" s="104"/>
      <c r="H976" s="104"/>
      <c r="I976" s="105"/>
      <c r="J976" s="14"/>
    </row>
    <row r="977" spans="1:10" x14ac:dyDescent="0.25">
      <c r="A977" s="103"/>
      <c r="B977" s="103"/>
      <c r="C977" s="104"/>
      <c r="D977" s="104"/>
      <c r="E977" s="104"/>
      <c r="F977" s="104"/>
      <c r="G977" s="104"/>
      <c r="H977" s="104"/>
      <c r="I977" s="105"/>
      <c r="J977" s="14"/>
    </row>
    <row r="978" spans="1:10" x14ac:dyDescent="0.25">
      <c r="A978" s="103"/>
      <c r="B978" s="103"/>
      <c r="C978" s="104"/>
      <c r="D978" s="104"/>
      <c r="E978" s="104"/>
      <c r="F978" s="104"/>
      <c r="G978" s="104"/>
      <c r="H978" s="104"/>
      <c r="I978" s="105"/>
      <c r="J978" s="14"/>
    </row>
    <row r="979" spans="1:10" x14ac:dyDescent="0.25">
      <c r="A979" s="103"/>
      <c r="B979" s="103"/>
      <c r="C979" s="104"/>
      <c r="D979" s="104"/>
      <c r="E979" s="104"/>
      <c r="F979" s="104"/>
      <c r="G979" s="104"/>
      <c r="H979" s="104"/>
      <c r="I979" s="105"/>
      <c r="J979" s="14"/>
    </row>
    <row r="980" spans="1:10" x14ac:dyDescent="0.25">
      <c r="A980" s="103"/>
      <c r="B980" s="103"/>
      <c r="C980" s="104"/>
      <c r="D980" s="104"/>
      <c r="E980" s="104"/>
      <c r="F980" s="104"/>
      <c r="G980" s="104"/>
      <c r="H980" s="104"/>
      <c r="I980" s="105"/>
      <c r="J980" s="14"/>
    </row>
    <row r="981" spans="1:10" x14ac:dyDescent="0.25">
      <c r="A981" s="103"/>
      <c r="B981" s="103"/>
      <c r="C981" s="104"/>
      <c r="D981" s="104"/>
      <c r="E981" s="104"/>
      <c r="F981" s="104"/>
      <c r="G981" s="104"/>
      <c r="H981" s="104"/>
      <c r="I981" s="105"/>
      <c r="J981" s="14"/>
    </row>
    <row r="982" spans="1:10" x14ac:dyDescent="0.25">
      <c r="A982" s="103"/>
      <c r="B982" s="103"/>
      <c r="C982" s="104"/>
      <c r="D982" s="104"/>
      <c r="E982" s="104"/>
      <c r="F982" s="104"/>
      <c r="G982" s="104"/>
      <c r="H982" s="104"/>
      <c r="I982" s="105"/>
      <c r="J982" s="14"/>
    </row>
    <row r="983" spans="1:10" x14ac:dyDescent="0.25">
      <c r="A983" s="103"/>
      <c r="B983" s="103"/>
      <c r="C983" s="104"/>
      <c r="D983" s="104"/>
      <c r="E983" s="104"/>
      <c r="F983" s="104"/>
      <c r="G983" s="104"/>
      <c r="H983" s="104"/>
      <c r="I983" s="105"/>
      <c r="J983" s="14"/>
    </row>
    <row r="984" spans="1:10" x14ac:dyDescent="0.25">
      <c r="A984" s="103"/>
      <c r="B984" s="103"/>
      <c r="C984" s="104"/>
      <c r="D984" s="104"/>
      <c r="E984" s="104"/>
      <c r="F984" s="104"/>
      <c r="G984" s="104"/>
      <c r="H984" s="104"/>
      <c r="I984" s="105"/>
      <c r="J984" s="14"/>
    </row>
    <row r="985" spans="1:10" x14ac:dyDescent="0.25">
      <c r="A985" s="103"/>
      <c r="B985" s="103"/>
      <c r="C985" s="104"/>
      <c r="D985" s="104"/>
      <c r="E985" s="104"/>
      <c r="F985" s="104"/>
      <c r="G985" s="104"/>
      <c r="H985" s="104"/>
      <c r="I985" s="105"/>
      <c r="J985" s="14"/>
    </row>
    <row r="986" spans="1:10" x14ac:dyDescent="0.25">
      <c r="A986" s="103"/>
      <c r="B986" s="103"/>
      <c r="C986" s="104"/>
      <c r="D986" s="104"/>
      <c r="E986" s="104"/>
      <c r="F986" s="104"/>
      <c r="G986" s="104"/>
      <c r="H986" s="104"/>
      <c r="I986" s="105"/>
      <c r="J986" s="14"/>
    </row>
    <row r="987" spans="1:10" x14ac:dyDescent="0.25">
      <c r="A987" s="103"/>
      <c r="B987" s="103"/>
      <c r="C987" s="104"/>
      <c r="D987" s="104"/>
      <c r="E987" s="104"/>
      <c r="F987" s="104"/>
      <c r="G987" s="104"/>
      <c r="H987" s="104"/>
      <c r="I987" s="105"/>
      <c r="J987" s="14"/>
    </row>
    <row r="988" spans="1:10" x14ac:dyDescent="0.25">
      <c r="A988" s="103"/>
      <c r="B988" s="103"/>
      <c r="C988" s="104"/>
      <c r="D988" s="104"/>
      <c r="E988" s="104"/>
      <c r="F988" s="104"/>
      <c r="G988" s="104"/>
      <c r="H988" s="104"/>
      <c r="I988" s="105"/>
      <c r="J988" s="14"/>
    </row>
    <row r="989" spans="1:10" x14ac:dyDescent="0.25">
      <c r="A989" s="103"/>
      <c r="B989" s="103"/>
      <c r="C989" s="104"/>
      <c r="D989" s="104"/>
      <c r="E989" s="104"/>
      <c r="F989" s="104"/>
      <c r="G989" s="104"/>
      <c r="H989" s="104"/>
      <c r="I989" s="105"/>
      <c r="J989" s="14"/>
    </row>
    <row r="990" spans="1:10" x14ac:dyDescent="0.25">
      <c r="A990" s="103"/>
      <c r="B990" s="103"/>
      <c r="C990" s="104"/>
      <c r="D990" s="104"/>
      <c r="E990" s="104"/>
      <c r="F990" s="104"/>
      <c r="G990" s="104"/>
      <c r="H990" s="104"/>
      <c r="I990" s="105"/>
      <c r="J990" s="14"/>
    </row>
    <row r="991" spans="1:10" x14ac:dyDescent="0.25">
      <c r="A991" s="103"/>
      <c r="B991" s="103"/>
      <c r="C991" s="104"/>
      <c r="D991" s="104"/>
      <c r="E991" s="104"/>
      <c r="F991" s="104"/>
      <c r="G991" s="104"/>
      <c r="H991" s="104"/>
      <c r="I991" s="105"/>
      <c r="J991" s="14"/>
    </row>
    <row r="992" spans="1:10" x14ac:dyDescent="0.25">
      <c r="A992" s="103"/>
      <c r="B992" s="103"/>
      <c r="C992" s="104"/>
      <c r="D992" s="104"/>
      <c r="E992" s="104"/>
      <c r="F992" s="104"/>
      <c r="G992" s="104"/>
      <c r="H992" s="104"/>
      <c r="I992" s="105"/>
      <c r="J992" s="14"/>
    </row>
    <row r="993" spans="1:10" x14ac:dyDescent="0.25">
      <c r="A993" s="103"/>
      <c r="B993" s="103"/>
      <c r="C993" s="104"/>
      <c r="D993" s="104"/>
      <c r="E993" s="104"/>
      <c r="F993" s="104"/>
      <c r="G993" s="104"/>
      <c r="H993" s="104"/>
      <c r="I993" s="105"/>
      <c r="J993" s="14"/>
    </row>
    <row r="994" spans="1:10" x14ac:dyDescent="0.25">
      <c r="A994" s="103"/>
      <c r="B994" s="103"/>
      <c r="C994" s="104"/>
      <c r="D994" s="104"/>
      <c r="E994" s="104"/>
      <c r="F994" s="104"/>
      <c r="G994" s="104"/>
      <c r="H994" s="104"/>
      <c r="I994" s="105"/>
      <c r="J994" s="14"/>
    </row>
    <row r="995" spans="1:10" x14ac:dyDescent="0.25">
      <c r="A995" s="103"/>
      <c r="B995" s="103"/>
      <c r="C995" s="104"/>
      <c r="D995" s="104"/>
      <c r="E995" s="104"/>
      <c r="F995" s="104"/>
      <c r="G995" s="104"/>
      <c r="H995" s="104"/>
      <c r="I995" s="105"/>
      <c r="J995" s="14"/>
    </row>
    <row r="996" spans="1:10" x14ac:dyDescent="0.25">
      <c r="A996" s="103"/>
      <c r="B996" s="103"/>
      <c r="C996" s="104"/>
      <c r="D996" s="104"/>
      <c r="E996" s="104"/>
      <c r="F996" s="104"/>
      <c r="G996" s="104"/>
      <c r="H996" s="104"/>
      <c r="I996" s="105"/>
      <c r="J996" s="14"/>
    </row>
    <row r="997" spans="1:10" x14ac:dyDescent="0.25">
      <c r="A997" s="103"/>
      <c r="B997" s="103"/>
      <c r="C997" s="104"/>
      <c r="D997" s="104"/>
      <c r="E997" s="104"/>
      <c r="F997" s="104"/>
      <c r="G997" s="104"/>
      <c r="H997" s="104"/>
      <c r="I997" s="105"/>
      <c r="J997" s="14"/>
    </row>
    <row r="998" spans="1:10" x14ac:dyDescent="0.25">
      <c r="A998" s="103"/>
      <c r="B998" s="103"/>
      <c r="C998" s="104"/>
      <c r="D998" s="104"/>
      <c r="E998" s="104"/>
      <c r="F998" s="104"/>
      <c r="G998" s="104"/>
      <c r="H998" s="104"/>
      <c r="I998" s="105"/>
      <c r="J998" s="14"/>
    </row>
    <row r="999" spans="1:10" x14ac:dyDescent="0.25">
      <c r="A999" s="103"/>
      <c r="B999" s="103"/>
      <c r="C999" s="104"/>
      <c r="D999" s="104"/>
      <c r="E999" s="104"/>
      <c r="F999" s="104"/>
      <c r="G999" s="104"/>
      <c r="H999" s="104"/>
      <c r="I999" s="105"/>
      <c r="J999" s="14"/>
    </row>
    <row r="1000" spans="1:10" x14ac:dyDescent="0.25">
      <c r="A1000" s="103"/>
      <c r="B1000" s="103"/>
      <c r="C1000" s="104"/>
      <c r="D1000" s="104"/>
      <c r="E1000" s="104"/>
      <c r="F1000" s="104"/>
      <c r="G1000" s="104"/>
      <c r="H1000" s="104"/>
      <c r="I1000" s="105"/>
      <c r="J1000" s="14"/>
    </row>
    <row r="1001" spans="1:10" x14ac:dyDescent="0.25">
      <c r="A1001" s="103"/>
      <c r="B1001" s="103"/>
      <c r="C1001" s="104"/>
      <c r="D1001" s="104"/>
      <c r="E1001" s="104"/>
      <c r="F1001" s="104"/>
      <c r="G1001" s="104"/>
      <c r="H1001" s="104"/>
      <c r="I1001" s="105"/>
      <c r="J1001" s="14"/>
    </row>
    <row r="1002" spans="1:10" x14ac:dyDescent="0.25">
      <c r="A1002" s="103"/>
      <c r="B1002" s="103"/>
      <c r="C1002" s="104"/>
      <c r="D1002" s="104"/>
      <c r="E1002" s="104"/>
      <c r="F1002" s="104"/>
      <c r="G1002" s="104"/>
      <c r="H1002" s="104"/>
      <c r="I1002" s="105"/>
      <c r="J1002" s="14"/>
    </row>
    <row r="1003" spans="1:10" x14ac:dyDescent="0.25">
      <c r="A1003" s="103"/>
      <c r="B1003" s="103"/>
      <c r="C1003" s="104"/>
      <c r="D1003" s="104"/>
      <c r="E1003" s="104"/>
      <c r="F1003" s="104"/>
      <c r="G1003" s="104"/>
      <c r="H1003" s="104"/>
      <c r="I1003" s="105"/>
      <c r="J1003" s="14"/>
    </row>
    <row r="1004" spans="1:10" x14ac:dyDescent="0.25">
      <c r="A1004" s="103"/>
      <c r="B1004" s="103"/>
      <c r="C1004" s="104"/>
      <c r="D1004" s="104"/>
      <c r="E1004" s="104"/>
      <c r="F1004" s="104"/>
      <c r="G1004" s="104"/>
      <c r="H1004" s="104"/>
      <c r="I1004" s="105"/>
      <c r="J1004" s="14"/>
    </row>
    <row r="1005" spans="1:10" x14ac:dyDescent="0.25">
      <c r="A1005" s="103"/>
      <c r="B1005" s="103"/>
      <c r="C1005" s="104"/>
      <c r="D1005" s="104"/>
      <c r="E1005" s="104"/>
      <c r="F1005" s="104"/>
      <c r="G1005" s="104"/>
      <c r="H1005" s="104"/>
      <c r="I1005" s="105"/>
      <c r="J1005" s="14"/>
    </row>
    <row r="1006" spans="1:10" x14ac:dyDescent="0.25">
      <c r="A1006" s="103"/>
      <c r="B1006" s="103"/>
      <c r="C1006" s="104"/>
      <c r="D1006" s="104"/>
      <c r="E1006" s="104"/>
      <c r="F1006" s="104"/>
      <c r="G1006" s="104"/>
      <c r="H1006" s="104"/>
      <c r="I1006" s="105"/>
      <c r="J1006" s="14"/>
    </row>
    <row r="1007" spans="1:10" x14ac:dyDescent="0.25">
      <c r="A1007" s="103"/>
      <c r="B1007" s="103"/>
      <c r="C1007" s="104"/>
      <c r="D1007" s="104"/>
      <c r="E1007" s="104"/>
      <c r="F1007" s="104"/>
      <c r="G1007" s="104"/>
      <c r="H1007" s="104"/>
      <c r="I1007" s="105"/>
      <c r="J1007" s="14"/>
    </row>
    <row r="1008" spans="1:10" x14ac:dyDescent="0.25">
      <c r="A1008" s="103"/>
      <c r="B1008" s="103"/>
      <c r="C1008" s="104"/>
      <c r="D1008" s="104"/>
      <c r="E1008" s="104"/>
      <c r="F1008" s="104"/>
      <c r="G1008" s="104"/>
      <c r="H1008" s="104"/>
      <c r="I1008" s="105"/>
      <c r="J1008" s="14"/>
    </row>
    <row r="1009" spans="1:10" x14ac:dyDescent="0.25">
      <c r="A1009" s="103"/>
      <c r="B1009" s="103"/>
      <c r="C1009" s="104"/>
      <c r="D1009" s="104"/>
      <c r="E1009" s="104"/>
      <c r="F1009" s="104"/>
      <c r="G1009" s="104"/>
      <c r="H1009" s="104"/>
      <c r="I1009" s="105"/>
      <c r="J1009" s="14"/>
    </row>
    <row r="1010" spans="1:10" x14ac:dyDescent="0.25">
      <c r="A1010" s="103"/>
      <c r="B1010" s="103"/>
      <c r="C1010" s="104"/>
      <c r="D1010" s="104"/>
      <c r="E1010" s="104"/>
      <c r="F1010" s="104"/>
      <c r="G1010" s="104"/>
      <c r="H1010" s="104"/>
      <c r="I1010" s="105"/>
      <c r="J1010" s="14"/>
    </row>
    <row r="1011" spans="1:10" x14ac:dyDescent="0.25">
      <c r="A1011" s="103"/>
      <c r="B1011" s="103"/>
      <c r="C1011" s="104"/>
      <c r="D1011" s="104"/>
      <c r="E1011" s="104"/>
      <c r="F1011" s="104"/>
      <c r="G1011" s="104"/>
      <c r="H1011" s="104"/>
      <c r="I1011" s="105"/>
      <c r="J1011" s="14"/>
    </row>
    <row r="1012" spans="1:10" x14ac:dyDescent="0.25">
      <c r="A1012" s="103"/>
      <c r="B1012" s="103"/>
      <c r="C1012" s="104"/>
      <c r="D1012" s="104"/>
      <c r="E1012" s="104"/>
      <c r="F1012" s="104"/>
      <c r="G1012" s="104"/>
      <c r="H1012" s="104"/>
      <c r="I1012" s="105"/>
      <c r="J1012" s="14"/>
    </row>
    <row r="1013" spans="1:10" x14ac:dyDescent="0.25">
      <c r="A1013" s="103"/>
      <c r="B1013" s="103"/>
      <c r="C1013" s="104"/>
      <c r="D1013" s="104"/>
      <c r="E1013" s="104"/>
      <c r="F1013" s="104"/>
      <c r="G1013" s="104"/>
      <c r="H1013" s="104"/>
      <c r="I1013" s="105"/>
      <c r="J1013" s="14"/>
    </row>
    <row r="1014" spans="1:10" x14ac:dyDescent="0.25">
      <c r="A1014" s="103"/>
      <c r="B1014" s="103"/>
      <c r="C1014" s="104"/>
      <c r="D1014" s="104"/>
      <c r="E1014" s="104"/>
      <c r="F1014" s="104"/>
      <c r="G1014" s="104"/>
      <c r="H1014" s="104"/>
      <c r="I1014" s="105"/>
      <c r="J1014" s="14"/>
    </row>
    <row r="1015" spans="1:10" x14ac:dyDescent="0.25">
      <c r="A1015" s="103"/>
      <c r="B1015" s="103"/>
      <c r="C1015" s="104"/>
      <c r="D1015" s="104"/>
      <c r="E1015" s="104"/>
      <c r="F1015" s="104"/>
      <c r="G1015" s="104"/>
      <c r="H1015" s="104"/>
      <c r="I1015" s="105"/>
      <c r="J1015" s="14"/>
    </row>
    <row r="1016" spans="1:10" x14ac:dyDescent="0.25">
      <c r="A1016" s="103"/>
      <c r="B1016" s="103"/>
      <c r="C1016" s="104"/>
      <c r="D1016" s="104"/>
      <c r="E1016" s="104"/>
      <c r="F1016" s="104"/>
      <c r="G1016" s="104"/>
      <c r="H1016" s="104"/>
      <c r="I1016" s="105"/>
      <c r="J1016" s="14"/>
    </row>
    <row r="1017" spans="1:10" x14ac:dyDescent="0.25">
      <c r="A1017" s="103"/>
      <c r="B1017" s="103"/>
      <c r="C1017" s="104"/>
      <c r="D1017" s="104"/>
      <c r="E1017" s="104"/>
      <c r="F1017" s="104"/>
      <c r="G1017" s="104"/>
      <c r="H1017" s="104"/>
      <c r="I1017" s="105"/>
      <c r="J1017" s="14"/>
    </row>
    <row r="1018" spans="1:10" x14ac:dyDescent="0.25">
      <c r="A1018" s="103"/>
      <c r="B1018" s="103"/>
      <c r="C1018" s="104"/>
      <c r="D1018" s="104"/>
      <c r="E1018" s="104"/>
      <c r="F1018" s="104"/>
      <c r="G1018" s="104"/>
      <c r="H1018" s="104"/>
      <c r="I1018" s="105"/>
      <c r="J1018" s="14"/>
    </row>
    <row r="1019" spans="1:10" x14ac:dyDescent="0.25">
      <c r="A1019" s="103"/>
      <c r="B1019" s="103"/>
      <c r="C1019" s="104"/>
      <c r="D1019" s="104"/>
      <c r="E1019" s="104"/>
      <c r="F1019" s="104"/>
      <c r="G1019" s="104"/>
      <c r="H1019" s="104"/>
      <c r="I1019" s="105"/>
      <c r="J1019" s="14"/>
    </row>
    <row r="1020" spans="1:10" x14ac:dyDescent="0.25">
      <c r="A1020" s="103"/>
      <c r="B1020" s="103"/>
      <c r="C1020" s="104"/>
      <c r="D1020" s="104"/>
      <c r="E1020" s="104"/>
      <c r="F1020" s="104"/>
      <c r="G1020" s="104"/>
      <c r="H1020" s="104"/>
      <c r="I1020" s="105"/>
      <c r="J1020" s="14"/>
    </row>
    <row r="1021" spans="1:10" x14ac:dyDescent="0.25">
      <c r="A1021" s="103"/>
      <c r="B1021" s="103"/>
      <c r="C1021" s="104"/>
      <c r="D1021" s="104"/>
      <c r="E1021" s="104"/>
      <c r="F1021" s="104"/>
      <c r="G1021" s="104"/>
      <c r="H1021" s="104"/>
      <c r="I1021" s="105"/>
      <c r="J1021" s="14"/>
    </row>
    <row r="1022" spans="1:10" x14ac:dyDescent="0.25">
      <c r="A1022" s="103"/>
      <c r="B1022" s="103"/>
      <c r="C1022" s="104"/>
      <c r="D1022" s="104"/>
      <c r="E1022" s="104"/>
      <c r="F1022" s="104"/>
      <c r="G1022" s="104"/>
      <c r="H1022" s="104"/>
      <c r="I1022" s="105"/>
      <c r="J1022" s="14"/>
    </row>
    <row r="1023" spans="1:10" x14ac:dyDescent="0.25">
      <c r="A1023" s="103"/>
      <c r="B1023" s="103"/>
      <c r="C1023" s="104"/>
      <c r="D1023" s="104"/>
      <c r="E1023" s="104"/>
      <c r="F1023" s="104"/>
      <c r="G1023" s="104"/>
      <c r="H1023" s="104"/>
      <c r="I1023" s="105"/>
      <c r="J1023" s="14"/>
    </row>
    <row r="1024" spans="1:10" x14ac:dyDescent="0.25">
      <c r="A1024" s="103"/>
      <c r="B1024" s="103"/>
      <c r="C1024" s="104"/>
      <c r="D1024" s="104"/>
      <c r="E1024" s="104"/>
      <c r="F1024" s="104"/>
      <c r="G1024" s="104"/>
      <c r="H1024" s="104"/>
      <c r="I1024" s="105"/>
      <c r="J1024" s="14"/>
    </row>
    <row r="1025" spans="1:10" x14ac:dyDescent="0.25">
      <c r="A1025" s="103"/>
      <c r="B1025" s="103"/>
      <c r="C1025" s="104"/>
      <c r="D1025" s="104"/>
      <c r="E1025" s="104"/>
      <c r="F1025" s="104"/>
      <c r="G1025" s="104"/>
      <c r="H1025" s="104"/>
      <c r="I1025" s="105"/>
      <c r="J1025" s="14"/>
    </row>
    <row r="1026" spans="1:10" x14ac:dyDescent="0.25">
      <c r="A1026" s="103"/>
      <c r="B1026" s="103"/>
      <c r="C1026" s="104"/>
      <c r="D1026" s="104"/>
      <c r="E1026" s="104"/>
      <c r="F1026" s="104"/>
      <c r="G1026" s="104"/>
      <c r="H1026" s="104"/>
      <c r="I1026" s="105"/>
      <c r="J1026" s="14"/>
    </row>
    <row r="1027" spans="1:10" x14ac:dyDescent="0.25">
      <c r="A1027" s="103"/>
      <c r="B1027" s="103"/>
      <c r="C1027" s="104"/>
      <c r="D1027" s="104"/>
      <c r="E1027" s="104"/>
      <c r="F1027" s="104"/>
      <c r="G1027" s="104"/>
      <c r="H1027" s="104"/>
      <c r="I1027" s="105"/>
      <c r="J1027" s="14"/>
    </row>
    <row r="1028" spans="1:10" x14ac:dyDescent="0.25">
      <c r="A1028" s="103"/>
      <c r="B1028" s="103"/>
      <c r="C1028" s="104"/>
      <c r="D1028" s="104"/>
      <c r="E1028" s="104"/>
      <c r="F1028" s="104"/>
      <c r="G1028" s="104"/>
      <c r="H1028" s="104"/>
      <c r="I1028" s="105"/>
      <c r="J1028" s="14"/>
    </row>
    <row r="1029" spans="1:10" x14ac:dyDescent="0.25">
      <c r="A1029" s="103"/>
      <c r="B1029" s="103"/>
      <c r="C1029" s="104"/>
      <c r="D1029" s="104"/>
      <c r="E1029" s="104"/>
      <c r="F1029" s="104"/>
      <c r="G1029" s="104"/>
      <c r="H1029" s="104"/>
      <c r="I1029" s="105"/>
      <c r="J1029" s="14"/>
    </row>
    <row r="1030" spans="1:10" x14ac:dyDescent="0.25">
      <c r="A1030" s="103"/>
      <c r="B1030" s="103"/>
      <c r="C1030" s="104"/>
      <c r="D1030" s="104"/>
      <c r="E1030" s="104"/>
      <c r="F1030" s="104"/>
      <c r="G1030" s="104"/>
      <c r="H1030" s="104"/>
      <c r="I1030" s="105"/>
      <c r="J1030" s="14"/>
    </row>
    <row r="1031" spans="1:10" x14ac:dyDescent="0.25">
      <c r="A1031" s="103"/>
      <c r="B1031" s="103"/>
      <c r="C1031" s="104"/>
      <c r="D1031" s="104"/>
      <c r="E1031" s="104"/>
      <c r="F1031" s="104"/>
      <c r="G1031" s="104"/>
      <c r="H1031" s="104"/>
      <c r="I1031" s="105"/>
      <c r="J1031" s="14"/>
    </row>
    <row r="1032" spans="1:10" x14ac:dyDescent="0.25">
      <c r="A1032" s="103"/>
      <c r="B1032" s="103"/>
      <c r="C1032" s="104"/>
      <c r="D1032" s="104"/>
      <c r="E1032" s="104"/>
      <c r="F1032" s="104"/>
      <c r="G1032" s="104"/>
      <c r="H1032" s="104"/>
      <c r="I1032" s="105"/>
      <c r="J1032" s="14"/>
    </row>
    <row r="1033" spans="1:10" x14ac:dyDescent="0.25">
      <c r="A1033" s="103"/>
      <c r="B1033" s="103"/>
      <c r="C1033" s="104"/>
      <c r="D1033" s="104"/>
      <c r="E1033" s="104"/>
      <c r="F1033" s="104"/>
      <c r="G1033" s="104"/>
      <c r="H1033" s="104"/>
      <c r="I1033" s="105"/>
      <c r="J1033" s="14"/>
    </row>
    <row r="1034" spans="1:10" x14ac:dyDescent="0.25">
      <c r="A1034" s="103"/>
      <c r="B1034" s="103"/>
      <c r="C1034" s="104"/>
      <c r="D1034" s="104"/>
      <c r="E1034" s="104"/>
      <c r="F1034" s="104"/>
      <c r="G1034" s="104"/>
      <c r="H1034" s="104"/>
      <c r="I1034" s="105"/>
      <c r="J1034" s="14"/>
    </row>
    <row r="1035" spans="1:10" x14ac:dyDescent="0.25">
      <c r="A1035" s="103"/>
      <c r="B1035" s="103"/>
      <c r="C1035" s="104"/>
      <c r="D1035" s="104"/>
      <c r="E1035" s="104"/>
      <c r="F1035" s="104"/>
      <c r="G1035" s="104"/>
      <c r="H1035" s="104"/>
      <c r="I1035" s="105"/>
      <c r="J1035" s="14"/>
    </row>
    <row r="1036" spans="1:10" x14ac:dyDescent="0.25">
      <c r="A1036" s="103"/>
      <c r="B1036" s="103"/>
      <c r="C1036" s="104"/>
      <c r="D1036" s="104"/>
      <c r="E1036" s="104"/>
      <c r="F1036" s="104"/>
      <c r="G1036" s="104"/>
      <c r="H1036" s="104"/>
      <c r="I1036" s="105"/>
      <c r="J1036" s="14"/>
    </row>
    <row r="1037" spans="1:10" x14ac:dyDescent="0.25">
      <c r="A1037" s="103"/>
      <c r="B1037" s="103"/>
      <c r="C1037" s="104"/>
      <c r="D1037" s="104"/>
      <c r="E1037" s="104"/>
      <c r="F1037" s="104"/>
      <c r="G1037" s="104"/>
      <c r="H1037" s="104"/>
      <c r="I1037" s="105"/>
    </row>
    <row r="1038" spans="1:10" x14ac:dyDescent="0.25">
      <c r="A1038" s="103"/>
      <c r="B1038" s="103"/>
      <c r="C1038" s="104"/>
      <c r="D1038" s="104"/>
      <c r="E1038" s="104"/>
      <c r="F1038" s="104"/>
      <c r="G1038" s="104"/>
      <c r="H1038" s="104"/>
      <c r="I1038" s="105"/>
    </row>
    <row r="1039" spans="1:10" x14ac:dyDescent="0.25">
      <c r="A1039" s="103"/>
      <c r="B1039" s="103"/>
      <c r="C1039" s="104"/>
      <c r="D1039" s="104"/>
      <c r="E1039" s="104"/>
      <c r="F1039" s="104"/>
      <c r="G1039" s="104"/>
      <c r="H1039" s="104"/>
      <c r="I1039" s="105"/>
    </row>
    <row r="1040" spans="1:10" x14ac:dyDescent="0.25">
      <c r="A1040" s="103"/>
      <c r="B1040" s="103"/>
      <c r="C1040" s="104"/>
      <c r="D1040" s="104"/>
      <c r="E1040" s="104"/>
      <c r="F1040" s="104"/>
      <c r="G1040" s="104"/>
      <c r="H1040" s="104"/>
      <c r="I1040" s="105"/>
    </row>
    <row r="1041" spans="1:9" x14ac:dyDescent="0.25">
      <c r="A1041" s="103"/>
      <c r="B1041" s="103"/>
      <c r="C1041" s="104"/>
      <c r="D1041" s="104"/>
      <c r="E1041" s="104"/>
      <c r="F1041" s="104"/>
      <c r="G1041" s="104"/>
      <c r="H1041" s="104"/>
      <c r="I1041" s="105"/>
    </row>
    <row r="1042" spans="1:9" x14ac:dyDescent="0.25">
      <c r="A1042" s="103"/>
      <c r="B1042" s="103"/>
      <c r="C1042" s="104"/>
      <c r="D1042" s="104"/>
      <c r="E1042" s="104"/>
      <c r="F1042" s="104"/>
      <c r="G1042" s="104"/>
      <c r="H1042" s="104"/>
      <c r="I1042" s="105"/>
    </row>
    <row r="1043" spans="1:9" x14ac:dyDescent="0.25">
      <c r="A1043" s="103"/>
      <c r="B1043" s="103"/>
      <c r="C1043" s="104"/>
      <c r="D1043" s="104"/>
      <c r="E1043" s="104"/>
      <c r="F1043" s="104"/>
      <c r="G1043" s="104"/>
      <c r="H1043" s="104"/>
      <c r="I1043" s="105"/>
    </row>
    <row r="1044" spans="1:9" x14ac:dyDescent="0.25">
      <c r="A1044" s="103"/>
      <c r="B1044" s="103"/>
      <c r="C1044" s="104"/>
      <c r="D1044" s="104"/>
      <c r="E1044" s="104"/>
      <c r="F1044" s="104"/>
      <c r="G1044" s="104"/>
      <c r="H1044" s="104"/>
      <c r="I1044" s="105"/>
    </row>
    <row r="1045" spans="1:9" x14ac:dyDescent="0.25">
      <c r="A1045" s="103"/>
      <c r="B1045" s="103"/>
      <c r="C1045" s="104"/>
      <c r="D1045" s="104"/>
      <c r="E1045" s="104"/>
      <c r="F1045" s="104"/>
      <c r="G1045" s="104"/>
      <c r="H1045" s="104"/>
      <c r="I1045" s="105"/>
    </row>
    <row r="1046" spans="1:9" x14ac:dyDescent="0.25">
      <c r="A1046" s="103"/>
      <c r="B1046" s="103"/>
      <c r="C1046" s="104"/>
      <c r="D1046" s="104"/>
      <c r="E1046" s="104"/>
      <c r="F1046" s="104"/>
      <c r="G1046" s="104"/>
      <c r="H1046" s="104"/>
      <c r="I1046" s="105"/>
    </row>
    <row r="1047" spans="1:9" x14ac:dyDescent="0.25">
      <c r="A1047" s="103"/>
      <c r="B1047" s="103"/>
      <c r="C1047" s="104"/>
      <c r="D1047" s="104"/>
      <c r="E1047" s="104"/>
      <c r="F1047" s="104"/>
      <c r="G1047" s="104"/>
      <c r="H1047" s="104"/>
      <c r="I1047" s="105"/>
    </row>
    <row r="1048" spans="1:9" x14ac:dyDescent="0.25">
      <c r="A1048" s="103"/>
      <c r="B1048" s="103"/>
      <c r="C1048" s="104"/>
      <c r="D1048" s="104"/>
      <c r="E1048" s="104"/>
      <c r="F1048" s="104"/>
      <c r="G1048" s="104"/>
      <c r="H1048" s="104"/>
      <c r="I1048" s="105"/>
    </row>
    <row r="1049" spans="1:9" x14ac:dyDescent="0.25">
      <c r="A1049" s="103"/>
      <c r="B1049" s="103"/>
      <c r="C1049" s="104"/>
      <c r="D1049" s="104"/>
      <c r="E1049" s="104"/>
      <c r="F1049" s="104"/>
      <c r="G1049" s="104"/>
      <c r="H1049" s="104"/>
      <c r="I1049" s="105"/>
    </row>
    <row r="1050" spans="1:9" x14ac:dyDescent="0.25">
      <c r="A1050" s="103"/>
      <c r="B1050" s="103"/>
      <c r="C1050" s="104"/>
      <c r="D1050" s="104"/>
      <c r="E1050" s="104"/>
      <c r="F1050" s="104"/>
      <c r="G1050" s="104"/>
      <c r="H1050" s="104"/>
      <c r="I1050" s="105"/>
    </row>
    <row r="1051" spans="1:9" x14ac:dyDescent="0.25">
      <c r="A1051" s="103"/>
      <c r="B1051" s="103"/>
      <c r="C1051" s="104"/>
      <c r="D1051" s="104"/>
      <c r="E1051" s="104"/>
      <c r="F1051" s="104"/>
      <c r="G1051" s="104"/>
      <c r="H1051" s="104"/>
      <c r="I1051" s="105"/>
    </row>
    <row r="1052" spans="1:9" x14ac:dyDescent="0.25">
      <c r="A1052" s="103"/>
      <c r="B1052" s="103"/>
      <c r="C1052" s="104"/>
      <c r="D1052" s="104"/>
      <c r="E1052" s="104"/>
      <c r="F1052" s="104"/>
      <c r="G1052" s="104"/>
      <c r="H1052" s="104"/>
      <c r="I1052" s="105"/>
    </row>
    <row r="1053" spans="1:9" x14ac:dyDescent="0.25">
      <c r="A1053" s="103"/>
      <c r="B1053" s="103"/>
      <c r="C1053" s="104"/>
      <c r="D1053" s="104"/>
      <c r="E1053" s="104"/>
      <c r="F1053" s="104"/>
      <c r="G1053" s="104"/>
      <c r="H1053" s="104"/>
      <c r="I1053" s="105"/>
    </row>
    <row r="1054" spans="1:9" x14ac:dyDescent="0.25">
      <c r="A1054" s="103"/>
      <c r="B1054" s="103"/>
      <c r="C1054" s="104"/>
      <c r="D1054" s="104"/>
      <c r="E1054" s="104"/>
      <c r="F1054" s="104"/>
      <c r="G1054" s="104"/>
      <c r="H1054" s="104"/>
      <c r="I1054" s="105"/>
    </row>
    <row r="1055" spans="1:9" x14ac:dyDescent="0.25">
      <c r="A1055" s="103"/>
      <c r="B1055" s="103"/>
      <c r="C1055" s="104"/>
      <c r="D1055" s="104"/>
      <c r="E1055" s="104"/>
      <c r="F1055" s="104"/>
      <c r="G1055" s="104"/>
      <c r="H1055" s="104"/>
      <c r="I1055" s="105"/>
    </row>
    <row r="1056" spans="1:9" x14ac:dyDescent="0.25">
      <c r="A1056" s="103"/>
      <c r="B1056" s="103"/>
      <c r="C1056" s="104"/>
      <c r="D1056" s="104"/>
      <c r="E1056" s="104"/>
      <c r="F1056" s="104"/>
      <c r="G1056" s="104"/>
      <c r="H1056" s="104"/>
      <c r="I1056" s="105"/>
    </row>
    <row r="1057" spans="1:9" x14ac:dyDescent="0.25">
      <c r="A1057" s="103"/>
      <c r="B1057" s="103"/>
      <c r="C1057" s="104"/>
      <c r="D1057" s="104"/>
      <c r="E1057" s="104"/>
      <c r="F1057" s="104"/>
      <c r="G1057" s="104"/>
      <c r="H1057" s="104"/>
      <c r="I1057" s="105"/>
    </row>
    <row r="1058" spans="1:9" x14ac:dyDescent="0.25">
      <c r="A1058" s="103"/>
      <c r="B1058" s="103"/>
      <c r="C1058" s="104"/>
      <c r="D1058" s="104"/>
      <c r="E1058" s="104"/>
      <c r="F1058" s="104"/>
      <c r="G1058" s="104"/>
      <c r="H1058" s="104"/>
      <c r="I1058" s="105"/>
    </row>
    <row r="1059" spans="1:9" x14ac:dyDescent="0.25">
      <c r="A1059" s="103"/>
      <c r="B1059" s="103"/>
      <c r="C1059" s="104"/>
      <c r="D1059" s="104"/>
      <c r="E1059" s="104"/>
      <c r="F1059" s="104"/>
      <c r="G1059" s="104"/>
      <c r="H1059" s="104"/>
      <c r="I1059" s="105"/>
    </row>
    <row r="1060" spans="1:9" x14ac:dyDescent="0.25">
      <c r="A1060" s="103"/>
      <c r="B1060" s="103"/>
      <c r="C1060" s="104"/>
      <c r="D1060" s="104"/>
      <c r="E1060" s="104"/>
      <c r="F1060" s="104"/>
      <c r="G1060" s="104"/>
      <c r="H1060" s="104"/>
      <c r="I1060" s="105"/>
    </row>
    <row r="1061" spans="1:9" x14ac:dyDescent="0.25">
      <c r="A1061" s="103"/>
      <c r="B1061" s="103"/>
      <c r="C1061" s="104"/>
      <c r="D1061" s="104"/>
      <c r="E1061" s="104"/>
      <c r="F1061" s="104"/>
      <c r="G1061" s="104"/>
      <c r="H1061" s="104"/>
      <c r="I1061" s="105"/>
    </row>
    <row r="1062" spans="1:9" x14ac:dyDescent="0.25">
      <c r="A1062" s="103"/>
      <c r="B1062" s="103"/>
      <c r="C1062" s="104"/>
      <c r="D1062" s="104"/>
      <c r="E1062" s="104"/>
      <c r="F1062" s="104"/>
      <c r="G1062" s="104"/>
      <c r="H1062" s="104"/>
      <c r="I1062" s="105"/>
    </row>
    <row r="1063" spans="1:9" x14ac:dyDescent="0.25">
      <c r="A1063" s="103"/>
      <c r="B1063" s="103"/>
      <c r="C1063" s="104"/>
      <c r="D1063" s="104"/>
      <c r="E1063" s="104"/>
      <c r="F1063" s="104"/>
      <c r="G1063" s="104"/>
      <c r="H1063" s="104"/>
      <c r="I1063" s="105"/>
    </row>
  </sheetData>
  <autoFilter ref="A15:U94">
    <filterColumn colId="0">
      <filters>
        <filter val="1"/>
        <filter val="16"/>
        <filter val="21"/>
        <filter val="24"/>
        <filter val="25"/>
        <filter val="33"/>
        <filter val="34"/>
        <filter val="35"/>
        <filter val="37"/>
        <filter val="43"/>
        <filter val="45"/>
        <filter val="47"/>
        <filter val="49"/>
        <filter val="50"/>
        <filter val="51"/>
        <filter val="52"/>
        <filter val="53"/>
        <filter val="54"/>
        <filter val="6"/>
        <filter val="78"/>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80" zoomScaleNormal="110" zoomScaleSheetLayoutView="80" zoomScalePageLayoutView="110" workbookViewId="0">
      <selection activeCell="F135" sqref="A1:XFD1048576"/>
    </sheetView>
  </sheetViews>
  <sheetFormatPr baseColWidth="10" defaultColWidth="14.42578125" defaultRowHeight="12.75" x14ac:dyDescent="0.25"/>
  <cols>
    <col min="1" max="1" width="3.140625" style="183" customWidth="1"/>
    <col min="2" max="2" width="23.7109375" style="71" customWidth="1"/>
    <col min="3" max="3" width="24.5703125" style="71" customWidth="1"/>
    <col min="4" max="4" width="11.5703125" style="71" customWidth="1"/>
    <col min="5" max="5" width="6.28515625" style="71" customWidth="1"/>
    <col min="6" max="8" width="14" style="71" customWidth="1"/>
    <col min="9" max="9" width="21.85546875" style="71" customWidth="1"/>
    <col min="10" max="10" width="13.140625" style="5" hidden="1" customWidth="1"/>
    <col min="11" max="16384" width="14.42578125" style="71"/>
  </cols>
  <sheetData>
    <row r="1" spans="1:21" s="72" customFormat="1" ht="44.25" customHeight="1" x14ac:dyDescent="0.25">
      <c r="A1" s="358"/>
      <c r="B1" s="358"/>
      <c r="C1" s="358"/>
      <c r="D1" s="371" t="s">
        <v>604</v>
      </c>
      <c r="E1" s="372"/>
      <c r="F1" s="372"/>
      <c r="G1" s="372"/>
      <c r="H1" s="373"/>
      <c r="I1" s="362" t="s">
        <v>309</v>
      </c>
      <c r="J1" s="5"/>
      <c r="K1" s="71"/>
      <c r="L1" s="71"/>
      <c r="M1" s="71"/>
      <c r="N1" s="71"/>
      <c r="O1" s="71"/>
      <c r="P1" s="71"/>
      <c r="Q1" s="71"/>
      <c r="R1" s="71"/>
      <c r="S1" s="71"/>
      <c r="T1" s="71"/>
      <c r="U1" s="71"/>
    </row>
    <row r="2" spans="1:21" s="72" customFormat="1" x14ac:dyDescent="0.25">
      <c r="A2" s="358"/>
      <c r="B2" s="358"/>
      <c r="C2" s="358"/>
      <c r="D2" s="374"/>
      <c r="E2" s="375"/>
      <c r="F2" s="375"/>
      <c r="G2" s="375"/>
      <c r="H2" s="376"/>
      <c r="I2" s="362"/>
      <c r="J2" s="5"/>
      <c r="K2" s="71"/>
      <c r="L2" s="71"/>
      <c r="M2" s="71"/>
      <c r="N2" s="71"/>
      <c r="O2" s="71"/>
      <c r="P2" s="71"/>
      <c r="Q2" s="71"/>
      <c r="R2" s="71"/>
      <c r="S2" s="71"/>
      <c r="T2" s="71"/>
      <c r="U2" s="71"/>
    </row>
    <row r="3" spans="1:21" s="72" customFormat="1" ht="17.25" customHeight="1" x14ac:dyDescent="0.25">
      <c r="A3" s="358"/>
      <c r="B3" s="358"/>
      <c r="C3" s="358"/>
      <c r="D3" s="377" t="s">
        <v>307</v>
      </c>
      <c r="E3" s="378"/>
      <c r="F3" s="378"/>
      <c r="G3" s="378"/>
      <c r="H3" s="379"/>
      <c r="I3" s="57" t="s">
        <v>449</v>
      </c>
      <c r="J3" s="4"/>
      <c r="K3" s="66"/>
      <c r="L3" s="66"/>
      <c r="M3" s="71"/>
      <c r="N3" s="71"/>
      <c r="O3" s="71"/>
      <c r="P3" s="71"/>
      <c r="Q3" s="71"/>
      <c r="R3" s="71"/>
      <c r="S3" s="71"/>
      <c r="T3" s="71"/>
      <c r="U3" s="71"/>
    </row>
    <row r="4" spans="1:21" s="72" customFormat="1" ht="12.75" customHeight="1" x14ac:dyDescent="0.25">
      <c r="A4" s="358"/>
      <c r="B4" s="358"/>
      <c r="C4" s="358"/>
      <c r="D4" s="380" t="s">
        <v>317</v>
      </c>
      <c r="E4" s="381"/>
      <c r="F4" s="381"/>
      <c r="G4" s="381"/>
      <c r="H4" s="382"/>
      <c r="I4" s="58" t="s">
        <v>450</v>
      </c>
      <c r="J4" s="4"/>
      <c r="K4" s="66"/>
      <c r="L4" s="66"/>
      <c r="M4" s="71"/>
      <c r="N4" s="71"/>
      <c r="O4" s="71"/>
      <c r="P4" s="71"/>
      <c r="Q4" s="71"/>
      <c r="R4" s="71"/>
      <c r="S4" s="71"/>
      <c r="T4" s="71"/>
      <c r="U4" s="71"/>
    </row>
    <row r="5" spans="1:21" s="72" customFormat="1" x14ac:dyDescent="0.25">
      <c r="A5" s="59"/>
      <c r="B5" s="60"/>
      <c r="C5" s="60"/>
      <c r="D5" s="60"/>
      <c r="E5" s="61"/>
      <c r="F5" s="61"/>
      <c r="G5" s="61"/>
      <c r="H5" s="61"/>
      <c r="I5" s="62"/>
      <c r="J5" s="4"/>
      <c r="K5" s="66"/>
      <c r="L5" s="66"/>
      <c r="M5" s="71"/>
      <c r="N5" s="71"/>
      <c r="O5" s="71"/>
      <c r="P5" s="71"/>
      <c r="Q5" s="71"/>
      <c r="R5" s="71"/>
      <c r="S5" s="71"/>
      <c r="T5" s="71"/>
      <c r="U5" s="71"/>
    </row>
    <row r="6" spans="1:21" s="72" customFormat="1" ht="15" x14ac:dyDescent="0.25">
      <c r="A6" s="59"/>
      <c r="B6" s="419" t="s">
        <v>324</v>
      </c>
      <c r="C6" s="419"/>
      <c r="D6" s="63"/>
      <c r="E6" s="412"/>
      <c r="F6" s="412"/>
      <c r="G6" s="412"/>
      <c r="H6" s="412"/>
      <c r="I6" s="64"/>
      <c r="J6" s="12"/>
      <c r="K6" s="73"/>
      <c r="L6" s="73"/>
      <c r="M6" s="71"/>
      <c r="N6" s="71"/>
      <c r="O6" s="71"/>
      <c r="P6" s="71"/>
      <c r="Q6" s="71"/>
      <c r="R6" s="71"/>
      <c r="S6" s="71"/>
      <c r="T6" s="71"/>
      <c r="U6" s="71"/>
    </row>
    <row r="7" spans="1:21" s="72" customFormat="1" ht="15" x14ac:dyDescent="0.25">
      <c r="A7" s="59"/>
      <c r="B7" s="419" t="s">
        <v>311</v>
      </c>
      <c r="C7" s="419"/>
      <c r="D7" s="63"/>
      <c r="E7" s="413"/>
      <c r="F7" s="413"/>
      <c r="G7" s="413"/>
      <c r="H7" s="413"/>
      <c r="I7" s="65"/>
      <c r="J7" s="12"/>
      <c r="K7" s="73"/>
      <c r="L7" s="73"/>
      <c r="M7" s="71"/>
      <c r="N7" s="71"/>
      <c r="O7" s="71"/>
      <c r="P7" s="71"/>
      <c r="Q7" s="71"/>
      <c r="R7" s="71"/>
      <c r="S7" s="71"/>
      <c r="T7" s="71"/>
      <c r="U7" s="71"/>
    </row>
    <row r="8" spans="1:21" s="72" customFormat="1" ht="15" x14ac:dyDescent="0.25">
      <c r="A8" s="59"/>
      <c r="B8" s="419" t="s">
        <v>312</v>
      </c>
      <c r="C8" s="419"/>
      <c r="D8" s="63"/>
      <c r="E8" s="413"/>
      <c r="F8" s="413"/>
      <c r="G8" s="413"/>
      <c r="H8" s="413"/>
      <c r="I8" s="65"/>
      <c r="J8" s="12"/>
      <c r="K8" s="73"/>
      <c r="L8" s="73"/>
      <c r="M8" s="71"/>
      <c r="N8" s="71"/>
      <c r="O8" s="71"/>
      <c r="P8" s="71"/>
      <c r="Q8" s="71"/>
      <c r="R8" s="71"/>
      <c r="S8" s="71"/>
      <c r="T8" s="71"/>
      <c r="U8" s="71"/>
    </row>
    <row r="9" spans="1:21" s="72" customFormat="1" ht="15" x14ac:dyDescent="0.25">
      <c r="A9" s="59"/>
      <c r="B9" s="419" t="s">
        <v>327</v>
      </c>
      <c r="C9" s="419"/>
      <c r="D9" s="63"/>
      <c r="E9" s="413"/>
      <c r="F9" s="413"/>
      <c r="G9" s="413"/>
      <c r="H9" s="413"/>
      <c r="I9" s="65"/>
      <c r="J9" s="12"/>
      <c r="K9" s="73"/>
      <c r="L9" s="73"/>
      <c r="M9" s="71"/>
      <c r="N9" s="71"/>
      <c r="O9" s="71"/>
      <c r="P9" s="71"/>
      <c r="Q9" s="71"/>
      <c r="R9" s="71"/>
      <c r="S9" s="71"/>
      <c r="T9" s="71"/>
      <c r="U9" s="71"/>
    </row>
    <row r="10" spans="1:21" s="72" customFormat="1" ht="15" x14ac:dyDescent="0.25">
      <c r="A10" s="59"/>
      <c r="B10" s="419" t="s">
        <v>313</v>
      </c>
      <c r="C10" s="419"/>
      <c r="D10" s="63"/>
      <c r="E10" s="413"/>
      <c r="F10" s="413"/>
      <c r="G10" s="413"/>
      <c r="H10" s="413"/>
      <c r="I10" s="65"/>
      <c r="J10" s="12"/>
      <c r="K10" s="73"/>
      <c r="L10" s="73"/>
      <c r="M10" s="71"/>
      <c r="N10" s="71"/>
      <c r="O10" s="71"/>
      <c r="P10" s="71"/>
      <c r="Q10" s="71"/>
      <c r="R10" s="71"/>
      <c r="S10" s="71"/>
      <c r="T10" s="71"/>
      <c r="U10" s="71"/>
    </row>
    <row r="11" spans="1:21" s="72" customFormat="1" ht="15" x14ac:dyDescent="0.25">
      <c r="A11" s="59"/>
      <c r="B11" s="419" t="s">
        <v>325</v>
      </c>
      <c r="C11" s="419"/>
      <c r="D11" s="63"/>
      <c r="E11" s="413"/>
      <c r="F11" s="413"/>
      <c r="G11" s="413"/>
      <c r="H11" s="413"/>
      <c r="I11" s="65"/>
      <c r="J11" s="12"/>
      <c r="K11" s="73"/>
      <c r="L11" s="73"/>
      <c r="M11" s="71"/>
      <c r="N11" s="71"/>
      <c r="O11" s="71"/>
      <c r="P11" s="71"/>
      <c r="Q11" s="71"/>
      <c r="R11" s="71"/>
      <c r="S11" s="71"/>
      <c r="T11" s="71"/>
      <c r="U11" s="71"/>
    </row>
    <row r="12" spans="1:21" s="72" customFormat="1" ht="15" x14ac:dyDescent="0.25">
      <c r="A12" s="59"/>
      <c r="B12" s="419" t="s">
        <v>326</v>
      </c>
      <c r="C12" s="419"/>
      <c r="D12" s="63"/>
      <c r="E12" s="414"/>
      <c r="F12" s="414"/>
      <c r="G12" s="414"/>
      <c r="H12" s="414"/>
      <c r="I12" s="65"/>
      <c r="J12" s="12"/>
      <c r="K12" s="73"/>
      <c r="L12" s="73"/>
      <c r="M12" s="71"/>
      <c r="N12" s="71"/>
      <c r="O12" s="71"/>
      <c r="P12" s="71"/>
      <c r="Q12" s="71"/>
      <c r="R12" s="71"/>
      <c r="S12" s="71"/>
      <c r="T12" s="71"/>
      <c r="U12" s="71"/>
    </row>
    <row r="13" spans="1:21" s="72" customFormat="1" x14ac:dyDescent="0.25">
      <c r="A13" s="59"/>
      <c r="B13" s="60"/>
      <c r="C13" s="66"/>
      <c r="D13" s="66"/>
      <c r="E13" s="60"/>
      <c r="F13" s="60"/>
      <c r="G13" s="60"/>
      <c r="H13" s="60"/>
      <c r="I13" s="64"/>
      <c r="J13" s="5"/>
      <c r="K13" s="71"/>
      <c r="L13" s="71"/>
      <c r="M13" s="71"/>
      <c r="N13" s="71"/>
      <c r="O13" s="71"/>
      <c r="P13" s="71"/>
      <c r="Q13" s="71"/>
      <c r="R13" s="71"/>
      <c r="S13" s="71"/>
      <c r="T13" s="71"/>
      <c r="U13" s="71"/>
    </row>
    <row r="14" spans="1:21" s="74" customFormat="1" ht="31.5" customHeight="1" x14ac:dyDescent="0.25">
      <c r="A14" s="359" t="s">
        <v>8</v>
      </c>
      <c r="B14" s="360"/>
      <c r="C14" s="361"/>
      <c r="D14" s="359" t="s">
        <v>300</v>
      </c>
      <c r="E14" s="361"/>
      <c r="F14" s="359" t="s">
        <v>301</v>
      </c>
      <c r="G14" s="360"/>
      <c r="H14" s="360"/>
      <c r="I14" s="361"/>
      <c r="J14" s="13"/>
      <c r="K14" s="66"/>
      <c r="L14" s="66"/>
      <c r="M14" s="66"/>
      <c r="N14" s="66"/>
      <c r="O14" s="66"/>
      <c r="P14" s="66"/>
      <c r="Q14" s="66"/>
      <c r="R14" s="66"/>
      <c r="S14" s="66"/>
      <c r="T14" s="66"/>
      <c r="U14" s="66"/>
    </row>
    <row r="15" spans="1:21" s="3" customFormat="1" ht="18.75" hidden="1" customHeight="1" x14ac:dyDescent="0.2">
      <c r="A15" s="6"/>
      <c r="B15" s="7"/>
      <c r="C15" s="8"/>
      <c r="D15" s="456"/>
      <c r="E15" s="457"/>
      <c r="F15" s="6"/>
      <c r="G15" s="7"/>
      <c r="H15" s="7"/>
      <c r="I15" s="8"/>
      <c r="J15" s="13"/>
      <c r="K15" s="4"/>
      <c r="L15" s="4"/>
      <c r="M15" s="4"/>
    </row>
    <row r="16" spans="1:21" s="72" customFormat="1" ht="57.75" customHeight="1" x14ac:dyDescent="0.25">
      <c r="A16" s="177">
        <f>MATRIZ!A2</f>
        <v>1</v>
      </c>
      <c r="B16" s="417" t="str">
        <f>MATRIZ!B2</f>
        <v>El PO establece las obligaciones que tiene la ODH para realizar las operaciones de DH en el marco de la legislación nacional las NTC-AICMA, sus anexos, y en la aplicación de sus principios, objetivos y requisitos.</v>
      </c>
      <c r="C16" s="418"/>
      <c r="D16" s="369"/>
      <c r="E16" s="370"/>
      <c r="F16" s="363"/>
      <c r="G16" s="364"/>
      <c r="H16" s="364"/>
      <c r="I16" s="365"/>
      <c r="J16" s="14" t="str">
        <f>MATRIZ!C2</f>
        <v>X</v>
      </c>
      <c r="K16" s="71"/>
      <c r="L16" s="71"/>
      <c r="M16" s="71"/>
      <c r="N16" s="71"/>
      <c r="O16" s="71"/>
      <c r="P16" s="71"/>
      <c r="Q16" s="71"/>
      <c r="R16" s="71"/>
      <c r="S16" s="71"/>
      <c r="T16" s="71"/>
      <c r="U16" s="71"/>
    </row>
    <row r="17" spans="1:21" s="2" customFormat="1" ht="47.45" hidden="1" customHeight="1" x14ac:dyDescent="0.2">
      <c r="A17" s="19">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72" customFormat="1" ht="42.6" customHeight="1" x14ac:dyDescent="0.25">
      <c r="A18" s="177">
        <f>MATRIZ!A4</f>
        <v>3</v>
      </c>
      <c r="B18" s="417" t="str">
        <f>MATRIZ!B4</f>
        <v xml:space="preserve">El PO define un procedimiento para recolección de información durante el desarrollo de las operaciones y su reporte a la OACP, mediante los formatos establecidos. </v>
      </c>
      <c r="C18" s="418"/>
      <c r="D18" s="369"/>
      <c r="E18" s="370"/>
      <c r="F18" s="363"/>
      <c r="G18" s="364"/>
      <c r="H18" s="364"/>
      <c r="I18" s="365"/>
      <c r="J18" s="14" t="str">
        <f>MATRIZ!C4</f>
        <v>X</v>
      </c>
      <c r="K18" s="71"/>
      <c r="L18" s="71"/>
      <c r="M18" s="71"/>
      <c r="N18" s="71"/>
      <c r="O18" s="71"/>
      <c r="P18" s="71"/>
      <c r="Q18" s="71"/>
      <c r="R18" s="71"/>
      <c r="S18" s="71"/>
      <c r="T18" s="71"/>
      <c r="U18" s="71"/>
    </row>
    <row r="19" spans="1:21" s="72" customFormat="1" ht="75.75" customHeight="1" x14ac:dyDescent="0.25">
      <c r="A19" s="177">
        <f>MATRIZ!A5</f>
        <v>4</v>
      </c>
      <c r="B19" s="417"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18"/>
      <c r="D19" s="369"/>
      <c r="E19" s="370"/>
      <c r="F19" s="363"/>
      <c r="G19" s="364"/>
      <c r="H19" s="364"/>
      <c r="I19" s="365"/>
      <c r="J19" s="14" t="str">
        <f>MATRIZ!C5</f>
        <v>X</v>
      </c>
      <c r="K19" s="71"/>
      <c r="L19" s="71"/>
      <c r="M19" s="71"/>
      <c r="N19" s="71"/>
      <c r="O19" s="71"/>
      <c r="P19" s="71"/>
      <c r="Q19" s="71"/>
      <c r="R19" s="71"/>
      <c r="S19" s="71"/>
      <c r="T19" s="71"/>
      <c r="U19" s="71"/>
    </row>
    <row r="20" spans="1:21" s="2" customFormat="1" ht="68.25" hidden="1" customHeight="1" x14ac:dyDescent="0.2">
      <c r="A20" s="19">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72" customFormat="1" ht="102" customHeight="1" x14ac:dyDescent="0.25">
      <c r="A21" s="177">
        <f>MATRIZ!A7</f>
        <v>6</v>
      </c>
      <c r="B21" s="417"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18"/>
      <c r="D21" s="369"/>
      <c r="E21" s="370"/>
      <c r="F21" s="363"/>
      <c r="G21" s="364"/>
      <c r="H21" s="364"/>
      <c r="I21" s="365"/>
      <c r="J21" s="14" t="str">
        <f>MATRIZ!C7</f>
        <v>X</v>
      </c>
      <c r="K21" s="71"/>
      <c r="L21" s="71"/>
      <c r="M21" s="71"/>
      <c r="N21" s="71"/>
      <c r="O21" s="71"/>
      <c r="P21" s="71"/>
      <c r="Q21" s="71"/>
      <c r="R21" s="71"/>
      <c r="S21" s="71"/>
      <c r="T21" s="71"/>
      <c r="U21" s="71"/>
    </row>
    <row r="22" spans="1:21" s="2" customFormat="1" ht="45.75" hidden="1" customHeight="1" x14ac:dyDescent="0.2">
      <c r="A22" s="19">
        <f>MATRIZ!A8</f>
        <v>7</v>
      </c>
      <c r="B22" s="420" t="str">
        <f>MATRIZ!B8</f>
        <v xml:space="preserve">El PO describe un procedimiento para realizar y mantener la marcación y señalización de polígonos  y del sitio de trabajo. (NTC-AICMA 6476 SEÑALIZACIÓN).
</v>
      </c>
      <c r="C22" s="421"/>
      <c r="D22" s="415"/>
      <c r="E22" s="416"/>
      <c r="F22" s="366"/>
      <c r="G22" s="367"/>
      <c r="H22" s="367"/>
      <c r="I22" s="368"/>
      <c r="J22" s="14" t="str">
        <f>MATRIZ!C8</f>
        <v>X</v>
      </c>
      <c r="K22" s="5"/>
      <c r="L22" s="5"/>
      <c r="M22" s="5"/>
      <c r="N22" s="5"/>
      <c r="O22" s="5"/>
      <c r="P22" s="5"/>
      <c r="Q22" s="5"/>
      <c r="R22" s="5"/>
      <c r="S22" s="5"/>
      <c r="T22" s="5"/>
      <c r="U22" s="5"/>
    </row>
    <row r="23" spans="1:21" s="2" customFormat="1" ht="75" hidden="1" customHeight="1" x14ac:dyDescent="0.2">
      <c r="A23" s="19">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9">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9">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9">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9">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72" customFormat="1" ht="101.45" customHeight="1" x14ac:dyDescent="0.25">
      <c r="A28" s="177">
        <f>MATRIZ!A14</f>
        <v>13</v>
      </c>
      <c r="B28" s="417"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18"/>
      <c r="D28" s="369"/>
      <c r="E28" s="370"/>
      <c r="F28" s="363"/>
      <c r="G28" s="364"/>
      <c r="H28" s="364"/>
      <c r="I28" s="365"/>
      <c r="J28" s="14" t="str">
        <f>MATRIZ!C14</f>
        <v>X</v>
      </c>
      <c r="K28" s="71"/>
      <c r="L28" s="71"/>
      <c r="M28" s="71"/>
      <c r="N28" s="71"/>
      <c r="O28" s="71"/>
      <c r="P28" s="71"/>
      <c r="Q28" s="71"/>
      <c r="R28" s="71"/>
      <c r="S28" s="71"/>
      <c r="T28" s="71"/>
      <c r="U28" s="71"/>
    </row>
    <row r="29" spans="1:21" s="2" customFormat="1" ht="57.75" hidden="1" customHeight="1" x14ac:dyDescent="0.2">
      <c r="A29" s="19">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9">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72" customFormat="1" ht="47.45" customHeight="1" x14ac:dyDescent="0.25">
      <c r="A31" s="177">
        <f>MATRIZ!A17</f>
        <v>16</v>
      </c>
      <c r="B31" s="417" t="str">
        <f>MATRIZ!B17</f>
        <v>El PO define los procedimientos, tiempos y responsables para la gestión de información, la gestión documental, y el flujo de información  interno y  con la OACP.</v>
      </c>
      <c r="C31" s="418"/>
      <c r="D31" s="369"/>
      <c r="E31" s="370"/>
      <c r="F31" s="363"/>
      <c r="G31" s="364"/>
      <c r="H31" s="364"/>
      <c r="I31" s="365"/>
      <c r="J31" s="14" t="str">
        <f>MATRIZ!C17</f>
        <v>X</v>
      </c>
      <c r="K31" s="71"/>
      <c r="L31" s="71"/>
      <c r="M31" s="71"/>
      <c r="N31" s="71"/>
      <c r="O31" s="71"/>
      <c r="P31" s="71"/>
      <c r="Q31" s="71"/>
      <c r="R31" s="71"/>
      <c r="S31" s="71"/>
      <c r="T31" s="71"/>
      <c r="U31" s="71"/>
    </row>
    <row r="32" spans="1:21" s="72" customFormat="1" ht="57.75" customHeight="1" x14ac:dyDescent="0.25">
      <c r="A32" s="177">
        <f>MATRIZ!A18</f>
        <v>17</v>
      </c>
      <c r="B32" s="417" t="str">
        <f>MATRIZ!B18</f>
        <v>El PO  (en este o enlaza a otro PO) establece el requisito y describe la implementación de las mejores técnicas disponibles y prácticas ambientales posibles en las áreas asignadas, de acuerdo con lo establecido en el Decreto 1195 de 2017</v>
      </c>
      <c r="C32" s="418"/>
      <c r="D32" s="369"/>
      <c r="E32" s="370"/>
      <c r="F32" s="363"/>
      <c r="G32" s="364"/>
      <c r="H32" s="364"/>
      <c r="I32" s="365"/>
      <c r="J32" s="14" t="str">
        <f>MATRIZ!C18</f>
        <v>X</v>
      </c>
      <c r="K32" s="71"/>
      <c r="L32" s="71"/>
      <c r="M32" s="71"/>
      <c r="N32" s="71"/>
      <c r="O32" s="71"/>
      <c r="P32" s="71"/>
      <c r="Q32" s="71"/>
      <c r="R32" s="71"/>
      <c r="S32" s="71"/>
      <c r="T32" s="71"/>
      <c r="U32" s="71"/>
    </row>
    <row r="33" spans="1:21" s="72" customFormat="1" ht="57.75" customHeight="1" x14ac:dyDescent="0.25">
      <c r="A33" s="177">
        <f>MATRIZ!A19</f>
        <v>18</v>
      </c>
      <c r="B33" s="417" t="str">
        <f>MATRIZ!B19</f>
        <v xml:space="preserve">El PO incluye consideraciones mínimas de seguridad para el desarrollo de la operación y la instalación de los sitios de trabajo en una zona o sector y el seguimiento de las mismas.  </v>
      </c>
      <c r="C33" s="418"/>
      <c r="D33" s="369"/>
      <c r="E33" s="370"/>
      <c r="F33" s="363"/>
      <c r="G33" s="364"/>
      <c r="H33" s="364"/>
      <c r="I33" s="365"/>
      <c r="J33" s="14" t="str">
        <f>MATRIZ!C19</f>
        <v>X</v>
      </c>
      <c r="K33" s="71"/>
      <c r="L33" s="71"/>
      <c r="M33" s="71"/>
      <c r="N33" s="71"/>
      <c r="O33" s="71"/>
      <c r="P33" s="71"/>
      <c r="Q33" s="71"/>
      <c r="R33" s="71"/>
      <c r="S33" s="71"/>
      <c r="T33" s="71"/>
      <c r="U33" s="71"/>
    </row>
    <row r="34" spans="1:21" s="72" customFormat="1" ht="48" customHeight="1" x14ac:dyDescent="0.25">
      <c r="A34" s="177">
        <f>MATRIZ!A20</f>
        <v>19</v>
      </c>
      <c r="B34" s="417" t="str">
        <f>MATRIZ!B20</f>
        <v>El PO desarrolla protocolos de respuesta para escenarios de alteración del orden público, secuestro y asalto, conforme lo establecido en las NTC-AICMA y sus Anexos</v>
      </c>
      <c r="C34" s="418"/>
      <c r="D34" s="369"/>
      <c r="E34" s="370"/>
      <c r="F34" s="363"/>
      <c r="G34" s="364"/>
      <c r="H34" s="364"/>
      <c r="I34" s="365"/>
      <c r="J34" s="14" t="str">
        <f>MATRIZ!C20</f>
        <v>X</v>
      </c>
      <c r="K34" s="71"/>
      <c r="L34" s="71"/>
      <c r="M34" s="71"/>
      <c r="N34" s="71"/>
      <c r="O34" s="71"/>
      <c r="P34" s="71"/>
      <c r="Q34" s="71"/>
      <c r="R34" s="71"/>
      <c r="S34" s="71"/>
      <c r="T34" s="71"/>
      <c r="U34" s="71"/>
    </row>
    <row r="35" spans="1:21" s="2" customFormat="1" ht="57.75" hidden="1" customHeight="1" x14ac:dyDescent="0.2">
      <c r="A35" s="19">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72" customFormat="1" ht="57.75" customHeight="1" x14ac:dyDescent="0.25">
      <c r="A36" s="177">
        <f>MATRIZ!A22</f>
        <v>21</v>
      </c>
      <c r="B36" s="417" t="str">
        <f>MATRIZ!B22</f>
        <v xml:space="preserve">El PO define la composición de los equipos en lo relacionado a su estructura, perfiles, equipamiento, habilidades, conocimiento y responsabilidades de acuerdo a las NTC-AICMA.                          </v>
      </c>
      <c r="C36" s="418"/>
      <c r="D36" s="369"/>
      <c r="E36" s="370"/>
      <c r="F36" s="363"/>
      <c r="G36" s="364"/>
      <c r="H36" s="364"/>
      <c r="I36" s="365"/>
      <c r="J36" s="14" t="str">
        <f>MATRIZ!C22</f>
        <v>X</v>
      </c>
      <c r="K36" s="71"/>
      <c r="L36" s="71"/>
      <c r="M36" s="71"/>
      <c r="N36" s="71"/>
      <c r="O36" s="71"/>
      <c r="P36" s="71"/>
      <c r="Q36" s="71"/>
      <c r="R36" s="71"/>
      <c r="S36" s="71"/>
      <c r="T36" s="71"/>
      <c r="U36" s="71"/>
    </row>
    <row r="37" spans="1:21" s="2" customFormat="1" ht="57.75" hidden="1" customHeight="1" x14ac:dyDescent="0.2">
      <c r="A37" s="19">
        <f>MATRIZ!A23</f>
        <v>22</v>
      </c>
      <c r="B37" s="420" t="str">
        <f>MATRIZ!B23</f>
        <v xml:space="preserve">El PO establece los mecanismos de comunicaciones de rutina, de emergencia, y en caso de pérdida de contacto durante las operaciones, definiendo los equipos mínimos, principales y alternos.       </v>
      </c>
      <c r="C37" s="421"/>
      <c r="D37" s="415"/>
      <c r="E37" s="416"/>
      <c r="F37" s="366"/>
      <c r="G37" s="367"/>
      <c r="H37" s="367"/>
      <c r="I37" s="368"/>
      <c r="J37" s="14" t="str">
        <f>MATRIZ!C23</f>
        <v>X</v>
      </c>
      <c r="K37" s="5"/>
      <c r="L37" s="5"/>
      <c r="M37" s="5"/>
      <c r="N37" s="5"/>
      <c r="O37" s="5"/>
      <c r="P37" s="5"/>
      <c r="Q37" s="5"/>
      <c r="R37" s="5"/>
      <c r="S37" s="5"/>
      <c r="T37" s="5"/>
      <c r="U37" s="5"/>
    </row>
    <row r="38" spans="1:21" s="72" customFormat="1" ht="68.25" customHeight="1" x14ac:dyDescent="0.25">
      <c r="A38" s="177">
        <f>MATRIZ!A24</f>
        <v>23</v>
      </c>
      <c r="B38" s="417"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18"/>
      <c r="D38" s="369"/>
      <c r="E38" s="370"/>
      <c r="F38" s="363"/>
      <c r="G38" s="364"/>
      <c r="H38" s="364"/>
      <c r="I38" s="365"/>
      <c r="J38" s="14" t="str">
        <f>MATRIZ!C24</f>
        <v>X</v>
      </c>
      <c r="K38" s="71"/>
      <c r="L38" s="71"/>
      <c r="M38" s="71"/>
      <c r="N38" s="71"/>
      <c r="O38" s="71"/>
      <c r="P38" s="71"/>
      <c r="Q38" s="71"/>
      <c r="R38" s="71"/>
      <c r="S38" s="71"/>
      <c r="T38" s="71"/>
      <c r="U38" s="71"/>
    </row>
    <row r="39" spans="1:21" s="2" customFormat="1" ht="57.75" hidden="1" customHeight="1" x14ac:dyDescent="0.2">
      <c r="A39" s="19">
        <f>MATRIZ!A25</f>
        <v>24</v>
      </c>
      <c r="B39" s="420" t="str">
        <f>MATRIZ!B25</f>
        <v>El PO desarrolla (o enlaza con otro PO) los criterios para llevar a cabo el plan de evacuación médica de acuerdo a las NTC-AICMA y la matriz de riesgos laborales o su equivalente.</v>
      </c>
      <c r="C39" s="421"/>
      <c r="D39" s="415"/>
      <c r="E39" s="416"/>
      <c r="F39" s="366"/>
      <c r="G39" s="367"/>
      <c r="H39" s="367"/>
      <c r="I39" s="368"/>
      <c r="J39" s="14" t="str">
        <f>MATRIZ!C25</f>
        <v>X</v>
      </c>
      <c r="K39" s="5"/>
      <c r="L39" s="5"/>
      <c r="M39" s="5"/>
      <c r="N39" s="5"/>
      <c r="O39" s="5"/>
      <c r="P39" s="5"/>
      <c r="Q39" s="5"/>
      <c r="R39" s="5"/>
      <c r="S39" s="5"/>
      <c r="T39" s="5"/>
      <c r="U39" s="5"/>
    </row>
    <row r="40" spans="1:21" s="72" customFormat="1" ht="57.75" customHeight="1" x14ac:dyDescent="0.25">
      <c r="A40" s="177">
        <f>MATRIZ!A26</f>
        <v>25</v>
      </c>
      <c r="B40" s="417" t="str">
        <f>MATRIZ!B26</f>
        <v>El PO define los procedimientos que seguirán los responsables de la gestión de calidad interna y menciona los formatos de registro de estas actividades.</v>
      </c>
      <c r="C40" s="418"/>
      <c r="D40" s="369"/>
      <c r="E40" s="370"/>
      <c r="F40" s="363"/>
      <c r="G40" s="364"/>
      <c r="H40" s="364"/>
      <c r="I40" s="365"/>
      <c r="J40" s="14" t="str">
        <f>MATRIZ!C26</f>
        <v>X</v>
      </c>
      <c r="K40" s="71"/>
      <c r="L40" s="71"/>
      <c r="M40" s="71"/>
      <c r="N40" s="71"/>
      <c r="O40" s="71"/>
      <c r="P40" s="71"/>
      <c r="Q40" s="71"/>
      <c r="R40" s="71"/>
      <c r="S40" s="71"/>
      <c r="T40" s="71"/>
      <c r="U40" s="71"/>
    </row>
    <row r="41" spans="1:21" s="72" customFormat="1" ht="57" customHeight="1" x14ac:dyDescent="0.25">
      <c r="A41" s="177">
        <f>MATRIZ!A27</f>
        <v>26</v>
      </c>
      <c r="B41" s="417" t="str">
        <f>MATRIZ!B27</f>
        <v xml:space="preserve">El PO define la obligatoriedad de permitir el monitoreo externo, acompañarlo cuando sea posible, firmar los reportes correspondientes y hacer comentarios en dichos documentos cuando así lo requieran. </v>
      </c>
      <c r="C41" s="418"/>
      <c r="D41" s="369"/>
      <c r="E41" s="370"/>
      <c r="F41" s="363"/>
      <c r="G41" s="364"/>
      <c r="H41" s="364"/>
      <c r="I41" s="365"/>
      <c r="J41" s="14" t="str">
        <f>MATRIZ!C27</f>
        <v>X</v>
      </c>
      <c r="K41" s="71"/>
      <c r="L41" s="71"/>
      <c r="M41" s="71"/>
      <c r="N41" s="71"/>
      <c r="O41" s="71"/>
      <c r="P41" s="71"/>
      <c r="Q41" s="71"/>
      <c r="R41" s="71"/>
      <c r="S41" s="71"/>
      <c r="T41" s="71"/>
      <c r="U41" s="71"/>
    </row>
    <row r="42" spans="1:21" s="2" customFormat="1" ht="57.75" hidden="1" customHeight="1" x14ac:dyDescent="0.2">
      <c r="A42" s="19">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9">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9">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9">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72" customFormat="1" ht="57.75" customHeight="1" x14ac:dyDescent="0.25">
      <c r="A46" s="177">
        <f>MATRIZ!A32</f>
        <v>31</v>
      </c>
      <c r="B46" s="417" t="str">
        <f>MATRIZ!B32</f>
        <v>El PO establece el requisito de cumplir con la totalidad de tareas de Desminado Humanitario asignadas e incluidas en la Orden de Tarea, de acuerdo a las NTC-AICMA.</v>
      </c>
      <c r="C46" s="418"/>
      <c r="D46" s="369"/>
      <c r="E46" s="370"/>
      <c r="F46" s="363"/>
      <c r="G46" s="364"/>
      <c r="H46" s="364"/>
      <c r="I46" s="365"/>
      <c r="J46" s="14" t="str">
        <f>MATRIZ!C32</f>
        <v>X</v>
      </c>
      <c r="K46" s="71"/>
      <c r="L46" s="71"/>
      <c r="M46" s="71"/>
      <c r="N46" s="71"/>
      <c r="O46" s="71"/>
      <c r="P46" s="71"/>
      <c r="Q46" s="71"/>
      <c r="R46" s="71"/>
      <c r="S46" s="71"/>
      <c r="T46" s="71"/>
      <c r="U46" s="71"/>
    </row>
    <row r="47" spans="1:21" s="2" customFormat="1" ht="57.75" hidden="1" customHeight="1" x14ac:dyDescent="0.2">
      <c r="A47" s="19">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72" customFormat="1" ht="57.75" customHeight="1" x14ac:dyDescent="0.25">
      <c r="A48" s="177">
        <f>MATRIZ!A34</f>
        <v>33</v>
      </c>
      <c r="B48" s="417" t="str">
        <f>MATRIZ!B34</f>
        <v>El PO establece que la ODH se obliga a consultar e implementar los anexos de las NTC-AICMA, cuando corresponda.</v>
      </c>
      <c r="C48" s="418"/>
      <c r="D48" s="369"/>
      <c r="E48" s="370"/>
      <c r="F48" s="363"/>
      <c r="G48" s="364"/>
      <c r="H48" s="364"/>
      <c r="I48" s="365"/>
      <c r="J48" s="14" t="str">
        <f>MATRIZ!C34</f>
        <v>X</v>
      </c>
      <c r="K48" s="71"/>
      <c r="L48" s="71"/>
      <c r="M48" s="71"/>
      <c r="N48" s="71"/>
      <c r="O48" s="71"/>
      <c r="P48" s="71"/>
      <c r="Q48" s="71"/>
      <c r="R48" s="71"/>
      <c r="S48" s="71"/>
      <c r="T48" s="71"/>
      <c r="U48" s="71"/>
    </row>
    <row r="49" spans="1:21" s="72" customFormat="1" ht="57.75" customHeight="1" x14ac:dyDescent="0.25">
      <c r="A49" s="177">
        <f>MATRIZ!A35</f>
        <v>34</v>
      </c>
      <c r="B49" s="417" t="str">
        <f>MATRIZ!B35</f>
        <v>El PO define (en este o enlaza a otro PO) la estructura de supervisión, conformación de equipos, responsabilidad sobre el sistema de gestión de calidad interno, requisitos de entrenamiento y acreditación según las NTC-AICMA.</v>
      </c>
      <c r="C49" s="418"/>
      <c r="D49" s="369"/>
      <c r="E49" s="370"/>
      <c r="F49" s="363"/>
      <c r="G49" s="364"/>
      <c r="H49" s="364"/>
      <c r="I49" s="365"/>
      <c r="J49" s="14" t="str">
        <f>MATRIZ!C35</f>
        <v>X</v>
      </c>
      <c r="K49" s="71"/>
      <c r="L49" s="71"/>
      <c r="M49" s="71"/>
      <c r="N49" s="71"/>
      <c r="O49" s="71"/>
      <c r="P49" s="71"/>
      <c r="Q49" s="71"/>
      <c r="R49" s="71"/>
      <c r="S49" s="71"/>
      <c r="T49" s="71"/>
      <c r="U49" s="71"/>
    </row>
    <row r="50" spans="1:21" s="72" customFormat="1" ht="66" customHeight="1" x14ac:dyDescent="0.25">
      <c r="A50" s="177">
        <f>MATRIZ!A36</f>
        <v>35</v>
      </c>
      <c r="B50" s="417"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18"/>
      <c r="D50" s="369"/>
      <c r="E50" s="370"/>
      <c r="F50" s="363"/>
      <c r="G50" s="364"/>
      <c r="H50" s="364"/>
      <c r="I50" s="365"/>
      <c r="J50" s="14" t="str">
        <f>MATRIZ!C36</f>
        <v>X</v>
      </c>
      <c r="K50" s="71"/>
      <c r="L50" s="71"/>
      <c r="M50" s="71"/>
      <c r="N50" s="71"/>
      <c r="O50" s="71"/>
      <c r="P50" s="71"/>
      <c r="Q50" s="71"/>
      <c r="R50" s="71"/>
      <c r="S50" s="71"/>
      <c r="T50" s="71"/>
      <c r="U50" s="71"/>
    </row>
    <row r="51" spans="1:21" s="72" customFormat="1" ht="44.45" customHeight="1" x14ac:dyDescent="0.25">
      <c r="A51" s="177">
        <f>MATRIZ!A37</f>
        <v>36</v>
      </c>
      <c r="B51" s="417" t="str">
        <f>MATRIZ!B37</f>
        <v>El PO  (en este o enlaza a otro PO) establece las acciones de manejo ambiental correspondientes a las prohibiciones definidas en el Decreto 1195 de 2017</v>
      </c>
      <c r="C51" s="418"/>
      <c r="D51" s="369"/>
      <c r="E51" s="370"/>
      <c r="F51" s="363"/>
      <c r="G51" s="364"/>
      <c r="H51" s="364"/>
      <c r="I51" s="365"/>
      <c r="J51" s="14" t="str">
        <f>MATRIZ!C37</f>
        <v>X</v>
      </c>
      <c r="K51" s="71"/>
      <c r="L51" s="71"/>
      <c r="M51" s="71"/>
      <c r="N51" s="71"/>
      <c r="O51" s="71"/>
      <c r="P51" s="71"/>
      <c r="Q51" s="71"/>
      <c r="R51" s="71"/>
      <c r="S51" s="71"/>
      <c r="T51" s="71"/>
      <c r="U51" s="71"/>
    </row>
    <row r="52" spans="1:21" s="72" customFormat="1" ht="57.75" customHeight="1" x14ac:dyDescent="0.25">
      <c r="A52" s="177">
        <f>MATRIZ!A38</f>
        <v>37</v>
      </c>
      <c r="B52" s="417" t="str">
        <f>MATRIZ!B38</f>
        <v xml:space="preserve">El PO desarrolla criterios para identificar la técnica y las herramientas adecuadas a partir del análisis de riesgo del APS/APC y desempeño de la técnica/herramienta. </v>
      </c>
      <c r="C52" s="418"/>
      <c r="D52" s="369"/>
      <c r="E52" s="370"/>
      <c r="F52" s="363"/>
      <c r="G52" s="364"/>
      <c r="H52" s="364"/>
      <c r="I52" s="365"/>
      <c r="J52" s="14">
        <f>MATRIZ!C38</f>
        <v>0</v>
      </c>
      <c r="K52" s="71"/>
      <c r="L52" s="71"/>
      <c r="M52" s="71"/>
    </row>
    <row r="53" spans="1:21" s="72" customFormat="1" ht="79.5" customHeight="1" x14ac:dyDescent="0.25">
      <c r="A53" s="177">
        <f>MATRIZ!A39</f>
        <v>38</v>
      </c>
      <c r="B53" s="417"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18"/>
      <c r="D53" s="369"/>
      <c r="E53" s="370"/>
      <c r="F53" s="363"/>
      <c r="G53" s="364"/>
      <c r="H53" s="364"/>
      <c r="I53" s="365"/>
      <c r="J53" s="14" t="str">
        <f>MATRIZ!C39</f>
        <v>X</v>
      </c>
      <c r="K53" s="71"/>
      <c r="L53" s="71"/>
      <c r="M53" s="71"/>
      <c r="N53" s="71"/>
      <c r="O53" s="71"/>
      <c r="P53" s="71"/>
      <c r="Q53" s="71"/>
      <c r="R53" s="71"/>
      <c r="S53" s="71"/>
      <c r="T53" s="71"/>
      <c r="U53" s="71"/>
    </row>
    <row r="54" spans="1:21" s="2" customFormat="1" ht="57.75" hidden="1" customHeight="1" x14ac:dyDescent="0.2">
      <c r="A54" s="19">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9">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9">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2" customFormat="1" ht="57.75" hidden="1" customHeight="1" x14ac:dyDescent="0.2">
      <c r="A57" s="19">
        <f>MATRIZ!A43</f>
        <v>42</v>
      </c>
      <c r="B57" s="420"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21"/>
      <c r="D57" s="415"/>
      <c r="E57" s="416"/>
      <c r="F57" s="366"/>
      <c r="G57" s="367"/>
      <c r="H57" s="367"/>
      <c r="I57" s="368"/>
      <c r="J57" s="14">
        <f>MATRIZ!C43</f>
        <v>0</v>
      </c>
      <c r="K57" s="5"/>
      <c r="L57" s="5"/>
      <c r="M57" s="5"/>
    </row>
    <row r="58" spans="1:21" s="72" customFormat="1" ht="63" customHeight="1" x14ac:dyDescent="0.25">
      <c r="A58" s="177">
        <f>MATRIZ!A44</f>
        <v>43</v>
      </c>
      <c r="B58" s="417" t="str">
        <f>MATRIZ!B44</f>
        <v>La ODH desarrolla un procedimiento de entrenamiento (o enlaza en otro PO), en cumplimiento de los requisitos de las NTC -AICMA y en correspondencia a lo establecido en los demás procedimientos operacionales de la organización.</v>
      </c>
      <c r="C58" s="418"/>
      <c r="D58" s="369"/>
      <c r="E58" s="370"/>
      <c r="F58" s="363"/>
      <c r="G58" s="364"/>
      <c r="H58" s="364"/>
      <c r="I58" s="365"/>
      <c r="J58" s="14" t="str">
        <f>MATRIZ!C44</f>
        <v>X</v>
      </c>
      <c r="K58" s="71"/>
      <c r="L58" s="71"/>
      <c r="M58" s="71"/>
      <c r="N58" s="71"/>
      <c r="O58" s="71"/>
      <c r="P58" s="71"/>
      <c r="Q58" s="71"/>
      <c r="R58" s="71"/>
      <c r="S58" s="71"/>
      <c r="T58" s="71"/>
      <c r="U58" s="71"/>
    </row>
    <row r="59" spans="1:21" s="2" customFormat="1" ht="57.75" hidden="1" customHeight="1" x14ac:dyDescent="0.2">
      <c r="A59" s="19">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2" customFormat="1" ht="57.75" hidden="1" customHeight="1" x14ac:dyDescent="0.2">
      <c r="A60" s="19">
        <f>MATRIZ!A46</f>
        <v>45</v>
      </c>
      <c r="B60" s="420" t="str">
        <f>MATRIZ!B46</f>
        <v>El PO define un procedimiento para asegurar la eliminación de AE (Despeje) en el APS/APC a la profundidad especificada.</v>
      </c>
      <c r="C60" s="421"/>
      <c r="D60" s="415"/>
      <c r="E60" s="416"/>
      <c r="F60" s="366"/>
      <c r="G60" s="367"/>
      <c r="H60" s="367"/>
      <c r="I60" s="368"/>
      <c r="J60" s="14">
        <f>MATRIZ!C46</f>
        <v>0</v>
      </c>
      <c r="K60" s="5"/>
      <c r="L60" s="5"/>
      <c r="M60" s="5"/>
    </row>
    <row r="61" spans="1:21" s="2" customFormat="1" ht="57.75" hidden="1" customHeight="1" x14ac:dyDescent="0.2">
      <c r="A61" s="19">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2" customFormat="1" ht="57.75" hidden="1" customHeight="1" x14ac:dyDescent="0.2">
      <c r="A62" s="19">
        <f>MATRIZ!A48</f>
        <v>47</v>
      </c>
      <c r="B62" s="420" t="str">
        <f>MATRIZ!B48</f>
        <v>El PO describe directrices que serán empleadas para realizar inspección visual, búsqueda de alambre de tropiezo, corte de vegetación, limpieza de hojarascas e investigación de las evidencias observadas</v>
      </c>
      <c r="C62" s="421"/>
      <c r="D62" s="415"/>
      <c r="E62" s="416"/>
      <c r="F62" s="366"/>
      <c r="G62" s="367"/>
      <c r="H62" s="367"/>
      <c r="I62" s="368"/>
      <c r="J62" s="14">
        <f>MATRIZ!C48</f>
        <v>0</v>
      </c>
      <c r="K62" s="5"/>
      <c r="L62" s="5"/>
      <c r="M62" s="5"/>
    </row>
    <row r="63" spans="1:21" s="2" customFormat="1" ht="57.75" hidden="1" customHeight="1" x14ac:dyDescent="0.2">
      <c r="A63" s="19">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72" customFormat="1" ht="57.75" customHeight="1" x14ac:dyDescent="0.25">
      <c r="A64" s="177">
        <f>MATRIZ!A50</f>
        <v>49</v>
      </c>
      <c r="B64" s="417" t="str">
        <f>MATRIZ!B50</f>
        <v>El PO incluye directrices para la toma de decisiones basadas en evidencias, garantizando que la integración de las fases de liberación de tierras y las técnicas/métodos utilizados son seguros y eficientes.</v>
      </c>
      <c r="C64" s="418"/>
      <c r="D64" s="369"/>
      <c r="E64" s="370"/>
      <c r="F64" s="363"/>
      <c r="G64" s="364"/>
      <c r="H64" s="364"/>
      <c r="I64" s="365"/>
      <c r="J64" s="14" t="str">
        <f>MATRIZ!C50</f>
        <v>X</v>
      </c>
      <c r="K64" s="71"/>
      <c r="L64" s="71"/>
      <c r="M64" s="71"/>
      <c r="N64" s="71"/>
      <c r="O64" s="71"/>
      <c r="P64" s="71"/>
      <c r="Q64" s="71"/>
      <c r="R64" s="71"/>
      <c r="S64" s="71"/>
      <c r="T64" s="71"/>
      <c r="U64" s="71"/>
    </row>
    <row r="65" spans="1:21" s="2" customFormat="1" ht="57.75" hidden="1" customHeight="1" x14ac:dyDescent="0.2">
      <c r="A65" s="19">
        <f>MATRIZ!A51</f>
        <v>50</v>
      </c>
      <c r="B65" s="420" t="str">
        <f>MATRIZ!B51</f>
        <v>El PO considera las directrices establecidas en los manuales del fabricante para el uso y configuración de los mecanismos de detección y para el uso de equipos mecánicos.</v>
      </c>
      <c r="C65" s="421"/>
      <c r="D65" s="415"/>
      <c r="E65" s="416"/>
      <c r="F65" s="366"/>
      <c r="G65" s="367"/>
      <c r="H65" s="367"/>
      <c r="I65" s="368"/>
      <c r="J65" s="14">
        <f>MATRIZ!C51</f>
        <v>0</v>
      </c>
      <c r="K65" s="5"/>
      <c r="L65" s="5"/>
      <c r="M65" s="5"/>
    </row>
    <row r="66" spans="1:21" s="2" customFormat="1" ht="57.75" hidden="1" customHeight="1" x14ac:dyDescent="0.2">
      <c r="A66" s="19">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72" customFormat="1" ht="57.75" customHeight="1" x14ac:dyDescent="0.25">
      <c r="A67" s="177">
        <f>MATRIZ!A53</f>
        <v>52</v>
      </c>
      <c r="B67" s="417" t="str">
        <f>MATRIZ!B53</f>
        <v>El PO define las diferentes opciones/métodos/formas de despliegue,  incluidas  las actividades de control de calidad, de acuerdo a lo establecido por  la NTC 6473-AICMA.</v>
      </c>
      <c r="C67" s="418"/>
      <c r="D67" s="369"/>
      <c r="E67" s="370"/>
      <c r="F67" s="363"/>
      <c r="G67" s="364"/>
      <c r="H67" s="364"/>
      <c r="I67" s="365"/>
      <c r="J67" s="14">
        <f>MATRIZ!C53</f>
        <v>0</v>
      </c>
      <c r="K67" s="71"/>
      <c r="L67" s="71"/>
      <c r="M67" s="71"/>
    </row>
    <row r="68" spans="1:21" s="72" customFormat="1" ht="57.75" customHeight="1" x14ac:dyDescent="0.25">
      <c r="A68" s="177">
        <f>MATRIZ!A54</f>
        <v>53</v>
      </c>
      <c r="B68" s="417" t="str">
        <f>MATRIZ!B54</f>
        <v>El PO establece las características de los EPP que se utilizarán durante el desarrollo de las operaciones y estos deben cumplir con los requisitos establecidos NT-AICMA  y en las IMAS.</v>
      </c>
      <c r="C68" s="418"/>
      <c r="D68" s="369"/>
      <c r="E68" s="370"/>
      <c r="F68" s="363"/>
      <c r="G68" s="364"/>
      <c r="H68" s="364"/>
      <c r="I68" s="365"/>
      <c r="J68" s="14">
        <f>MATRIZ!C54</f>
        <v>0</v>
      </c>
      <c r="K68" s="71"/>
      <c r="L68" s="71"/>
      <c r="M68" s="71"/>
    </row>
    <row r="69" spans="1:21" s="72" customFormat="1" ht="48.6" customHeight="1" x14ac:dyDescent="0.25">
      <c r="A69" s="177">
        <f>MATRIZ!A55</f>
        <v>54</v>
      </c>
      <c r="B69" s="417" t="str">
        <f>MATRIZ!B55</f>
        <v>El documento describe el requisito de obtener la aprobación de procedimientos, (nuevos o enmiendas), previo a la realización de cualquier actividad enmarcada en el desminado humanitario.</v>
      </c>
      <c r="C69" s="418"/>
      <c r="D69" s="369"/>
      <c r="E69" s="370"/>
      <c r="F69" s="363"/>
      <c r="G69" s="364"/>
      <c r="H69" s="364"/>
      <c r="I69" s="365"/>
      <c r="J69" s="14" t="str">
        <f>MATRIZ!C55</f>
        <v>X</v>
      </c>
      <c r="K69" s="71"/>
      <c r="L69" s="71"/>
      <c r="M69" s="71"/>
      <c r="N69" s="71"/>
      <c r="O69" s="71"/>
      <c r="P69" s="71"/>
      <c r="Q69" s="71"/>
      <c r="R69" s="71"/>
      <c r="S69" s="71"/>
      <c r="T69" s="71"/>
      <c r="U69" s="71"/>
    </row>
    <row r="70" spans="1:21" s="72" customFormat="1" ht="57.75" customHeight="1" x14ac:dyDescent="0.25">
      <c r="A70" s="177">
        <f>MATRIZ!A56</f>
        <v>55</v>
      </c>
      <c r="B70" s="417" t="str">
        <f>MATRIZ!B56</f>
        <v>El PO describe la forma en la que se dispondrán los desechos creados por la neutralización/destrucción del AE</v>
      </c>
      <c r="C70" s="418"/>
      <c r="D70" s="369"/>
      <c r="E70" s="370"/>
      <c r="F70" s="363"/>
      <c r="G70" s="364"/>
      <c r="H70" s="364"/>
      <c r="I70" s="365"/>
      <c r="J70" s="14">
        <f>MATRIZ!C56</f>
        <v>0</v>
      </c>
      <c r="K70" s="71"/>
      <c r="L70" s="71"/>
      <c r="M70" s="71"/>
    </row>
    <row r="71" spans="1:21" s="72" customFormat="1" ht="57.75" customHeight="1" x14ac:dyDescent="0.25">
      <c r="A71" s="177">
        <f>MATRIZ!A57</f>
        <v>56</v>
      </c>
      <c r="B71" s="417" t="str">
        <f>MATRIZ!B57</f>
        <v>El PO incluye requisitos de análisis de riesgo para la implementación de los procedimientos de EOD y definición de medidas de contención y protección.</v>
      </c>
      <c r="C71" s="418"/>
      <c r="D71" s="369"/>
      <c r="E71" s="370"/>
      <c r="F71" s="363"/>
      <c r="G71" s="364"/>
      <c r="H71" s="364"/>
      <c r="I71" s="365"/>
      <c r="J71" s="14">
        <f>MATRIZ!C57</f>
        <v>0</v>
      </c>
      <c r="K71" s="71"/>
      <c r="L71" s="71"/>
      <c r="M71" s="71"/>
    </row>
    <row r="72" spans="1:21" s="72" customFormat="1" ht="66.75" customHeight="1" x14ac:dyDescent="0.25">
      <c r="A72" s="177">
        <f>MATRIZ!A58</f>
        <v>57</v>
      </c>
      <c r="B72" s="417"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18"/>
      <c r="D72" s="369"/>
      <c r="E72" s="370"/>
      <c r="F72" s="363"/>
      <c r="G72" s="364"/>
      <c r="H72" s="364"/>
      <c r="I72" s="365"/>
      <c r="J72" s="14">
        <f>MATRIZ!C58</f>
        <v>0</v>
      </c>
      <c r="K72" s="71"/>
      <c r="L72" s="71"/>
      <c r="M72" s="71"/>
    </row>
    <row r="73" spans="1:21" s="2" customFormat="1" ht="57.75" hidden="1" customHeight="1" x14ac:dyDescent="0.2">
      <c r="A73" s="19">
        <f>MATRIZ!A59</f>
        <v>58</v>
      </c>
      <c r="B73" s="420" t="str">
        <f>MATRIZ!B59</f>
        <v>El PO describe la utilización de técnicas subsiguientes asegurando que no permanezca ningún artefacto explosivo o remanente posterior al procesamiento del área.</v>
      </c>
      <c r="C73" s="421"/>
      <c r="D73" s="415"/>
      <c r="E73" s="416"/>
      <c r="F73" s="366"/>
      <c r="G73" s="367"/>
      <c r="H73" s="367"/>
      <c r="I73" s="368"/>
      <c r="J73" s="14">
        <f>MATRIZ!C59</f>
        <v>0</v>
      </c>
      <c r="K73" s="5"/>
      <c r="L73" s="5"/>
      <c r="M73" s="5"/>
    </row>
    <row r="74" spans="1:21" s="2" customFormat="1" ht="46.15" hidden="1" customHeight="1" x14ac:dyDescent="0.2">
      <c r="A74" s="19">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2" customFormat="1" ht="57.75" hidden="1" customHeight="1" x14ac:dyDescent="0.2">
      <c r="A75" s="19">
        <f>MATRIZ!A61</f>
        <v>60</v>
      </c>
      <c r="B75" s="420" t="str">
        <f>MATRIZ!B61</f>
        <v xml:space="preserve">El PO desarrolla procedimientos en caso de incendio y  para la recuperación del operador  y de una máquina en caso de que quede varada en un APS/APC </v>
      </c>
      <c r="C75" s="421"/>
      <c r="D75" s="415"/>
      <c r="E75" s="416"/>
      <c r="F75" s="366"/>
      <c r="G75" s="367"/>
      <c r="H75" s="367"/>
      <c r="I75" s="368"/>
      <c r="J75" s="14">
        <f>MATRIZ!C61</f>
        <v>0</v>
      </c>
      <c r="K75" s="5"/>
      <c r="L75" s="5"/>
      <c r="M75" s="5"/>
    </row>
    <row r="76" spans="1:21" s="72" customFormat="1" ht="57.75" customHeight="1" x14ac:dyDescent="0.25">
      <c r="A76" s="177">
        <f>MATRIZ!A62</f>
        <v>61</v>
      </c>
      <c r="B76" s="417" t="str">
        <f>MATRIZ!B62</f>
        <v>El PO incluye la responsabilidad de asumir todo daño que cause a bienes propios o de terceros, al personal contratado para la ejecución de la operación de Desminado Humanitario asignada, por causa o con ocasión del desarrollo de la misma</v>
      </c>
      <c r="C76" s="418"/>
      <c r="D76" s="369"/>
      <c r="E76" s="370"/>
      <c r="F76" s="363"/>
      <c r="G76" s="364"/>
      <c r="H76" s="364"/>
      <c r="I76" s="365"/>
      <c r="J76" s="14" t="str">
        <f>MATRIZ!C62</f>
        <v>X</v>
      </c>
      <c r="K76" s="71"/>
      <c r="L76" s="71"/>
      <c r="M76" s="71"/>
      <c r="N76" s="71"/>
      <c r="O76" s="71"/>
      <c r="P76" s="71"/>
      <c r="Q76" s="71"/>
      <c r="R76" s="71"/>
      <c r="S76" s="71"/>
      <c r="T76" s="71"/>
      <c r="U76" s="71"/>
    </row>
    <row r="77" spans="1:21" s="72" customFormat="1" ht="57.75" customHeight="1" x14ac:dyDescent="0.25">
      <c r="A77" s="177">
        <f>MATRIZ!A63</f>
        <v>62</v>
      </c>
      <c r="B77" s="417" t="str">
        <f>MATRIZ!B63</f>
        <v>El PO describe los procedimientos a seguir para el tratamiento de las No Conformidades Críticas y No Críticas y los escenarios en los que se presenten de manera acumulativa y/o repetitiva</v>
      </c>
      <c r="C77" s="418"/>
      <c r="D77" s="369"/>
      <c r="E77" s="370"/>
      <c r="F77" s="363"/>
      <c r="G77" s="364"/>
      <c r="H77" s="364"/>
      <c r="I77" s="365"/>
      <c r="J77" s="14" t="str">
        <f>MATRIZ!C63</f>
        <v>X</v>
      </c>
      <c r="K77" s="71"/>
      <c r="L77" s="71"/>
      <c r="M77" s="71"/>
      <c r="N77" s="71"/>
      <c r="O77" s="71"/>
      <c r="P77" s="71"/>
      <c r="Q77" s="71"/>
      <c r="R77" s="71"/>
      <c r="S77" s="71"/>
      <c r="T77" s="71"/>
      <c r="U77" s="71"/>
    </row>
    <row r="78" spans="1:21" s="72" customFormat="1" ht="57.75" customHeight="1" x14ac:dyDescent="0.25">
      <c r="A78" s="177">
        <f>MATRIZ!A64</f>
        <v>63</v>
      </c>
      <c r="B78" s="417" t="str">
        <f>MATRIZ!B64</f>
        <v xml:space="preserve">El PO describe los requisitos del Plan de Acción Correctivo de acuerdo a lo establecido en los POA y las NTC-AICMA </v>
      </c>
      <c r="C78" s="418"/>
      <c r="D78" s="369"/>
      <c r="E78" s="370"/>
      <c r="F78" s="363"/>
      <c r="G78" s="364"/>
      <c r="H78" s="364"/>
      <c r="I78" s="365"/>
      <c r="J78" s="14" t="str">
        <f>MATRIZ!C64</f>
        <v>X</v>
      </c>
      <c r="K78" s="71"/>
      <c r="L78" s="71"/>
      <c r="M78" s="71"/>
      <c r="N78" s="71"/>
      <c r="O78" s="71"/>
      <c r="P78" s="71"/>
      <c r="Q78" s="71"/>
      <c r="R78" s="71"/>
      <c r="S78" s="71"/>
      <c r="T78" s="71"/>
      <c r="U78" s="71"/>
    </row>
    <row r="79" spans="1:21" s="72" customFormat="1" ht="57.75" customHeight="1" x14ac:dyDescent="0.25">
      <c r="A79" s="177">
        <f>MATRIZ!A65</f>
        <v>64</v>
      </c>
      <c r="B79" s="417" t="str">
        <f>MATRIZ!B65</f>
        <v xml:space="preserve">El PO define el requisito de realizar y/ o apoyar las investigaciones de acuerdo con lo establecido en la NTC 6478 Investigación de incidentes y accidentes. </v>
      </c>
      <c r="C79" s="418"/>
      <c r="D79" s="369"/>
      <c r="E79" s="370"/>
      <c r="F79" s="363"/>
      <c r="G79" s="364"/>
      <c r="H79" s="364"/>
      <c r="I79" s="365"/>
      <c r="J79" s="14" t="str">
        <f>MATRIZ!C65</f>
        <v>X</v>
      </c>
      <c r="K79" s="71"/>
      <c r="L79" s="71"/>
      <c r="M79" s="71"/>
      <c r="N79" s="71"/>
      <c r="O79" s="71"/>
      <c r="P79" s="71"/>
      <c r="Q79" s="71"/>
      <c r="R79" s="71"/>
      <c r="S79" s="71"/>
      <c r="T79" s="71"/>
      <c r="U79" s="71"/>
    </row>
    <row r="80" spans="1:21" s="72" customFormat="1" ht="57.75" customHeight="1" x14ac:dyDescent="0.25">
      <c r="A80" s="177">
        <f>MATRIZ!A66</f>
        <v>65</v>
      </c>
      <c r="B80" s="417" t="str">
        <f>MATRIZ!B66</f>
        <v>El PO incluye el requisito de analizar los resultados de la gestión de calidad interna y monitoreo para hallar las posibles causas que originan no conformidades y establecer medidas de mejora, preventivas y correctivas.</v>
      </c>
      <c r="C80" s="418"/>
      <c r="D80" s="369"/>
      <c r="E80" s="370"/>
      <c r="F80" s="363"/>
      <c r="G80" s="364"/>
      <c r="H80" s="364"/>
      <c r="I80" s="365"/>
      <c r="J80" s="14" t="str">
        <f>MATRIZ!C66</f>
        <v>X</v>
      </c>
      <c r="K80" s="71"/>
      <c r="L80" s="71"/>
      <c r="M80" s="71"/>
      <c r="N80" s="71"/>
      <c r="O80" s="71"/>
      <c r="P80" s="71"/>
      <c r="Q80" s="71"/>
      <c r="R80" s="71"/>
      <c r="S80" s="71"/>
      <c r="T80" s="71"/>
      <c r="U80" s="71"/>
    </row>
    <row r="81" spans="1:21" s="72" customFormat="1" ht="56.25" customHeight="1" x14ac:dyDescent="0.25">
      <c r="A81" s="177">
        <f>MATRIZ!A67</f>
        <v>66</v>
      </c>
      <c r="B81" s="417" t="str">
        <f>MATRIZ!B67</f>
        <v>El PO describe el procedimiento de manejo de reclamos e inconformidades sobre el monitoreo, de acuerdo a lo establecido en las NTC-AICMA</v>
      </c>
      <c r="C81" s="418"/>
      <c r="D81" s="369"/>
      <c r="E81" s="370"/>
      <c r="F81" s="363"/>
      <c r="G81" s="364"/>
      <c r="H81" s="364"/>
      <c r="I81" s="365"/>
      <c r="J81" s="14" t="str">
        <f>MATRIZ!C67</f>
        <v>X</v>
      </c>
      <c r="K81" s="71"/>
      <c r="L81" s="71"/>
      <c r="M81" s="71"/>
      <c r="N81" s="71"/>
      <c r="O81" s="71"/>
      <c r="P81" s="71"/>
      <c r="Q81" s="71"/>
      <c r="R81" s="71"/>
      <c r="S81" s="71"/>
      <c r="T81" s="71"/>
      <c r="U81" s="71"/>
    </row>
    <row r="82" spans="1:21" s="2" customFormat="1" ht="63.75" hidden="1" customHeight="1" x14ac:dyDescent="0.2">
      <c r="A82" s="19">
        <f>MATRIZ!A68</f>
        <v>67</v>
      </c>
      <c r="B82" s="420"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21"/>
      <c r="D82" s="415"/>
      <c r="E82" s="416"/>
      <c r="F82" s="366"/>
      <c r="G82" s="367"/>
      <c r="H82" s="367"/>
      <c r="I82" s="368"/>
      <c r="J82" s="14" t="str">
        <f>MATRIZ!C68</f>
        <v>X</v>
      </c>
      <c r="K82" s="5"/>
      <c r="L82" s="5"/>
      <c r="M82" s="5"/>
      <c r="N82" s="5"/>
      <c r="O82" s="5"/>
      <c r="P82" s="5"/>
      <c r="Q82" s="5"/>
      <c r="R82" s="5"/>
      <c r="S82" s="5"/>
      <c r="T82" s="5"/>
      <c r="U82" s="5"/>
    </row>
    <row r="83" spans="1:21" s="2" customFormat="1" ht="57.75" hidden="1" customHeight="1" x14ac:dyDescent="0.2">
      <c r="A83" s="19">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9">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9">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9">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9">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9">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9">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9">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9">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72" customFormat="1" ht="66.75" customHeight="1" x14ac:dyDescent="0.25">
      <c r="A92" s="177">
        <f>MATRIZ!A78</f>
        <v>77</v>
      </c>
      <c r="B92" s="417" t="str">
        <f>MATRIZ!B78</f>
        <v>El PO establece el requerimiento de informar a la OACP, tan pronto como se tenga conocimiento, de eventos inesperados (seguridad, accesibilidad, desastres naturales, etc.) que amenacen la ejecución de las tareas de Desminado Humanitario.</v>
      </c>
      <c r="C92" s="418"/>
      <c r="D92" s="369"/>
      <c r="E92" s="370"/>
      <c r="F92" s="363"/>
      <c r="G92" s="364"/>
      <c r="H92" s="364"/>
      <c r="I92" s="365"/>
      <c r="J92" s="14" t="str">
        <f>MATRIZ!C78</f>
        <v>X</v>
      </c>
      <c r="K92" s="71"/>
      <c r="L92" s="71"/>
      <c r="M92" s="71"/>
      <c r="N92" s="71"/>
      <c r="O92" s="71"/>
      <c r="P92" s="71"/>
      <c r="Q92" s="71"/>
      <c r="R92" s="71"/>
      <c r="S92" s="71"/>
      <c r="T92" s="71"/>
      <c r="U92" s="71"/>
    </row>
    <row r="93" spans="1:21" s="72" customFormat="1" ht="57.75" customHeight="1" x14ac:dyDescent="0.25">
      <c r="A93" s="177">
        <f>MATRIZ!A79</f>
        <v>78</v>
      </c>
      <c r="B93" s="417" t="str">
        <f>MATRIZ!B79</f>
        <v>El PO establece el requisito de obtener, mantener y renovar las acreditaciones de acuerdo a las NTC-AICMA</v>
      </c>
      <c r="C93" s="418"/>
      <c r="D93" s="369"/>
      <c r="E93" s="370"/>
      <c r="F93" s="363"/>
      <c r="G93" s="364"/>
      <c r="H93" s="364"/>
      <c r="I93" s="365"/>
      <c r="J93" s="14" t="str">
        <f>MATRIZ!C79</f>
        <v>X</v>
      </c>
      <c r="K93" s="71"/>
      <c r="L93" s="71"/>
      <c r="M93" s="71"/>
      <c r="N93" s="71"/>
      <c r="O93" s="71"/>
      <c r="P93" s="71"/>
      <c r="Q93" s="71"/>
      <c r="R93" s="71"/>
      <c r="S93" s="71"/>
      <c r="T93" s="71"/>
      <c r="U93" s="71"/>
    </row>
    <row r="94" spans="1:21" s="72" customFormat="1" ht="57.75" customHeight="1" x14ac:dyDescent="0.25">
      <c r="A94" s="177">
        <f>MATRIZ!A80</f>
        <v>79</v>
      </c>
      <c r="B94" s="417" t="str">
        <f>MATRIZ!B80</f>
        <v>El PO  (en este o enlaza a otro PO) describe las acciones requeridas para la realización de actividades de Desminado Humanitario dentro del Sistema Nacional de Áreas Protegidas, de acuerdo con el Decreto 1195 de 2017</v>
      </c>
      <c r="C94" s="418"/>
      <c r="D94" s="369"/>
      <c r="E94" s="370"/>
      <c r="F94" s="363"/>
      <c r="G94" s="364"/>
      <c r="H94" s="364"/>
      <c r="I94" s="365"/>
      <c r="J94" s="14" t="str">
        <f>MATRIZ!C80</f>
        <v>X</v>
      </c>
      <c r="K94" s="71"/>
      <c r="L94" s="71"/>
      <c r="M94" s="71"/>
      <c r="N94" s="71"/>
      <c r="O94" s="71"/>
      <c r="P94" s="71"/>
      <c r="Q94" s="71"/>
      <c r="R94" s="71"/>
      <c r="S94" s="71"/>
      <c r="T94" s="71"/>
      <c r="U94" s="71"/>
    </row>
    <row r="95" spans="1:21" s="72" customFormat="1" x14ac:dyDescent="0.25">
      <c r="A95" s="178"/>
      <c r="B95" s="76"/>
      <c r="C95" s="77"/>
      <c r="D95" s="77"/>
      <c r="E95" s="54"/>
      <c r="F95" s="55"/>
      <c r="G95" s="55"/>
      <c r="H95" s="55"/>
      <c r="I95" s="56"/>
      <c r="J95" s="9"/>
      <c r="K95" s="55"/>
      <c r="L95" s="55"/>
      <c r="M95" s="106"/>
      <c r="N95" s="71"/>
      <c r="O95" s="71"/>
      <c r="P95" s="71"/>
      <c r="Q95" s="71"/>
      <c r="R95" s="71"/>
      <c r="S95" s="71"/>
      <c r="T95" s="71"/>
      <c r="U95" s="71"/>
    </row>
    <row r="96" spans="1:21" s="72" customFormat="1" ht="15" x14ac:dyDescent="0.25">
      <c r="A96" s="179"/>
      <c r="B96" s="79"/>
      <c r="C96" s="80" t="s">
        <v>328</v>
      </c>
      <c r="D96" s="81">
        <f>COUNTIF(D16:D94,"NO")</f>
        <v>0</v>
      </c>
      <c r="E96" s="82"/>
      <c r="F96" s="83"/>
      <c r="G96" s="77"/>
      <c r="H96" s="74"/>
      <c r="I96" s="84"/>
      <c r="J96" s="10"/>
      <c r="K96" s="107"/>
      <c r="L96" s="82"/>
      <c r="M96" s="106"/>
      <c r="N96" s="71"/>
      <c r="O96" s="71"/>
      <c r="P96" s="71"/>
      <c r="Q96" s="71"/>
      <c r="R96" s="71"/>
      <c r="S96" s="71"/>
      <c r="T96" s="71"/>
      <c r="U96" s="71"/>
    </row>
    <row r="97" spans="1:21" s="72" customFormat="1" ht="15" x14ac:dyDescent="0.25">
      <c r="A97" s="179"/>
      <c r="B97" s="79"/>
      <c r="C97" s="79"/>
      <c r="D97" s="79"/>
      <c r="E97" s="85"/>
      <c r="F97" s="85"/>
      <c r="G97" s="85"/>
      <c r="H97" s="85"/>
      <c r="I97" s="86"/>
      <c r="J97" s="10"/>
      <c r="K97" s="85"/>
      <c r="L97" s="85"/>
      <c r="M97" s="106"/>
      <c r="N97" s="71"/>
      <c r="O97" s="71"/>
      <c r="P97" s="71"/>
      <c r="Q97" s="71"/>
      <c r="R97" s="71"/>
      <c r="S97" s="71"/>
      <c r="T97" s="71"/>
      <c r="U97" s="71"/>
    </row>
    <row r="98" spans="1:21" s="72" customFormat="1" ht="15" x14ac:dyDescent="0.25">
      <c r="A98" s="423" t="s">
        <v>329</v>
      </c>
      <c r="B98" s="424"/>
      <c r="C98" s="424"/>
      <c r="D98" s="424"/>
      <c r="E98" s="424"/>
      <c r="F98" s="424"/>
      <c r="G98" s="424"/>
      <c r="H98" s="424"/>
      <c r="I98" s="425"/>
      <c r="J98" s="18"/>
      <c r="K98" s="108"/>
      <c r="L98" s="108"/>
      <c r="M98" s="108"/>
      <c r="N98" s="71"/>
      <c r="O98" s="71"/>
      <c r="P98" s="71"/>
      <c r="Q98" s="71"/>
      <c r="R98" s="71"/>
      <c r="S98" s="71"/>
      <c r="T98" s="71"/>
      <c r="U98" s="71"/>
    </row>
    <row r="99" spans="1:21" s="110" customFormat="1" ht="15" x14ac:dyDescent="0.25">
      <c r="A99" s="180"/>
      <c r="B99" s="88"/>
      <c r="C99" s="89"/>
      <c r="D99" s="89"/>
      <c r="E99" s="90"/>
      <c r="F99" s="91"/>
      <c r="G99" s="91"/>
      <c r="H99" s="91"/>
      <c r="I99" s="92"/>
      <c r="J99" s="11"/>
      <c r="K99" s="109"/>
      <c r="L99" s="109"/>
      <c r="M99" s="109"/>
    </row>
    <row r="100" spans="1:21" s="72" customFormat="1" ht="15" x14ac:dyDescent="0.25">
      <c r="A100" s="181"/>
      <c r="B100" s="422" t="s">
        <v>330</v>
      </c>
      <c r="C100" s="422"/>
      <c r="D100" s="422"/>
      <c r="E100" s="422"/>
      <c r="F100" s="422"/>
      <c r="G100" s="422"/>
      <c r="H100" s="94"/>
      <c r="I100" s="95"/>
      <c r="J100" s="11"/>
      <c r="K100" s="73"/>
      <c r="L100" s="73"/>
      <c r="M100" s="73"/>
      <c r="N100" s="71"/>
      <c r="O100" s="71"/>
      <c r="P100" s="71"/>
      <c r="Q100" s="71"/>
      <c r="R100" s="71"/>
      <c r="S100" s="71"/>
      <c r="T100" s="71"/>
      <c r="U100" s="71"/>
    </row>
    <row r="101" spans="1:21" s="72" customFormat="1" ht="15" x14ac:dyDescent="0.25">
      <c r="A101" s="181"/>
      <c r="B101" s="422"/>
      <c r="C101" s="422"/>
      <c r="D101" s="422"/>
      <c r="E101" s="422"/>
      <c r="F101" s="422"/>
      <c r="G101" s="422"/>
      <c r="H101" s="96"/>
      <c r="I101" s="95"/>
      <c r="J101" s="11"/>
      <c r="K101" s="73"/>
      <c r="L101" s="73"/>
      <c r="M101" s="73"/>
      <c r="N101" s="71"/>
      <c r="O101" s="71"/>
      <c r="P101" s="71"/>
      <c r="Q101" s="71"/>
      <c r="R101" s="71"/>
      <c r="S101" s="71"/>
      <c r="T101" s="71"/>
      <c r="U101" s="71"/>
    </row>
    <row r="102" spans="1:21" s="72" customFormat="1" ht="15" x14ac:dyDescent="0.25">
      <c r="A102" s="181"/>
      <c r="B102" s="77"/>
      <c r="C102" s="97"/>
      <c r="D102" s="97"/>
      <c r="E102" s="96"/>
      <c r="F102" s="96"/>
      <c r="G102" s="96"/>
      <c r="H102" s="96"/>
      <c r="I102" s="95"/>
      <c r="J102" s="11"/>
      <c r="K102" s="73"/>
      <c r="L102" s="73"/>
      <c r="M102" s="73"/>
      <c r="N102" s="71"/>
      <c r="O102" s="71"/>
      <c r="P102" s="71"/>
      <c r="Q102" s="71"/>
      <c r="R102" s="71"/>
      <c r="S102" s="71"/>
      <c r="T102" s="71"/>
      <c r="U102" s="71"/>
    </row>
    <row r="103" spans="1:21" s="72" customFormat="1" ht="15" x14ac:dyDescent="0.25">
      <c r="A103" s="402" t="s">
        <v>331</v>
      </c>
      <c r="B103" s="403"/>
      <c r="C103" s="403"/>
      <c r="D103" s="403"/>
      <c r="E103" s="403"/>
      <c r="F103" s="403"/>
      <c r="G103" s="403"/>
      <c r="H103" s="403"/>
      <c r="I103" s="404"/>
      <c r="J103" s="11"/>
      <c r="K103" s="73"/>
      <c r="L103" s="73"/>
      <c r="M103" s="73"/>
      <c r="N103" s="71"/>
      <c r="O103" s="71"/>
      <c r="P103" s="71"/>
      <c r="Q103" s="71"/>
      <c r="R103" s="71"/>
      <c r="S103" s="71"/>
      <c r="T103" s="71"/>
      <c r="U103" s="71"/>
    </row>
    <row r="104" spans="1:21" s="72" customFormat="1" ht="12" customHeight="1" x14ac:dyDescent="0.25">
      <c r="A104" s="393"/>
      <c r="B104" s="394"/>
      <c r="C104" s="394"/>
      <c r="D104" s="394"/>
      <c r="E104" s="394"/>
      <c r="F104" s="394"/>
      <c r="G104" s="394"/>
      <c r="H104" s="394"/>
      <c r="I104" s="395"/>
      <c r="J104" s="17"/>
      <c r="K104" s="66"/>
      <c r="L104" s="66"/>
      <c r="M104" s="73"/>
      <c r="N104" s="71"/>
      <c r="O104" s="71"/>
      <c r="P104" s="71"/>
      <c r="Q104" s="71"/>
      <c r="R104" s="71"/>
      <c r="S104" s="71"/>
      <c r="T104" s="71"/>
      <c r="U104" s="71"/>
    </row>
    <row r="105" spans="1:21" s="72" customFormat="1" ht="12" customHeight="1" x14ac:dyDescent="0.25">
      <c r="A105" s="396"/>
      <c r="B105" s="397"/>
      <c r="C105" s="397"/>
      <c r="D105" s="397"/>
      <c r="E105" s="397"/>
      <c r="F105" s="397"/>
      <c r="G105" s="397"/>
      <c r="H105" s="397"/>
      <c r="I105" s="398"/>
      <c r="J105" s="17"/>
      <c r="K105" s="66"/>
      <c r="L105" s="66"/>
      <c r="M105" s="73"/>
      <c r="N105" s="71"/>
      <c r="O105" s="71"/>
      <c r="P105" s="71"/>
      <c r="Q105" s="71"/>
      <c r="R105" s="71"/>
      <c r="S105" s="71"/>
      <c r="T105" s="71"/>
      <c r="U105" s="71"/>
    </row>
    <row r="106" spans="1:21" s="72" customFormat="1" ht="12" customHeight="1" x14ac:dyDescent="0.25">
      <c r="A106" s="396"/>
      <c r="B106" s="397"/>
      <c r="C106" s="397"/>
      <c r="D106" s="397"/>
      <c r="E106" s="397"/>
      <c r="F106" s="397"/>
      <c r="G106" s="397"/>
      <c r="H106" s="397"/>
      <c r="I106" s="398"/>
      <c r="J106" s="12"/>
      <c r="K106" s="73"/>
      <c r="L106" s="73"/>
      <c r="M106" s="73"/>
      <c r="N106" s="71"/>
      <c r="O106" s="71"/>
      <c r="P106" s="71"/>
      <c r="Q106" s="71"/>
      <c r="R106" s="71"/>
      <c r="S106" s="71"/>
      <c r="T106" s="71"/>
      <c r="U106" s="71"/>
    </row>
    <row r="107" spans="1:21" s="72" customFormat="1" ht="12" customHeight="1" x14ac:dyDescent="0.25">
      <c r="A107" s="396"/>
      <c r="B107" s="397"/>
      <c r="C107" s="397"/>
      <c r="D107" s="397"/>
      <c r="E107" s="397"/>
      <c r="F107" s="397"/>
      <c r="G107" s="397"/>
      <c r="H107" s="397"/>
      <c r="I107" s="398"/>
      <c r="J107" s="12"/>
      <c r="K107" s="73"/>
      <c r="L107" s="73"/>
      <c r="M107" s="73"/>
      <c r="N107" s="71"/>
      <c r="O107" s="71"/>
      <c r="P107" s="71"/>
      <c r="Q107" s="71"/>
      <c r="R107" s="71"/>
      <c r="S107" s="71"/>
      <c r="T107" s="71"/>
      <c r="U107" s="71"/>
    </row>
    <row r="108" spans="1:21" s="72" customFormat="1" ht="12" customHeight="1" x14ac:dyDescent="0.25">
      <c r="A108" s="396"/>
      <c r="B108" s="397"/>
      <c r="C108" s="397"/>
      <c r="D108" s="397"/>
      <c r="E108" s="397"/>
      <c r="F108" s="397"/>
      <c r="G108" s="397"/>
      <c r="H108" s="397"/>
      <c r="I108" s="398"/>
      <c r="J108" s="4"/>
      <c r="K108" s="66"/>
      <c r="L108" s="111"/>
      <c r="M108" s="73"/>
      <c r="N108" s="71"/>
      <c r="O108" s="71"/>
      <c r="P108" s="71"/>
      <c r="Q108" s="71"/>
      <c r="R108" s="71"/>
      <c r="S108" s="71"/>
      <c r="T108" s="71"/>
      <c r="U108" s="71"/>
    </row>
    <row r="109" spans="1:21" s="72" customFormat="1" ht="12" customHeight="1" x14ac:dyDescent="0.25">
      <c r="A109" s="396"/>
      <c r="B109" s="397"/>
      <c r="C109" s="397"/>
      <c r="D109" s="397"/>
      <c r="E109" s="397"/>
      <c r="F109" s="397"/>
      <c r="G109" s="397"/>
      <c r="H109" s="397"/>
      <c r="I109" s="398"/>
      <c r="J109" s="4"/>
      <c r="K109" s="73"/>
      <c r="L109" s="112"/>
      <c r="M109" s="73"/>
      <c r="N109" s="71"/>
      <c r="O109" s="71"/>
      <c r="P109" s="71"/>
      <c r="Q109" s="71"/>
      <c r="R109" s="71"/>
      <c r="S109" s="71"/>
      <c r="T109" s="71"/>
      <c r="U109" s="71"/>
    </row>
    <row r="110" spans="1:21" s="72" customFormat="1" ht="12" customHeight="1" x14ac:dyDescent="0.25">
      <c r="A110" s="396"/>
      <c r="B110" s="397"/>
      <c r="C110" s="397"/>
      <c r="D110" s="397"/>
      <c r="E110" s="397"/>
      <c r="F110" s="397"/>
      <c r="G110" s="397"/>
      <c r="H110" s="397"/>
      <c r="I110" s="398"/>
      <c r="J110" s="12"/>
      <c r="K110" s="73"/>
      <c r="L110" s="73"/>
      <c r="M110" s="73"/>
      <c r="N110" s="71"/>
      <c r="O110" s="71"/>
      <c r="P110" s="71"/>
      <c r="Q110" s="71"/>
      <c r="R110" s="71"/>
      <c r="S110" s="71"/>
      <c r="T110" s="71"/>
      <c r="U110" s="71"/>
    </row>
    <row r="111" spans="1:21" s="72" customFormat="1" ht="12" customHeight="1" x14ac:dyDescent="0.25">
      <c r="A111" s="396"/>
      <c r="B111" s="397"/>
      <c r="C111" s="397"/>
      <c r="D111" s="397"/>
      <c r="E111" s="397"/>
      <c r="F111" s="397"/>
      <c r="G111" s="397"/>
      <c r="H111" s="397"/>
      <c r="I111" s="398"/>
      <c r="J111" s="12"/>
      <c r="K111" s="73"/>
      <c r="L111" s="73"/>
      <c r="M111" s="73"/>
      <c r="N111" s="71"/>
      <c r="O111" s="71"/>
      <c r="P111" s="71"/>
      <c r="Q111" s="71"/>
      <c r="R111" s="71"/>
      <c r="S111" s="71"/>
      <c r="T111" s="71"/>
      <c r="U111" s="71"/>
    </row>
    <row r="112" spans="1:21" s="72" customFormat="1" ht="12" customHeight="1" x14ac:dyDescent="0.25">
      <c r="A112" s="396"/>
      <c r="B112" s="397"/>
      <c r="C112" s="397"/>
      <c r="D112" s="397"/>
      <c r="E112" s="397"/>
      <c r="F112" s="397"/>
      <c r="G112" s="397"/>
      <c r="H112" s="397"/>
      <c r="I112" s="398"/>
      <c r="J112" s="12"/>
      <c r="K112" s="73"/>
      <c r="L112" s="73"/>
      <c r="M112" s="73"/>
      <c r="N112" s="71"/>
      <c r="O112" s="71"/>
      <c r="P112" s="71"/>
      <c r="Q112" s="71"/>
      <c r="R112" s="71"/>
      <c r="S112" s="71"/>
      <c r="T112" s="71"/>
      <c r="U112" s="71"/>
    </row>
    <row r="113" spans="1:21" s="72" customFormat="1" ht="12" customHeight="1" x14ac:dyDescent="0.25">
      <c r="A113" s="396"/>
      <c r="B113" s="397"/>
      <c r="C113" s="397"/>
      <c r="D113" s="397"/>
      <c r="E113" s="397"/>
      <c r="F113" s="397"/>
      <c r="G113" s="397"/>
      <c r="H113" s="397"/>
      <c r="I113" s="398"/>
      <c r="J113" s="12"/>
      <c r="K113" s="73"/>
      <c r="L113" s="73"/>
      <c r="M113" s="73"/>
      <c r="N113" s="71"/>
      <c r="O113" s="71"/>
      <c r="P113" s="71"/>
      <c r="Q113" s="71"/>
      <c r="R113" s="71"/>
      <c r="S113" s="71"/>
      <c r="T113" s="71"/>
      <c r="U113" s="71"/>
    </row>
    <row r="114" spans="1:21" s="72" customFormat="1" ht="12" customHeight="1" x14ac:dyDescent="0.25">
      <c r="A114" s="396"/>
      <c r="B114" s="397"/>
      <c r="C114" s="397"/>
      <c r="D114" s="397"/>
      <c r="E114" s="397"/>
      <c r="F114" s="397"/>
      <c r="G114" s="397"/>
      <c r="H114" s="397"/>
      <c r="I114" s="398"/>
      <c r="J114" s="12"/>
      <c r="K114" s="73"/>
      <c r="L114" s="73"/>
      <c r="M114" s="73"/>
      <c r="N114" s="71"/>
      <c r="O114" s="71"/>
      <c r="P114" s="71"/>
      <c r="Q114" s="71"/>
      <c r="R114" s="71"/>
      <c r="S114" s="71"/>
      <c r="T114" s="71"/>
      <c r="U114" s="71"/>
    </row>
    <row r="115" spans="1:21" s="72" customFormat="1" ht="12" customHeight="1" x14ac:dyDescent="0.25">
      <c r="A115" s="396"/>
      <c r="B115" s="397"/>
      <c r="C115" s="397"/>
      <c r="D115" s="397"/>
      <c r="E115" s="397"/>
      <c r="F115" s="397"/>
      <c r="G115" s="397"/>
      <c r="H115" s="397"/>
      <c r="I115" s="398"/>
      <c r="J115" s="12"/>
      <c r="K115" s="73"/>
      <c r="L115" s="73"/>
      <c r="M115" s="73"/>
      <c r="N115" s="71"/>
      <c r="O115" s="71"/>
      <c r="P115" s="71"/>
      <c r="Q115" s="71"/>
      <c r="R115" s="71"/>
      <c r="S115" s="71"/>
      <c r="T115" s="71"/>
      <c r="U115" s="71"/>
    </row>
    <row r="116" spans="1:21" s="72" customFormat="1" ht="12" customHeight="1" x14ac:dyDescent="0.25">
      <c r="A116" s="396"/>
      <c r="B116" s="397"/>
      <c r="C116" s="397"/>
      <c r="D116" s="397"/>
      <c r="E116" s="397"/>
      <c r="F116" s="397"/>
      <c r="G116" s="397"/>
      <c r="H116" s="397"/>
      <c r="I116" s="398"/>
      <c r="J116" s="12"/>
      <c r="K116" s="73"/>
      <c r="L116" s="73"/>
      <c r="M116" s="73"/>
      <c r="N116" s="71"/>
      <c r="O116" s="71"/>
      <c r="P116" s="71"/>
      <c r="Q116" s="71"/>
      <c r="R116" s="71"/>
      <c r="S116" s="71"/>
      <c r="T116" s="71"/>
      <c r="U116" s="71"/>
    </row>
    <row r="117" spans="1:21" s="72" customFormat="1" ht="12" customHeight="1" x14ac:dyDescent="0.25">
      <c r="A117" s="396"/>
      <c r="B117" s="397"/>
      <c r="C117" s="397"/>
      <c r="D117" s="397"/>
      <c r="E117" s="397"/>
      <c r="F117" s="397"/>
      <c r="G117" s="397"/>
      <c r="H117" s="397"/>
      <c r="I117" s="398"/>
      <c r="J117" s="16"/>
      <c r="K117" s="66"/>
      <c r="L117" s="66"/>
      <c r="M117" s="66"/>
      <c r="N117" s="71"/>
      <c r="O117" s="71"/>
      <c r="P117" s="71"/>
      <c r="Q117" s="71"/>
      <c r="R117" s="71"/>
      <c r="S117" s="71"/>
      <c r="T117" s="71"/>
      <c r="U117" s="71"/>
    </row>
    <row r="118" spans="1:21" s="72" customFormat="1" ht="12" customHeight="1" x14ac:dyDescent="0.25">
      <c r="A118" s="399"/>
      <c r="B118" s="400"/>
      <c r="C118" s="400"/>
      <c r="D118" s="400"/>
      <c r="E118" s="400"/>
      <c r="F118" s="400"/>
      <c r="G118" s="400"/>
      <c r="H118" s="400"/>
      <c r="I118" s="401"/>
      <c r="J118" s="16"/>
      <c r="K118" s="66"/>
      <c r="L118" s="66"/>
      <c r="M118" s="66"/>
      <c r="N118" s="71"/>
      <c r="O118" s="71"/>
      <c r="P118" s="71"/>
      <c r="Q118" s="71"/>
      <c r="R118" s="71"/>
      <c r="S118" s="71"/>
      <c r="T118" s="71"/>
      <c r="U118" s="71"/>
    </row>
    <row r="119" spans="1:21" s="72" customFormat="1" x14ac:dyDescent="0.25">
      <c r="A119" s="405" t="s">
        <v>332</v>
      </c>
      <c r="B119" s="406"/>
      <c r="C119" s="406"/>
      <c r="D119" s="406"/>
      <c r="E119" s="406"/>
      <c r="F119" s="406"/>
      <c r="G119" s="406"/>
      <c r="H119" s="406"/>
      <c r="I119" s="407"/>
      <c r="J119" s="16"/>
      <c r="K119" s="66"/>
      <c r="L119" s="66"/>
      <c r="M119" s="66"/>
      <c r="N119" s="71"/>
      <c r="O119" s="71"/>
      <c r="P119" s="71"/>
      <c r="Q119" s="71"/>
      <c r="R119" s="71"/>
      <c r="S119" s="71"/>
      <c r="T119" s="71"/>
      <c r="U119" s="71"/>
    </row>
    <row r="120" spans="1:21" s="72" customFormat="1" ht="12" customHeight="1" x14ac:dyDescent="0.25">
      <c r="A120" s="393"/>
      <c r="B120" s="394"/>
      <c r="C120" s="394"/>
      <c r="D120" s="394"/>
      <c r="E120" s="394"/>
      <c r="F120" s="394"/>
      <c r="G120" s="394"/>
      <c r="H120" s="394"/>
      <c r="I120" s="395"/>
      <c r="J120" s="16"/>
      <c r="K120" s="66"/>
      <c r="L120" s="66"/>
      <c r="M120" s="66"/>
      <c r="N120" s="71"/>
      <c r="O120" s="71"/>
      <c r="P120" s="71"/>
      <c r="Q120" s="71"/>
      <c r="R120" s="71"/>
      <c r="S120" s="71"/>
      <c r="T120" s="71"/>
      <c r="U120" s="71"/>
    </row>
    <row r="121" spans="1:21" s="72" customFormat="1" ht="12" customHeight="1" x14ac:dyDescent="0.25">
      <c r="A121" s="396"/>
      <c r="B121" s="397"/>
      <c r="C121" s="397"/>
      <c r="D121" s="397"/>
      <c r="E121" s="397"/>
      <c r="F121" s="397"/>
      <c r="G121" s="397"/>
      <c r="H121" s="397"/>
      <c r="I121" s="398"/>
      <c r="J121" s="16"/>
      <c r="K121" s="66"/>
      <c r="L121" s="66"/>
      <c r="M121" s="66"/>
      <c r="N121" s="71"/>
      <c r="O121" s="71"/>
      <c r="P121" s="71"/>
      <c r="Q121" s="71"/>
      <c r="R121" s="71"/>
      <c r="S121" s="71"/>
      <c r="T121" s="71"/>
      <c r="U121" s="71"/>
    </row>
    <row r="122" spans="1:21" s="72" customFormat="1" ht="12" customHeight="1" x14ac:dyDescent="0.25">
      <c r="A122" s="396"/>
      <c r="B122" s="397"/>
      <c r="C122" s="397"/>
      <c r="D122" s="397"/>
      <c r="E122" s="397"/>
      <c r="F122" s="397"/>
      <c r="G122" s="397"/>
      <c r="H122" s="397"/>
      <c r="I122" s="398"/>
      <c r="J122" s="16"/>
      <c r="K122" s="66"/>
      <c r="L122" s="66"/>
      <c r="M122" s="66"/>
      <c r="N122" s="71"/>
      <c r="O122" s="71"/>
      <c r="P122" s="71"/>
      <c r="Q122" s="71"/>
      <c r="R122" s="71"/>
      <c r="S122" s="71"/>
      <c r="T122" s="71"/>
      <c r="U122" s="71"/>
    </row>
    <row r="123" spans="1:21" s="72" customFormat="1" ht="12" customHeight="1" x14ac:dyDescent="0.25">
      <c r="A123" s="396"/>
      <c r="B123" s="397"/>
      <c r="C123" s="397"/>
      <c r="D123" s="397"/>
      <c r="E123" s="397"/>
      <c r="F123" s="397"/>
      <c r="G123" s="397"/>
      <c r="H123" s="397"/>
      <c r="I123" s="398"/>
      <c r="J123" s="16"/>
      <c r="K123" s="66"/>
      <c r="L123" s="66"/>
      <c r="M123" s="66"/>
      <c r="N123" s="71"/>
      <c r="O123" s="71"/>
      <c r="P123" s="71"/>
      <c r="Q123" s="71"/>
      <c r="R123" s="71"/>
      <c r="S123" s="71"/>
      <c r="T123" s="71"/>
      <c r="U123" s="71"/>
    </row>
    <row r="124" spans="1:21" s="72" customFormat="1" ht="12" customHeight="1" x14ac:dyDescent="0.25">
      <c r="A124" s="396"/>
      <c r="B124" s="397"/>
      <c r="C124" s="397"/>
      <c r="D124" s="397"/>
      <c r="E124" s="397"/>
      <c r="F124" s="397"/>
      <c r="G124" s="397"/>
      <c r="H124" s="397"/>
      <c r="I124" s="398"/>
      <c r="J124" s="16"/>
      <c r="K124" s="66"/>
      <c r="L124" s="66"/>
      <c r="M124" s="66"/>
      <c r="N124" s="71"/>
      <c r="O124" s="71"/>
      <c r="P124" s="71"/>
      <c r="Q124" s="71"/>
      <c r="R124" s="71"/>
      <c r="S124" s="71"/>
      <c r="T124" s="71"/>
      <c r="U124" s="71"/>
    </row>
    <row r="125" spans="1:21" s="72" customFormat="1" ht="12" customHeight="1" x14ac:dyDescent="0.25">
      <c r="A125" s="396"/>
      <c r="B125" s="397"/>
      <c r="C125" s="397"/>
      <c r="D125" s="397"/>
      <c r="E125" s="397"/>
      <c r="F125" s="397"/>
      <c r="G125" s="397"/>
      <c r="H125" s="397"/>
      <c r="I125" s="398"/>
      <c r="J125" s="16"/>
      <c r="K125" s="66"/>
      <c r="L125" s="66"/>
      <c r="M125" s="66"/>
      <c r="N125" s="71"/>
      <c r="O125" s="71"/>
      <c r="P125" s="71"/>
      <c r="Q125" s="71"/>
      <c r="R125" s="71"/>
      <c r="S125" s="71"/>
      <c r="T125" s="71"/>
      <c r="U125" s="71"/>
    </row>
    <row r="126" spans="1:21" s="72" customFormat="1" ht="12" customHeight="1" x14ac:dyDescent="0.25">
      <c r="A126" s="396"/>
      <c r="B126" s="397"/>
      <c r="C126" s="397"/>
      <c r="D126" s="397"/>
      <c r="E126" s="397"/>
      <c r="F126" s="397"/>
      <c r="G126" s="397"/>
      <c r="H126" s="397"/>
      <c r="I126" s="398"/>
      <c r="J126" s="16"/>
      <c r="K126" s="66"/>
      <c r="L126" s="66"/>
      <c r="M126" s="66"/>
      <c r="N126" s="71"/>
      <c r="O126" s="71"/>
      <c r="P126" s="71"/>
      <c r="Q126" s="71"/>
      <c r="R126" s="71"/>
      <c r="S126" s="71"/>
      <c r="T126" s="71"/>
      <c r="U126" s="71"/>
    </row>
    <row r="127" spans="1:21" s="72" customFormat="1" ht="12" customHeight="1" x14ac:dyDescent="0.25">
      <c r="A127" s="396"/>
      <c r="B127" s="397"/>
      <c r="C127" s="397"/>
      <c r="D127" s="397"/>
      <c r="E127" s="397"/>
      <c r="F127" s="397"/>
      <c r="G127" s="397"/>
      <c r="H127" s="397"/>
      <c r="I127" s="398"/>
      <c r="J127" s="16"/>
      <c r="K127" s="66"/>
      <c r="L127" s="66"/>
      <c r="M127" s="66"/>
      <c r="N127" s="71"/>
      <c r="O127" s="71"/>
      <c r="P127" s="71"/>
      <c r="Q127" s="71"/>
      <c r="R127" s="71"/>
      <c r="S127" s="71"/>
      <c r="T127" s="71"/>
      <c r="U127" s="71"/>
    </row>
    <row r="128" spans="1:21" s="72" customFormat="1" ht="12" customHeight="1" x14ac:dyDescent="0.25">
      <c r="A128" s="396"/>
      <c r="B128" s="397"/>
      <c r="C128" s="397"/>
      <c r="D128" s="397"/>
      <c r="E128" s="397"/>
      <c r="F128" s="397"/>
      <c r="G128" s="397"/>
      <c r="H128" s="397"/>
      <c r="I128" s="398"/>
      <c r="J128" s="16"/>
      <c r="K128" s="66"/>
      <c r="L128" s="66"/>
      <c r="M128" s="66"/>
      <c r="N128" s="71"/>
      <c r="O128" s="71"/>
      <c r="P128" s="71"/>
      <c r="Q128" s="71"/>
      <c r="R128" s="71"/>
      <c r="S128" s="71"/>
      <c r="T128" s="71"/>
      <c r="U128" s="71"/>
    </row>
    <row r="129" spans="1:21" s="72" customFormat="1" ht="12" customHeight="1" x14ac:dyDescent="0.25">
      <c r="A129" s="396"/>
      <c r="B129" s="397"/>
      <c r="C129" s="397"/>
      <c r="D129" s="397"/>
      <c r="E129" s="397"/>
      <c r="F129" s="397"/>
      <c r="G129" s="397"/>
      <c r="H129" s="397"/>
      <c r="I129" s="398"/>
      <c r="J129" s="16"/>
      <c r="K129" s="66"/>
      <c r="L129" s="66"/>
      <c r="M129" s="66"/>
      <c r="N129" s="71"/>
      <c r="O129" s="71"/>
      <c r="P129" s="71"/>
      <c r="Q129" s="71"/>
      <c r="R129" s="71"/>
      <c r="S129" s="71"/>
      <c r="T129" s="71"/>
      <c r="U129" s="71"/>
    </row>
    <row r="130" spans="1:21" s="72" customFormat="1" ht="12" customHeight="1" x14ac:dyDescent="0.25">
      <c r="A130" s="396"/>
      <c r="B130" s="397"/>
      <c r="C130" s="397"/>
      <c r="D130" s="397"/>
      <c r="E130" s="397"/>
      <c r="F130" s="397"/>
      <c r="G130" s="397"/>
      <c r="H130" s="397"/>
      <c r="I130" s="398"/>
      <c r="J130" s="16"/>
      <c r="K130" s="66"/>
      <c r="L130" s="66"/>
      <c r="M130" s="66"/>
      <c r="N130" s="71"/>
      <c r="O130" s="71"/>
      <c r="P130" s="71"/>
      <c r="Q130" s="71"/>
      <c r="R130" s="71"/>
      <c r="S130" s="71"/>
      <c r="T130" s="71"/>
      <c r="U130" s="71"/>
    </row>
    <row r="131" spans="1:21" s="72" customFormat="1" ht="12" customHeight="1" x14ac:dyDescent="0.25">
      <c r="A131" s="396"/>
      <c r="B131" s="397"/>
      <c r="C131" s="397"/>
      <c r="D131" s="397"/>
      <c r="E131" s="397"/>
      <c r="F131" s="397"/>
      <c r="G131" s="397"/>
      <c r="H131" s="397"/>
      <c r="I131" s="398"/>
      <c r="J131" s="16"/>
      <c r="K131" s="66"/>
      <c r="L131" s="66"/>
      <c r="M131" s="66"/>
      <c r="N131" s="71"/>
      <c r="O131" s="71"/>
      <c r="P131" s="71"/>
      <c r="Q131" s="71"/>
      <c r="R131" s="71"/>
      <c r="S131" s="71"/>
      <c r="T131" s="71"/>
      <c r="U131" s="71"/>
    </row>
    <row r="132" spans="1:21" s="72" customFormat="1" ht="12" customHeight="1" x14ac:dyDescent="0.25">
      <c r="A132" s="396"/>
      <c r="B132" s="397"/>
      <c r="C132" s="397"/>
      <c r="D132" s="397"/>
      <c r="E132" s="397"/>
      <c r="F132" s="397"/>
      <c r="G132" s="397"/>
      <c r="H132" s="397"/>
      <c r="I132" s="398"/>
      <c r="J132" s="16"/>
      <c r="K132" s="66"/>
      <c r="L132" s="66"/>
      <c r="M132" s="66"/>
      <c r="N132" s="71"/>
      <c r="O132" s="71"/>
      <c r="P132" s="71"/>
      <c r="Q132" s="71"/>
      <c r="R132" s="71"/>
      <c r="S132" s="71"/>
      <c r="T132" s="71"/>
      <c r="U132" s="71"/>
    </row>
    <row r="133" spans="1:21" s="72" customFormat="1" ht="12" customHeight="1" x14ac:dyDescent="0.25">
      <c r="A133" s="399"/>
      <c r="B133" s="400"/>
      <c r="C133" s="400"/>
      <c r="D133" s="400"/>
      <c r="E133" s="400"/>
      <c r="F133" s="400"/>
      <c r="G133" s="400"/>
      <c r="H133" s="400"/>
      <c r="I133" s="401"/>
      <c r="J133" s="16"/>
      <c r="K133" s="66"/>
      <c r="L133" s="66"/>
      <c r="M133" s="66"/>
      <c r="N133" s="71"/>
      <c r="O133" s="71"/>
      <c r="P133" s="71"/>
      <c r="Q133" s="71"/>
      <c r="R133" s="71"/>
      <c r="S133" s="71"/>
      <c r="T133" s="71"/>
      <c r="U133" s="71"/>
    </row>
    <row r="134" spans="1:21" s="72" customFormat="1" x14ac:dyDescent="0.25">
      <c r="A134" s="408" t="s">
        <v>333</v>
      </c>
      <c r="B134" s="409"/>
      <c r="C134" s="410"/>
      <c r="D134" s="410"/>
      <c r="E134" s="409"/>
      <c r="F134" s="409"/>
      <c r="G134" s="409"/>
      <c r="H134" s="410"/>
      <c r="I134" s="411"/>
      <c r="J134" s="16"/>
      <c r="K134" s="66"/>
      <c r="L134" s="66"/>
      <c r="M134" s="66"/>
      <c r="N134" s="71"/>
      <c r="O134" s="71"/>
      <c r="P134" s="71"/>
      <c r="Q134" s="71"/>
      <c r="R134" s="71"/>
      <c r="S134" s="71"/>
      <c r="T134" s="71"/>
      <c r="U134" s="71"/>
    </row>
    <row r="135" spans="1:21" s="72" customFormat="1" ht="15" customHeight="1" x14ac:dyDescent="0.25">
      <c r="A135" s="182" t="s">
        <v>334</v>
      </c>
      <c r="B135" s="99"/>
      <c r="C135" s="392"/>
      <c r="D135" s="392"/>
      <c r="E135" s="100"/>
      <c r="F135" s="426" t="s">
        <v>448</v>
      </c>
      <c r="G135" s="427"/>
      <c r="H135" s="391"/>
      <c r="I135" s="391"/>
      <c r="J135" s="16"/>
      <c r="K135" s="66"/>
      <c r="L135" s="66"/>
      <c r="M135" s="66"/>
      <c r="N135" s="71"/>
      <c r="O135" s="71"/>
      <c r="P135" s="71"/>
      <c r="Q135" s="71"/>
      <c r="R135" s="71"/>
      <c r="S135" s="71"/>
      <c r="T135" s="71"/>
      <c r="U135" s="71"/>
    </row>
    <row r="136" spans="1:21" s="72" customFormat="1" x14ac:dyDescent="0.25">
      <c r="A136" s="392" t="s">
        <v>335</v>
      </c>
      <c r="B136" s="392"/>
      <c r="C136" s="392"/>
      <c r="D136" s="392"/>
      <c r="E136" s="101"/>
      <c r="F136" s="385" t="s">
        <v>335</v>
      </c>
      <c r="G136" s="386"/>
      <c r="H136" s="386"/>
      <c r="I136" s="387"/>
      <c r="J136" s="16"/>
      <c r="K136" s="66"/>
      <c r="L136" s="66"/>
      <c r="M136" s="66"/>
      <c r="N136" s="71"/>
      <c r="O136" s="71"/>
      <c r="P136" s="71"/>
      <c r="Q136" s="71"/>
      <c r="R136" s="71"/>
      <c r="S136" s="71"/>
      <c r="T136" s="71"/>
      <c r="U136" s="71"/>
    </row>
    <row r="137" spans="1:21" s="72" customFormat="1" ht="15" customHeight="1" x14ac:dyDescent="0.25">
      <c r="A137" s="392"/>
      <c r="B137" s="392"/>
      <c r="C137" s="392"/>
      <c r="D137" s="392"/>
      <c r="E137" s="101"/>
      <c r="F137" s="385"/>
      <c r="G137" s="386"/>
      <c r="H137" s="386"/>
      <c r="I137" s="387"/>
      <c r="J137" s="16"/>
      <c r="K137" s="66"/>
      <c r="L137" s="66"/>
      <c r="M137" s="66"/>
      <c r="N137" s="71"/>
      <c r="O137" s="71"/>
      <c r="P137" s="71"/>
      <c r="Q137" s="71"/>
      <c r="R137" s="71"/>
      <c r="S137" s="71"/>
      <c r="T137" s="71"/>
      <c r="U137" s="71"/>
    </row>
    <row r="138" spans="1:21" s="72" customFormat="1" ht="15" customHeight="1" x14ac:dyDescent="0.25">
      <c r="A138" s="392"/>
      <c r="B138" s="392"/>
      <c r="C138" s="392"/>
      <c r="D138" s="392"/>
      <c r="E138" s="101"/>
      <c r="F138" s="385"/>
      <c r="G138" s="386"/>
      <c r="H138" s="386"/>
      <c r="I138" s="387"/>
      <c r="J138" s="16"/>
      <c r="K138" s="66"/>
      <c r="L138" s="66"/>
      <c r="M138" s="66"/>
      <c r="N138" s="71"/>
      <c r="O138" s="71"/>
      <c r="P138" s="71"/>
      <c r="Q138" s="71"/>
      <c r="R138" s="71"/>
      <c r="S138" s="71"/>
      <c r="T138" s="71"/>
      <c r="U138" s="71"/>
    </row>
    <row r="139" spans="1:21" s="72" customFormat="1" ht="15" customHeight="1" x14ac:dyDescent="0.25">
      <c r="A139" s="392"/>
      <c r="B139" s="392"/>
      <c r="C139" s="392"/>
      <c r="D139" s="392"/>
      <c r="E139" s="101"/>
      <c r="F139" s="385"/>
      <c r="G139" s="386"/>
      <c r="H139" s="386"/>
      <c r="I139" s="387"/>
      <c r="J139" s="16"/>
      <c r="K139" s="66"/>
      <c r="L139" s="66"/>
      <c r="M139" s="66"/>
      <c r="N139" s="71"/>
      <c r="O139" s="71"/>
      <c r="P139" s="71"/>
      <c r="Q139" s="71"/>
      <c r="R139" s="71"/>
      <c r="S139" s="71"/>
      <c r="T139" s="71"/>
      <c r="U139" s="71"/>
    </row>
    <row r="140" spans="1:21" s="72" customFormat="1" ht="15" customHeight="1" x14ac:dyDescent="0.25">
      <c r="A140" s="392"/>
      <c r="B140" s="392"/>
      <c r="C140" s="392"/>
      <c r="D140" s="392"/>
      <c r="E140" s="101"/>
      <c r="F140" s="385"/>
      <c r="G140" s="386"/>
      <c r="H140" s="386"/>
      <c r="I140" s="387"/>
      <c r="J140" s="16"/>
      <c r="K140" s="66"/>
      <c r="L140" s="66"/>
      <c r="M140" s="66"/>
      <c r="N140" s="71"/>
      <c r="O140" s="71"/>
      <c r="P140" s="71"/>
      <c r="Q140" s="71"/>
      <c r="R140" s="71"/>
      <c r="S140" s="71"/>
      <c r="T140" s="71"/>
      <c r="U140" s="71"/>
    </row>
    <row r="141" spans="1:21" s="72" customFormat="1" ht="15" customHeight="1" x14ac:dyDescent="0.25">
      <c r="A141" s="392"/>
      <c r="B141" s="392"/>
      <c r="C141" s="392"/>
      <c r="D141" s="392"/>
      <c r="E141" s="101"/>
      <c r="F141" s="385"/>
      <c r="G141" s="386"/>
      <c r="H141" s="386"/>
      <c r="I141" s="387"/>
      <c r="J141" s="16"/>
      <c r="K141" s="66"/>
      <c r="L141" s="66"/>
      <c r="M141" s="66"/>
      <c r="N141" s="71"/>
      <c r="O141" s="71"/>
      <c r="P141" s="71"/>
      <c r="Q141" s="71"/>
      <c r="R141" s="71"/>
      <c r="S141" s="71"/>
      <c r="T141" s="71"/>
      <c r="U141" s="71"/>
    </row>
    <row r="142" spans="1:21" s="72" customFormat="1" ht="15" customHeight="1" x14ac:dyDescent="0.25">
      <c r="A142" s="392"/>
      <c r="B142" s="392"/>
      <c r="C142" s="392"/>
      <c r="D142" s="392"/>
      <c r="E142" s="101"/>
      <c r="F142" s="385"/>
      <c r="G142" s="386"/>
      <c r="H142" s="386"/>
      <c r="I142" s="387"/>
      <c r="J142" s="16"/>
      <c r="K142" s="66"/>
      <c r="L142" s="66"/>
      <c r="M142" s="66"/>
      <c r="N142" s="71"/>
      <c r="O142" s="71"/>
      <c r="P142" s="71"/>
      <c r="Q142" s="71"/>
      <c r="R142" s="71"/>
      <c r="S142" s="71"/>
      <c r="T142" s="71"/>
      <c r="U142" s="71"/>
    </row>
    <row r="143" spans="1:21" s="72" customFormat="1" ht="15" customHeight="1" x14ac:dyDescent="0.25">
      <c r="A143" s="392"/>
      <c r="B143" s="392"/>
      <c r="C143" s="392"/>
      <c r="D143" s="392"/>
      <c r="E143" s="102"/>
      <c r="F143" s="388"/>
      <c r="G143" s="389"/>
      <c r="H143" s="389"/>
      <c r="I143" s="390"/>
      <c r="J143" s="16"/>
      <c r="K143" s="66"/>
      <c r="L143" s="66"/>
      <c r="M143" s="66"/>
      <c r="N143" s="71"/>
      <c r="O143" s="71"/>
      <c r="P143" s="71"/>
      <c r="Q143" s="71"/>
      <c r="R143" s="71"/>
      <c r="S143" s="71"/>
      <c r="T143" s="71"/>
      <c r="U143" s="71"/>
    </row>
    <row r="144" spans="1:21" x14ac:dyDescent="0.25">
      <c r="A144" s="105"/>
      <c r="B144" s="103"/>
      <c r="C144" s="104"/>
      <c r="D144" s="104"/>
      <c r="E144" s="104"/>
      <c r="F144" s="104"/>
      <c r="G144" s="104"/>
      <c r="H144" s="104"/>
      <c r="I144" s="105"/>
      <c r="J144" s="16"/>
      <c r="K144" s="66"/>
      <c r="L144" s="66"/>
      <c r="M144" s="66"/>
    </row>
    <row r="145" spans="1:13" x14ac:dyDescent="0.25">
      <c r="A145" s="105"/>
      <c r="B145" s="103"/>
      <c r="C145" s="104"/>
      <c r="D145" s="104"/>
      <c r="E145" s="104"/>
      <c r="F145" s="104"/>
      <c r="G145" s="104"/>
      <c r="H145" s="104"/>
      <c r="I145" s="105"/>
      <c r="J145" s="16"/>
      <c r="K145" s="66"/>
      <c r="L145" s="66"/>
      <c r="M145" s="66"/>
    </row>
    <row r="146" spans="1:13" x14ac:dyDescent="0.25">
      <c r="A146" s="105"/>
      <c r="B146" s="103"/>
      <c r="C146" s="104"/>
      <c r="D146" s="104"/>
      <c r="E146" s="104"/>
      <c r="F146" s="104"/>
      <c r="G146" s="104"/>
      <c r="H146" s="104"/>
      <c r="I146" s="105"/>
      <c r="J146" s="16"/>
      <c r="K146" s="66"/>
      <c r="L146" s="66"/>
      <c r="M146" s="66"/>
    </row>
    <row r="147" spans="1:13" x14ac:dyDescent="0.25">
      <c r="A147" s="105"/>
      <c r="B147" s="103"/>
      <c r="C147" s="104"/>
      <c r="D147" s="104"/>
      <c r="E147" s="104"/>
      <c r="F147" s="104"/>
      <c r="G147" s="104"/>
      <c r="H147" s="104"/>
      <c r="I147" s="105"/>
      <c r="J147" s="16"/>
      <c r="K147" s="66"/>
      <c r="L147" s="66"/>
      <c r="M147" s="66"/>
    </row>
    <row r="148" spans="1:13" x14ac:dyDescent="0.25">
      <c r="A148" s="105"/>
      <c r="B148" s="103"/>
      <c r="C148" s="104"/>
      <c r="D148" s="104"/>
      <c r="E148" s="104"/>
      <c r="F148" s="104"/>
      <c r="G148" s="104"/>
      <c r="H148" s="104"/>
      <c r="I148" s="105"/>
      <c r="J148" s="16"/>
      <c r="K148" s="66"/>
      <c r="L148" s="66"/>
      <c r="M148" s="66"/>
    </row>
    <row r="149" spans="1:13" x14ac:dyDescent="0.25">
      <c r="A149" s="105"/>
      <c r="B149" s="103"/>
      <c r="C149" s="104"/>
      <c r="D149" s="104"/>
      <c r="E149" s="104"/>
      <c r="F149" s="104"/>
      <c r="G149" s="104"/>
      <c r="H149" s="104"/>
      <c r="I149" s="105"/>
      <c r="J149" s="16"/>
      <c r="K149" s="66"/>
      <c r="L149" s="66"/>
      <c r="M149" s="66"/>
    </row>
    <row r="150" spans="1:13" x14ac:dyDescent="0.25">
      <c r="A150" s="105"/>
      <c r="B150" s="103"/>
      <c r="C150" s="104"/>
      <c r="D150" s="104"/>
      <c r="E150" s="104"/>
      <c r="F150" s="104"/>
      <c r="G150" s="104"/>
      <c r="H150" s="104"/>
      <c r="I150" s="105"/>
      <c r="J150" s="16"/>
      <c r="K150" s="66"/>
      <c r="L150" s="66"/>
      <c r="M150" s="66"/>
    </row>
    <row r="151" spans="1:13" x14ac:dyDescent="0.25">
      <c r="A151" s="105"/>
      <c r="B151" s="103"/>
      <c r="C151" s="104"/>
      <c r="D151" s="104"/>
      <c r="E151" s="104"/>
      <c r="F151" s="104"/>
      <c r="G151" s="104"/>
      <c r="H151" s="104"/>
      <c r="I151" s="105"/>
      <c r="J151" s="16"/>
      <c r="K151" s="66"/>
      <c r="L151" s="66"/>
      <c r="M151" s="66"/>
    </row>
    <row r="152" spans="1:13" x14ac:dyDescent="0.25">
      <c r="A152" s="105"/>
      <c r="B152" s="103"/>
      <c r="C152" s="104"/>
      <c r="D152" s="104"/>
      <c r="E152" s="104"/>
      <c r="F152" s="104"/>
      <c r="G152" s="104"/>
      <c r="H152" s="104"/>
      <c r="I152" s="105"/>
      <c r="J152" s="16"/>
      <c r="K152" s="66"/>
      <c r="L152" s="66"/>
      <c r="M152" s="66"/>
    </row>
    <row r="153" spans="1:13" x14ac:dyDescent="0.25">
      <c r="A153" s="105"/>
      <c r="B153" s="103"/>
      <c r="C153" s="104"/>
      <c r="D153" s="104"/>
      <c r="E153" s="104"/>
      <c r="F153" s="104"/>
      <c r="G153" s="104"/>
      <c r="H153" s="104"/>
      <c r="I153" s="105"/>
      <c r="J153" s="16"/>
      <c r="K153" s="66"/>
      <c r="L153" s="66"/>
      <c r="M153" s="66"/>
    </row>
    <row r="154" spans="1:13" x14ac:dyDescent="0.25">
      <c r="A154" s="105"/>
      <c r="B154" s="103"/>
      <c r="C154" s="104"/>
      <c r="D154" s="104"/>
      <c r="E154" s="104"/>
      <c r="F154" s="104"/>
      <c r="G154" s="104"/>
      <c r="H154" s="104"/>
      <c r="I154" s="105"/>
      <c r="J154" s="16"/>
      <c r="K154" s="66"/>
      <c r="L154" s="66"/>
      <c r="M154" s="66"/>
    </row>
    <row r="155" spans="1:13" x14ac:dyDescent="0.25">
      <c r="A155" s="105"/>
      <c r="B155" s="103"/>
      <c r="C155" s="104"/>
      <c r="D155" s="104"/>
      <c r="E155" s="104"/>
      <c r="F155" s="104"/>
      <c r="G155" s="104"/>
      <c r="H155" s="104"/>
      <c r="I155" s="105"/>
      <c r="J155" s="16"/>
      <c r="K155" s="66"/>
      <c r="L155" s="66"/>
      <c r="M155" s="66"/>
    </row>
    <row r="156" spans="1:13" x14ac:dyDescent="0.25">
      <c r="A156" s="105"/>
      <c r="B156" s="103"/>
      <c r="C156" s="104"/>
      <c r="D156" s="104"/>
      <c r="E156" s="104"/>
      <c r="F156" s="104"/>
      <c r="G156" s="104"/>
      <c r="H156" s="104"/>
      <c r="I156" s="105"/>
      <c r="J156" s="16"/>
      <c r="K156" s="66"/>
      <c r="L156" s="66"/>
      <c r="M156" s="66"/>
    </row>
    <row r="157" spans="1:13" x14ac:dyDescent="0.25">
      <c r="A157" s="105"/>
      <c r="B157" s="103"/>
      <c r="C157" s="104"/>
      <c r="D157" s="104"/>
      <c r="E157" s="104"/>
      <c r="F157" s="104"/>
      <c r="G157" s="104"/>
      <c r="H157" s="104"/>
      <c r="I157" s="105"/>
      <c r="J157" s="16"/>
      <c r="K157" s="66"/>
      <c r="L157" s="66"/>
      <c r="M157" s="66"/>
    </row>
    <row r="158" spans="1:13" x14ac:dyDescent="0.25">
      <c r="A158" s="105"/>
      <c r="B158" s="103"/>
      <c r="C158" s="104"/>
      <c r="D158" s="104"/>
      <c r="E158" s="104"/>
      <c r="F158" s="104"/>
      <c r="G158" s="104"/>
      <c r="H158" s="104"/>
      <c r="I158" s="105"/>
      <c r="J158" s="16"/>
      <c r="K158" s="66"/>
      <c r="L158" s="66"/>
      <c r="M158" s="66"/>
    </row>
    <row r="159" spans="1:13" x14ac:dyDescent="0.25">
      <c r="A159" s="105"/>
      <c r="B159" s="103"/>
      <c r="C159" s="104"/>
      <c r="D159" s="104"/>
      <c r="E159" s="104"/>
      <c r="F159" s="104"/>
      <c r="G159" s="104"/>
      <c r="H159" s="104"/>
      <c r="I159" s="105"/>
      <c r="J159" s="16"/>
      <c r="K159" s="66"/>
      <c r="L159" s="66"/>
      <c r="M159" s="66"/>
    </row>
    <row r="160" spans="1:13" x14ac:dyDescent="0.25">
      <c r="A160" s="105"/>
      <c r="B160" s="103"/>
      <c r="C160" s="104"/>
      <c r="D160" s="104"/>
      <c r="E160" s="104"/>
      <c r="F160" s="104"/>
      <c r="G160" s="104"/>
      <c r="H160" s="104"/>
      <c r="I160" s="105"/>
      <c r="J160" s="16"/>
      <c r="K160" s="66"/>
      <c r="L160" s="66"/>
      <c r="M160" s="66"/>
    </row>
    <row r="161" spans="1:13" x14ac:dyDescent="0.25">
      <c r="A161" s="105"/>
      <c r="B161" s="103"/>
      <c r="C161" s="104"/>
      <c r="D161" s="104"/>
      <c r="E161" s="104"/>
      <c r="F161" s="104"/>
      <c r="G161" s="104"/>
      <c r="H161" s="104"/>
      <c r="I161" s="105"/>
      <c r="J161" s="16"/>
      <c r="K161" s="66"/>
      <c r="L161" s="66"/>
      <c r="M161" s="66"/>
    </row>
    <row r="162" spans="1:13" x14ac:dyDescent="0.25">
      <c r="A162" s="105"/>
      <c r="B162" s="103"/>
      <c r="C162" s="104"/>
      <c r="D162" s="104"/>
      <c r="E162" s="104"/>
      <c r="F162" s="104"/>
      <c r="G162" s="104"/>
      <c r="H162" s="104"/>
      <c r="I162" s="105"/>
      <c r="J162" s="16"/>
      <c r="K162" s="66"/>
      <c r="L162" s="66"/>
      <c r="M162" s="66"/>
    </row>
    <row r="163" spans="1:13" x14ac:dyDescent="0.25">
      <c r="A163" s="105"/>
      <c r="B163" s="103"/>
      <c r="C163" s="104"/>
      <c r="D163" s="104"/>
      <c r="E163" s="104"/>
      <c r="F163" s="104"/>
      <c r="G163" s="104"/>
      <c r="H163" s="104"/>
      <c r="I163" s="105"/>
      <c r="J163" s="16"/>
      <c r="K163" s="66"/>
      <c r="L163" s="66"/>
      <c r="M163" s="66"/>
    </row>
    <row r="164" spans="1:13" x14ac:dyDescent="0.25">
      <c r="A164" s="105"/>
      <c r="B164" s="103"/>
      <c r="C164" s="104"/>
      <c r="D164" s="104"/>
      <c r="E164" s="104"/>
      <c r="F164" s="104"/>
      <c r="G164" s="104"/>
      <c r="H164" s="104"/>
      <c r="I164" s="105"/>
      <c r="J164" s="16"/>
      <c r="K164" s="66"/>
      <c r="L164" s="66"/>
      <c r="M164" s="66"/>
    </row>
    <row r="165" spans="1:13" x14ac:dyDescent="0.25">
      <c r="A165" s="105"/>
      <c r="B165" s="103"/>
      <c r="C165" s="104"/>
      <c r="D165" s="104"/>
      <c r="E165" s="104"/>
      <c r="F165" s="104"/>
      <c r="G165" s="104"/>
      <c r="H165" s="104"/>
      <c r="I165" s="105"/>
      <c r="J165" s="16"/>
      <c r="K165" s="66"/>
      <c r="L165" s="66"/>
      <c r="M165" s="66"/>
    </row>
    <row r="166" spans="1:13" x14ac:dyDescent="0.25">
      <c r="A166" s="105"/>
      <c r="B166" s="103"/>
      <c r="C166" s="104"/>
      <c r="D166" s="104"/>
      <c r="E166" s="104"/>
      <c r="F166" s="104"/>
      <c r="G166" s="104"/>
      <c r="H166" s="104"/>
      <c r="I166" s="105"/>
      <c r="J166" s="16"/>
      <c r="K166" s="66"/>
      <c r="L166" s="66"/>
      <c r="M166" s="66"/>
    </row>
    <row r="167" spans="1:13" x14ac:dyDescent="0.25">
      <c r="A167" s="105"/>
      <c r="B167" s="103"/>
      <c r="C167" s="104"/>
      <c r="D167" s="104"/>
      <c r="E167" s="104"/>
      <c r="F167" s="104"/>
      <c r="G167" s="104"/>
      <c r="H167" s="104"/>
      <c r="I167" s="105"/>
      <c r="J167" s="16"/>
      <c r="K167" s="66"/>
      <c r="L167" s="66"/>
      <c r="M167" s="66"/>
    </row>
    <row r="168" spans="1:13" x14ac:dyDescent="0.25">
      <c r="A168" s="105"/>
      <c r="B168" s="103"/>
      <c r="C168" s="104"/>
      <c r="D168" s="104"/>
      <c r="E168" s="104"/>
      <c r="F168" s="104"/>
      <c r="G168" s="104"/>
      <c r="H168" s="104"/>
      <c r="I168" s="105"/>
      <c r="J168" s="16"/>
      <c r="K168" s="66"/>
      <c r="L168" s="66"/>
      <c r="M168" s="66"/>
    </row>
    <row r="169" spans="1:13" x14ac:dyDescent="0.25">
      <c r="A169" s="105"/>
      <c r="B169" s="103"/>
      <c r="C169" s="104"/>
      <c r="D169" s="104"/>
      <c r="E169" s="104"/>
      <c r="F169" s="104"/>
      <c r="G169" s="104"/>
      <c r="H169" s="104"/>
      <c r="I169" s="105"/>
      <c r="J169" s="16"/>
      <c r="K169" s="66"/>
      <c r="L169" s="66"/>
      <c r="M169" s="66"/>
    </row>
    <row r="170" spans="1:13" x14ac:dyDescent="0.25">
      <c r="A170" s="105"/>
      <c r="B170" s="103"/>
      <c r="C170" s="104"/>
      <c r="D170" s="104"/>
      <c r="E170" s="104"/>
      <c r="F170" s="104"/>
      <c r="G170" s="104"/>
      <c r="H170" s="104"/>
      <c r="I170" s="105"/>
      <c r="J170" s="16"/>
      <c r="K170" s="66"/>
      <c r="L170" s="66"/>
      <c r="M170" s="66"/>
    </row>
    <row r="171" spans="1:13" x14ac:dyDescent="0.25">
      <c r="A171" s="105"/>
      <c r="B171" s="103"/>
      <c r="C171" s="104"/>
      <c r="D171" s="104"/>
      <c r="E171" s="104"/>
      <c r="F171" s="104"/>
      <c r="G171" s="104"/>
      <c r="H171" s="104"/>
      <c r="I171" s="105"/>
      <c r="J171" s="16"/>
      <c r="K171" s="66"/>
      <c r="L171" s="66"/>
      <c r="M171" s="66"/>
    </row>
    <row r="172" spans="1:13" x14ac:dyDescent="0.25">
      <c r="A172" s="105"/>
      <c r="B172" s="103"/>
      <c r="C172" s="104"/>
      <c r="D172" s="104"/>
      <c r="E172" s="104"/>
      <c r="F172" s="104"/>
      <c r="G172" s="104"/>
      <c r="H172" s="104"/>
      <c r="I172" s="105"/>
      <c r="J172" s="16"/>
      <c r="K172" s="66"/>
      <c r="L172" s="66"/>
      <c r="M172" s="66"/>
    </row>
    <row r="173" spans="1:13" x14ac:dyDescent="0.25">
      <c r="A173" s="105"/>
      <c r="B173" s="103"/>
      <c r="C173" s="104"/>
      <c r="D173" s="104"/>
      <c r="E173" s="104"/>
      <c r="F173" s="104"/>
      <c r="G173" s="104"/>
      <c r="H173" s="104"/>
      <c r="I173" s="105"/>
      <c r="J173" s="16"/>
      <c r="K173" s="66"/>
      <c r="L173" s="66"/>
      <c r="M173" s="66"/>
    </row>
    <row r="174" spans="1:13" x14ac:dyDescent="0.25">
      <c r="A174" s="105"/>
      <c r="B174" s="103"/>
      <c r="C174" s="104"/>
      <c r="D174" s="104"/>
      <c r="E174" s="104"/>
      <c r="F174" s="104"/>
      <c r="G174" s="104"/>
      <c r="H174" s="104"/>
      <c r="I174" s="105"/>
      <c r="J174" s="16"/>
      <c r="K174" s="66"/>
      <c r="L174" s="66"/>
      <c r="M174" s="66"/>
    </row>
    <row r="175" spans="1:13" x14ac:dyDescent="0.25">
      <c r="A175" s="105"/>
      <c r="B175" s="103"/>
      <c r="C175" s="104"/>
      <c r="D175" s="104"/>
      <c r="E175" s="104"/>
      <c r="F175" s="104"/>
      <c r="G175" s="104"/>
      <c r="H175" s="104"/>
      <c r="I175" s="105"/>
      <c r="J175" s="16"/>
      <c r="K175" s="66"/>
      <c r="L175" s="66"/>
      <c r="M175" s="66"/>
    </row>
    <row r="176" spans="1:13" x14ac:dyDescent="0.25">
      <c r="A176" s="105"/>
      <c r="B176" s="103"/>
      <c r="C176" s="104"/>
      <c r="D176" s="104"/>
      <c r="E176" s="104"/>
      <c r="F176" s="104"/>
      <c r="G176" s="104"/>
      <c r="H176" s="104"/>
      <c r="I176" s="105"/>
      <c r="J176" s="16"/>
      <c r="K176" s="66"/>
      <c r="L176" s="66"/>
      <c r="M176" s="66"/>
    </row>
    <row r="177" spans="1:13" x14ac:dyDescent="0.25">
      <c r="A177" s="105"/>
      <c r="B177" s="103"/>
      <c r="C177" s="104"/>
      <c r="D177" s="104"/>
      <c r="E177" s="104"/>
      <c r="F177" s="104"/>
      <c r="G177" s="104"/>
      <c r="H177" s="104"/>
      <c r="I177" s="105"/>
      <c r="J177" s="16"/>
      <c r="K177" s="66"/>
      <c r="L177" s="66"/>
      <c r="M177" s="66"/>
    </row>
    <row r="178" spans="1:13" x14ac:dyDescent="0.25">
      <c r="A178" s="105"/>
      <c r="B178" s="103"/>
      <c r="C178" s="104"/>
      <c r="D178" s="104"/>
      <c r="E178" s="104"/>
      <c r="F178" s="104"/>
      <c r="G178" s="104"/>
      <c r="H178" s="104"/>
      <c r="I178" s="105"/>
      <c r="J178" s="16"/>
      <c r="K178" s="66"/>
      <c r="L178" s="66"/>
      <c r="M178" s="66"/>
    </row>
    <row r="179" spans="1:13" x14ac:dyDescent="0.25">
      <c r="A179" s="105"/>
      <c r="B179" s="103"/>
      <c r="C179" s="104"/>
      <c r="D179" s="104"/>
      <c r="E179" s="104"/>
      <c r="F179" s="104"/>
      <c r="G179" s="104"/>
      <c r="H179" s="104"/>
      <c r="I179" s="105"/>
      <c r="J179" s="16"/>
      <c r="K179" s="66"/>
      <c r="L179" s="66"/>
      <c r="M179" s="66"/>
    </row>
    <row r="180" spans="1:13" x14ac:dyDescent="0.25">
      <c r="A180" s="105"/>
      <c r="B180" s="103"/>
      <c r="C180" s="104"/>
      <c r="D180" s="104"/>
      <c r="E180" s="104"/>
      <c r="F180" s="104"/>
      <c r="G180" s="104"/>
      <c r="H180" s="104"/>
      <c r="I180" s="105"/>
      <c r="J180" s="16"/>
      <c r="K180" s="66"/>
      <c r="L180" s="66"/>
      <c r="M180" s="66"/>
    </row>
    <row r="181" spans="1:13" x14ac:dyDescent="0.25">
      <c r="A181" s="105"/>
      <c r="B181" s="103"/>
      <c r="C181" s="104"/>
      <c r="D181" s="104"/>
      <c r="E181" s="104"/>
      <c r="F181" s="104"/>
      <c r="G181" s="104"/>
      <c r="H181" s="104"/>
      <c r="I181" s="105"/>
      <c r="J181" s="14"/>
    </row>
    <row r="182" spans="1:13" x14ac:dyDescent="0.25">
      <c r="A182" s="105"/>
      <c r="B182" s="103"/>
      <c r="C182" s="104"/>
      <c r="D182" s="104"/>
      <c r="E182" s="104"/>
      <c r="F182" s="104"/>
      <c r="G182" s="104"/>
      <c r="H182" s="104"/>
      <c r="I182" s="105"/>
      <c r="J182" s="14"/>
    </row>
    <row r="183" spans="1:13" x14ac:dyDescent="0.25">
      <c r="A183" s="105"/>
      <c r="B183" s="103"/>
      <c r="C183" s="104"/>
      <c r="D183" s="104"/>
      <c r="E183" s="104"/>
      <c r="F183" s="104"/>
      <c r="G183" s="104"/>
      <c r="H183" s="104"/>
      <c r="I183" s="105"/>
      <c r="J183" s="14"/>
    </row>
    <row r="184" spans="1:13" x14ac:dyDescent="0.25">
      <c r="A184" s="105"/>
      <c r="B184" s="103"/>
      <c r="C184" s="104"/>
      <c r="D184" s="104"/>
      <c r="E184" s="104"/>
      <c r="F184" s="104"/>
      <c r="G184" s="104"/>
      <c r="H184" s="104"/>
      <c r="I184" s="105"/>
      <c r="J184" s="14"/>
    </row>
    <row r="185" spans="1:13" x14ac:dyDescent="0.25">
      <c r="A185" s="105"/>
      <c r="B185" s="103"/>
      <c r="C185" s="104"/>
      <c r="D185" s="104"/>
      <c r="E185" s="104"/>
      <c r="F185" s="104"/>
      <c r="G185" s="104"/>
      <c r="H185" s="104"/>
      <c r="I185" s="105"/>
      <c r="J185" s="14"/>
    </row>
    <row r="186" spans="1:13" x14ac:dyDescent="0.25">
      <c r="A186" s="105"/>
      <c r="B186" s="103"/>
      <c r="C186" s="104"/>
      <c r="D186" s="104"/>
      <c r="E186" s="104"/>
      <c r="F186" s="104"/>
      <c r="G186" s="104"/>
      <c r="H186" s="104"/>
      <c r="I186" s="105"/>
      <c r="J186" s="14"/>
    </row>
    <row r="187" spans="1:13" x14ac:dyDescent="0.25">
      <c r="A187" s="105"/>
      <c r="B187" s="103"/>
      <c r="C187" s="104"/>
      <c r="D187" s="104"/>
      <c r="E187" s="104"/>
      <c r="F187" s="104"/>
      <c r="G187" s="104"/>
      <c r="H187" s="104"/>
      <c r="I187" s="105"/>
      <c r="J187" s="14"/>
    </row>
    <row r="188" spans="1:13" x14ac:dyDescent="0.25">
      <c r="A188" s="105"/>
      <c r="B188" s="103"/>
      <c r="C188" s="104"/>
      <c r="D188" s="104"/>
      <c r="E188" s="104"/>
      <c r="F188" s="104"/>
      <c r="G188" s="104"/>
      <c r="H188" s="104"/>
      <c r="I188" s="105"/>
      <c r="J188" s="14"/>
    </row>
    <row r="189" spans="1:13" x14ac:dyDescent="0.25">
      <c r="A189" s="105"/>
      <c r="B189" s="103"/>
      <c r="C189" s="104"/>
      <c r="D189" s="104"/>
      <c r="E189" s="104"/>
      <c r="F189" s="104"/>
      <c r="G189" s="104"/>
      <c r="H189" s="104"/>
      <c r="I189" s="105"/>
      <c r="J189" s="14"/>
    </row>
    <row r="190" spans="1:13" x14ac:dyDescent="0.25">
      <c r="A190" s="105"/>
      <c r="B190" s="103"/>
      <c r="C190" s="104"/>
      <c r="D190" s="104"/>
      <c r="E190" s="104"/>
      <c r="F190" s="104"/>
      <c r="G190" s="104"/>
      <c r="H190" s="104"/>
      <c r="I190" s="105"/>
      <c r="J190" s="14"/>
    </row>
    <row r="191" spans="1:13" x14ac:dyDescent="0.25">
      <c r="A191" s="105"/>
      <c r="B191" s="103"/>
      <c r="C191" s="104"/>
      <c r="D191" s="104"/>
      <c r="E191" s="104"/>
      <c r="F191" s="104"/>
      <c r="G191" s="104"/>
      <c r="H191" s="104"/>
      <c r="I191" s="105"/>
      <c r="J191" s="14"/>
    </row>
    <row r="192" spans="1:13" x14ac:dyDescent="0.25">
      <c r="A192" s="105"/>
      <c r="B192" s="103"/>
      <c r="C192" s="104"/>
      <c r="D192" s="104"/>
      <c r="E192" s="104"/>
      <c r="F192" s="104"/>
      <c r="G192" s="104"/>
      <c r="H192" s="104"/>
      <c r="I192" s="105"/>
      <c r="J192" s="14"/>
    </row>
    <row r="193" spans="1:10" x14ac:dyDescent="0.25">
      <c r="A193" s="105"/>
      <c r="B193" s="103"/>
      <c r="C193" s="104"/>
      <c r="D193" s="104"/>
      <c r="E193" s="104"/>
      <c r="F193" s="104"/>
      <c r="G193" s="104"/>
      <c r="H193" s="104"/>
      <c r="I193" s="105"/>
      <c r="J193" s="14"/>
    </row>
    <row r="194" spans="1:10" x14ac:dyDescent="0.25">
      <c r="A194" s="105"/>
      <c r="B194" s="103"/>
      <c r="C194" s="104"/>
      <c r="D194" s="104"/>
      <c r="E194" s="104"/>
      <c r="F194" s="104"/>
      <c r="G194" s="104"/>
      <c r="H194" s="104"/>
      <c r="I194" s="105"/>
      <c r="J194" s="14"/>
    </row>
    <row r="195" spans="1:10" x14ac:dyDescent="0.25">
      <c r="A195" s="105"/>
      <c r="B195" s="103"/>
      <c r="C195" s="104"/>
      <c r="D195" s="104"/>
      <c r="E195" s="104"/>
      <c r="F195" s="104"/>
      <c r="G195" s="104"/>
      <c r="H195" s="104"/>
      <c r="I195" s="105"/>
      <c r="J195" s="14"/>
    </row>
    <row r="196" spans="1:10" x14ac:dyDescent="0.25">
      <c r="A196" s="105"/>
      <c r="B196" s="103"/>
      <c r="C196" s="104"/>
      <c r="D196" s="104"/>
      <c r="E196" s="104"/>
      <c r="F196" s="104"/>
      <c r="G196" s="104"/>
      <c r="H196" s="104"/>
      <c r="I196" s="105"/>
      <c r="J196" s="14"/>
    </row>
    <row r="197" spans="1:10" x14ac:dyDescent="0.25">
      <c r="A197" s="105"/>
      <c r="B197" s="103"/>
      <c r="C197" s="104"/>
      <c r="D197" s="104"/>
      <c r="E197" s="104"/>
      <c r="F197" s="104"/>
      <c r="G197" s="104"/>
      <c r="H197" s="104"/>
      <c r="I197" s="105"/>
      <c r="J197" s="14"/>
    </row>
    <row r="198" spans="1:10" x14ac:dyDescent="0.25">
      <c r="A198" s="105"/>
      <c r="B198" s="103"/>
      <c r="C198" s="104"/>
      <c r="D198" s="104"/>
      <c r="E198" s="104"/>
      <c r="F198" s="104"/>
      <c r="G198" s="104"/>
      <c r="H198" s="104"/>
      <c r="I198" s="105"/>
      <c r="J198" s="14"/>
    </row>
    <row r="199" spans="1:10" x14ac:dyDescent="0.25">
      <c r="A199" s="105"/>
      <c r="B199" s="103"/>
      <c r="C199" s="104"/>
      <c r="D199" s="104"/>
      <c r="E199" s="104"/>
      <c r="F199" s="104"/>
      <c r="G199" s="104"/>
      <c r="H199" s="104"/>
      <c r="I199" s="105"/>
      <c r="J199" s="14"/>
    </row>
    <row r="200" spans="1:10" x14ac:dyDescent="0.25">
      <c r="A200" s="105"/>
      <c r="B200" s="103"/>
      <c r="C200" s="104"/>
      <c r="D200" s="104"/>
      <c r="E200" s="104"/>
      <c r="F200" s="104"/>
      <c r="G200" s="104"/>
      <c r="H200" s="104"/>
      <c r="I200" s="105"/>
      <c r="J200" s="14"/>
    </row>
    <row r="201" spans="1:10" x14ac:dyDescent="0.25">
      <c r="A201" s="105"/>
      <c r="B201" s="103"/>
      <c r="C201" s="104"/>
      <c r="D201" s="104"/>
      <c r="E201" s="104"/>
      <c r="F201" s="104"/>
      <c r="G201" s="104"/>
      <c r="H201" s="104"/>
      <c r="I201" s="105"/>
      <c r="J201" s="14"/>
    </row>
    <row r="202" spans="1:10" x14ac:dyDescent="0.25">
      <c r="A202" s="105"/>
      <c r="B202" s="103"/>
      <c r="C202" s="104"/>
      <c r="D202" s="104"/>
      <c r="E202" s="104"/>
      <c r="F202" s="104"/>
      <c r="G202" s="104"/>
      <c r="H202" s="104"/>
      <c r="I202" s="105"/>
      <c r="J202" s="14"/>
    </row>
    <row r="203" spans="1:10" x14ac:dyDescent="0.25">
      <c r="A203" s="105"/>
      <c r="B203" s="103"/>
      <c r="C203" s="104"/>
      <c r="D203" s="104"/>
      <c r="E203" s="104"/>
      <c r="F203" s="104"/>
      <c r="G203" s="104"/>
      <c r="H203" s="104"/>
      <c r="I203" s="105"/>
      <c r="J203" s="14"/>
    </row>
    <row r="204" spans="1:10" x14ac:dyDescent="0.25">
      <c r="A204" s="105"/>
      <c r="B204" s="103"/>
      <c r="C204" s="104"/>
      <c r="D204" s="104"/>
      <c r="E204" s="104"/>
      <c r="F204" s="104"/>
      <c r="G204" s="104"/>
      <c r="H204" s="104"/>
      <c r="I204" s="105"/>
      <c r="J204" s="14"/>
    </row>
    <row r="205" spans="1:10" x14ac:dyDescent="0.25">
      <c r="A205" s="105"/>
      <c r="B205" s="103"/>
      <c r="C205" s="104"/>
      <c r="D205" s="104"/>
      <c r="E205" s="104"/>
      <c r="F205" s="104"/>
      <c r="G205" s="104"/>
      <c r="H205" s="104"/>
      <c r="I205" s="105"/>
      <c r="J205" s="14"/>
    </row>
    <row r="206" spans="1:10" x14ac:dyDescent="0.25">
      <c r="A206" s="105"/>
      <c r="B206" s="103"/>
      <c r="C206" s="104"/>
      <c r="D206" s="104"/>
      <c r="E206" s="104"/>
      <c r="F206" s="104"/>
      <c r="G206" s="104"/>
      <c r="H206" s="104"/>
      <c r="I206" s="105"/>
      <c r="J206" s="14"/>
    </row>
    <row r="207" spans="1:10" x14ac:dyDescent="0.25">
      <c r="A207" s="105"/>
      <c r="B207" s="103"/>
      <c r="C207" s="104"/>
      <c r="D207" s="104"/>
      <c r="E207" s="104"/>
      <c r="F207" s="104"/>
      <c r="G207" s="104"/>
      <c r="H207" s="104"/>
      <c r="I207" s="105"/>
      <c r="J207" s="14"/>
    </row>
    <row r="208" spans="1:10" x14ac:dyDescent="0.25">
      <c r="A208" s="105"/>
      <c r="B208" s="103"/>
      <c r="C208" s="104"/>
      <c r="D208" s="104"/>
      <c r="E208" s="104"/>
      <c r="F208" s="104"/>
      <c r="G208" s="104"/>
      <c r="H208" s="104"/>
      <c r="I208" s="105"/>
      <c r="J208" s="14"/>
    </row>
    <row r="209" spans="1:10" x14ac:dyDescent="0.25">
      <c r="A209" s="105"/>
      <c r="B209" s="103"/>
      <c r="C209" s="104"/>
      <c r="D209" s="104"/>
      <c r="E209" s="104"/>
      <c r="F209" s="104"/>
      <c r="G209" s="104"/>
      <c r="H209" s="104"/>
      <c r="I209" s="105"/>
      <c r="J209" s="14"/>
    </row>
    <row r="210" spans="1:10" x14ac:dyDescent="0.25">
      <c r="A210" s="105"/>
      <c r="B210" s="103"/>
      <c r="C210" s="104"/>
      <c r="D210" s="104"/>
      <c r="E210" s="104"/>
      <c r="F210" s="104"/>
      <c r="G210" s="104"/>
      <c r="H210" s="104"/>
      <c r="I210" s="105"/>
      <c r="J210" s="14"/>
    </row>
    <row r="211" spans="1:10" x14ac:dyDescent="0.25">
      <c r="A211" s="105"/>
      <c r="B211" s="103"/>
      <c r="C211" s="104"/>
      <c r="D211" s="104"/>
      <c r="E211" s="104"/>
      <c r="F211" s="104"/>
      <c r="G211" s="104"/>
      <c r="H211" s="104"/>
      <c r="I211" s="105"/>
      <c r="J211" s="14"/>
    </row>
    <row r="212" spans="1:10" x14ac:dyDescent="0.25">
      <c r="A212" s="105"/>
      <c r="B212" s="103"/>
      <c r="C212" s="104"/>
      <c r="D212" s="104"/>
      <c r="E212" s="104"/>
      <c r="F212" s="104"/>
      <c r="G212" s="104"/>
      <c r="H212" s="104"/>
      <c r="I212" s="105"/>
      <c r="J212" s="14"/>
    </row>
    <row r="213" spans="1:10" x14ac:dyDescent="0.25">
      <c r="A213" s="105"/>
      <c r="B213" s="103"/>
      <c r="C213" s="104"/>
      <c r="D213" s="104"/>
      <c r="E213" s="104"/>
      <c r="F213" s="104"/>
      <c r="G213" s="104"/>
      <c r="H213" s="104"/>
      <c r="I213" s="105"/>
      <c r="J213" s="14"/>
    </row>
    <row r="214" spans="1:10" x14ac:dyDescent="0.25">
      <c r="A214" s="105"/>
      <c r="B214" s="103"/>
      <c r="C214" s="104"/>
      <c r="D214" s="104"/>
      <c r="E214" s="104"/>
      <c r="F214" s="104"/>
      <c r="G214" s="104"/>
      <c r="H214" s="104"/>
      <c r="I214" s="105"/>
      <c r="J214" s="14"/>
    </row>
    <row r="215" spans="1:10" x14ac:dyDescent="0.25">
      <c r="A215" s="105"/>
      <c r="B215" s="103"/>
      <c r="C215" s="104"/>
      <c r="D215" s="104"/>
      <c r="E215" s="104"/>
      <c r="F215" s="104"/>
      <c r="G215" s="104"/>
      <c r="H215" s="104"/>
      <c r="I215" s="105"/>
      <c r="J215" s="14"/>
    </row>
    <row r="216" spans="1:10" x14ac:dyDescent="0.25">
      <c r="A216" s="105"/>
      <c r="B216" s="103"/>
      <c r="C216" s="104"/>
      <c r="D216" s="104"/>
      <c r="E216" s="104"/>
      <c r="F216" s="104"/>
      <c r="G216" s="104"/>
      <c r="H216" s="104"/>
      <c r="I216" s="105"/>
      <c r="J216" s="14"/>
    </row>
    <row r="217" spans="1:10" x14ac:dyDescent="0.25">
      <c r="A217" s="105"/>
      <c r="B217" s="103"/>
      <c r="C217" s="104"/>
      <c r="D217" s="104"/>
      <c r="E217" s="104"/>
      <c r="F217" s="104"/>
      <c r="G217" s="104"/>
      <c r="H217" s="104"/>
      <c r="I217" s="105"/>
      <c r="J217" s="14"/>
    </row>
    <row r="218" spans="1:10" x14ac:dyDescent="0.25">
      <c r="A218" s="105"/>
      <c r="B218" s="103"/>
      <c r="C218" s="104"/>
      <c r="D218" s="104"/>
      <c r="E218" s="104"/>
      <c r="F218" s="104"/>
      <c r="G218" s="104"/>
      <c r="H218" s="104"/>
      <c r="I218" s="105"/>
      <c r="J218" s="14"/>
    </row>
    <row r="219" spans="1:10" x14ac:dyDescent="0.25">
      <c r="A219" s="105"/>
      <c r="B219" s="103"/>
      <c r="C219" s="104"/>
      <c r="D219" s="104"/>
      <c r="E219" s="104"/>
      <c r="F219" s="104"/>
      <c r="G219" s="104"/>
      <c r="H219" s="104"/>
      <c r="I219" s="105"/>
      <c r="J219" s="14"/>
    </row>
    <row r="220" spans="1:10" x14ac:dyDescent="0.25">
      <c r="A220" s="105"/>
      <c r="B220" s="103"/>
      <c r="C220" s="104"/>
      <c r="D220" s="104"/>
      <c r="E220" s="104"/>
      <c r="F220" s="104"/>
      <c r="G220" s="104"/>
      <c r="H220" s="104"/>
      <c r="I220" s="105"/>
      <c r="J220" s="14"/>
    </row>
    <row r="221" spans="1:10" x14ac:dyDescent="0.25">
      <c r="A221" s="105"/>
      <c r="B221" s="103"/>
      <c r="C221" s="104"/>
      <c r="D221" s="104"/>
      <c r="E221" s="104"/>
      <c r="F221" s="104"/>
      <c r="G221" s="104"/>
      <c r="H221" s="104"/>
      <c r="I221" s="105"/>
      <c r="J221" s="14"/>
    </row>
    <row r="222" spans="1:10" x14ac:dyDescent="0.25">
      <c r="A222" s="105"/>
      <c r="B222" s="103"/>
      <c r="C222" s="104"/>
      <c r="D222" s="104"/>
      <c r="E222" s="104"/>
      <c r="F222" s="104"/>
      <c r="G222" s="104"/>
      <c r="H222" s="104"/>
      <c r="I222" s="105"/>
      <c r="J222" s="14"/>
    </row>
    <row r="223" spans="1:10" x14ac:dyDescent="0.25">
      <c r="A223" s="105"/>
      <c r="B223" s="103"/>
      <c r="C223" s="104"/>
      <c r="D223" s="104"/>
      <c r="E223" s="104"/>
      <c r="F223" s="104"/>
      <c r="G223" s="104"/>
      <c r="H223" s="104"/>
      <c r="I223" s="105"/>
      <c r="J223" s="14"/>
    </row>
    <row r="224" spans="1:10" x14ac:dyDescent="0.25">
      <c r="A224" s="105"/>
      <c r="B224" s="103"/>
      <c r="C224" s="104"/>
      <c r="D224" s="104"/>
      <c r="E224" s="104"/>
      <c r="F224" s="104"/>
      <c r="G224" s="104"/>
      <c r="H224" s="104"/>
      <c r="I224" s="105"/>
      <c r="J224" s="14"/>
    </row>
    <row r="225" spans="1:10" x14ac:dyDescent="0.25">
      <c r="A225" s="105"/>
      <c r="B225" s="103"/>
      <c r="C225" s="104"/>
      <c r="D225" s="104"/>
      <c r="E225" s="104"/>
      <c r="F225" s="104"/>
      <c r="G225" s="104"/>
      <c r="H225" s="104"/>
      <c r="I225" s="105"/>
      <c r="J225" s="14"/>
    </row>
    <row r="226" spans="1:10" x14ac:dyDescent="0.25">
      <c r="A226" s="105"/>
      <c r="B226" s="103"/>
      <c r="C226" s="104"/>
      <c r="D226" s="104"/>
      <c r="E226" s="104"/>
      <c r="F226" s="104"/>
      <c r="G226" s="104"/>
      <c r="H226" s="104"/>
      <c r="I226" s="105"/>
      <c r="J226" s="14"/>
    </row>
    <row r="227" spans="1:10" x14ac:dyDescent="0.25">
      <c r="A227" s="105"/>
      <c r="B227" s="103"/>
      <c r="C227" s="104"/>
      <c r="D227" s="104"/>
      <c r="E227" s="104"/>
      <c r="F227" s="104"/>
      <c r="G227" s="104"/>
      <c r="H227" s="104"/>
      <c r="I227" s="105"/>
      <c r="J227" s="14"/>
    </row>
    <row r="228" spans="1:10" x14ac:dyDescent="0.25">
      <c r="A228" s="105"/>
      <c r="B228" s="103"/>
      <c r="C228" s="104"/>
      <c r="D228" s="104"/>
      <c r="E228" s="104"/>
      <c r="F228" s="104"/>
      <c r="G228" s="104"/>
      <c r="H228" s="104"/>
      <c r="I228" s="105"/>
      <c r="J228" s="14"/>
    </row>
    <row r="229" spans="1:10" x14ac:dyDescent="0.25">
      <c r="A229" s="105"/>
      <c r="B229" s="103"/>
      <c r="C229" s="104"/>
      <c r="D229" s="104"/>
      <c r="E229" s="104"/>
      <c r="F229" s="104"/>
      <c r="G229" s="104"/>
      <c r="H229" s="104"/>
      <c r="I229" s="105"/>
      <c r="J229" s="14"/>
    </row>
    <row r="230" spans="1:10" x14ac:dyDescent="0.25">
      <c r="A230" s="105"/>
      <c r="B230" s="103"/>
      <c r="C230" s="104"/>
      <c r="D230" s="104"/>
      <c r="E230" s="104"/>
      <c r="F230" s="104"/>
      <c r="G230" s="104"/>
      <c r="H230" s="104"/>
      <c r="I230" s="105"/>
      <c r="J230" s="14"/>
    </row>
    <row r="231" spans="1:10" x14ac:dyDescent="0.25">
      <c r="A231" s="105"/>
      <c r="B231" s="103"/>
      <c r="C231" s="104"/>
      <c r="D231" s="104"/>
      <c r="E231" s="104"/>
      <c r="F231" s="104"/>
      <c r="G231" s="104"/>
      <c r="H231" s="104"/>
      <c r="I231" s="105"/>
      <c r="J231" s="14"/>
    </row>
    <row r="232" spans="1:10" x14ac:dyDescent="0.25">
      <c r="A232" s="105"/>
      <c r="B232" s="103"/>
      <c r="C232" s="104"/>
      <c r="D232" s="104"/>
      <c r="E232" s="104"/>
      <c r="F232" s="104"/>
      <c r="G232" s="104"/>
      <c r="H232" s="104"/>
      <c r="I232" s="105"/>
      <c r="J232" s="14"/>
    </row>
    <row r="233" spans="1:10" x14ac:dyDescent="0.25">
      <c r="A233" s="105"/>
      <c r="B233" s="103"/>
      <c r="C233" s="104"/>
      <c r="D233" s="104"/>
      <c r="E233" s="104"/>
      <c r="F233" s="104"/>
      <c r="G233" s="104"/>
      <c r="H233" s="104"/>
      <c r="I233" s="105"/>
      <c r="J233" s="14"/>
    </row>
    <row r="234" spans="1:10" x14ac:dyDescent="0.25">
      <c r="A234" s="105"/>
      <c r="B234" s="103"/>
      <c r="C234" s="104"/>
      <c r="D234" s="104"/>
      <c r="E234" s="104"/>
      <c r="F234" s="104"/>
      <c r="G234" s="104"/>
      <c r="H234" s="104"/>
      <c r="I234" s="105"/>
      <c r="J234" s="14"/>
    </row>
    <row r="235" spans="1:10" x14ac:dyDescent="0.25">
      <c r="A235" s="105"/>
      <c r="B235" s="103"/>
      <c r="C235" s="104"/>
      <c r="D235" s="104"/>
      <c r="E235" s="104"/>
      <c r="F235" s="104"/>
      <c r="G235" s="104"/>
      <c r="H235" s="104"/>
      <c r="I235" s="105"/>
      <c r="J235" s="14"/>
    </row>
    <row r="236" spans="1:10" x14ac:dyDescent="0.25">
      <c r="A236" s="105"/>
      <c r="B236" s="103"/>
      <c r="C236" s="104"/>
      <c r="D236" s="104"/>
      <c r="E236" s="104"/>
      <c r="F236" s="104"/>
      <c r="G236" s="104"/>
      <c r="H236" s="104"/>
      <c r="I236" s="105"/>
      <c r="J236" s="14"/>
    </row>
    <row r="237" spans="1:10" x14ac:dyDescent="0.25">
      <c r="A237" s="105"/>
      <c r="B237" s="103"/>
      <c r="C237" s="104"/>
      <c r="D237" s="104"/>
      <c r="E237" s="104"/>
      <c r="F237" s="104"/>
      <c r="G237" s="104"/>
      <c r="H237" s="104"/>
      <c r="I237" s="105"/>
      <c r="J237" s="14"/>
    </row>
    <row r="238" spans="1:10" x14ac:dyDescent="0.25">
      <c r="A238" s="105"/>
      <c r="B238" s="103"/>
      <c r="C238" s="104"/>
      <c r="D238" s="104"/>
      <c r="E238" s="104"/>
      <c r="F238" s="104"/>
      <c r="G238" s="104"/>
      <c r="H238" s="104"/>
      <c r="I238" s="105"/>
      <c r="J238" s="14"/>
    </row>
    <row r="239" spans="1:10" x14ac:dyDescent="0.25">
      <c r="A239" s="105"/>
      <c r="B239" s="103"/>
      <c r="C239" s="104"/>
      <c r="D239" s="104"/>
      <c r="E239" s="104"/>
      <c r="F239" s="104"/>
      <c r="G239" s="104"/>
      <c r="H239" s="104"/>
      <c r="I239" s="105"/>
      <c r="J239" s="14"/>
    </row>
    <row r="240" spans="1:10" x14ac:dyDescent="0.25">
      <c r="A240" s="105"/>
      <c r="B240" s="103"/>
      <c r="C240" s="104"/>
      <c r="D240" s="104"/>
      <c r="E240" s="104"/>
      <c r="F240" s="104"/>
      <c r="G240" s="104"/>
      <c r="H240" s="104"/>
      <c r="I240" s="105"/>
      <c r="J240" s="14"/>
    </row>
    <row r="241" spans="1:10" x14ac:dyDescent="0.25">
      <c r="A241" s="105"/>
      <c r="B241" s="103"/>
      <c r="C241" s="104"/>
      <c r="D241" s="104"/>
      <c r="E241" s="104"/>
      <c r="F241" s="104"/>
      <c r="G241" s="104"/>
      <c r="H241" s="104"/>
      <c r="I241" s="105"/>
      <c r="J241" s="14"/>
    </row>
    <row r="242" spans="1:10" x14ac:dyDescent="0.25">
      <c r="A242" s="105"/>
      <c r="B242" s="103"/>
      <c r="C242" s="104"/>
      <c r="D242" s="104"/>
      <c r="E242" s="104"/>
      <c r="F242" s="104"/>
      <c r="G242" s="104"/>
      <c r="H242" s="104"/>
      <c r="I242" s="105"/>
      <c r="J242" s="14"/>
    </row>
    <row r="243" spans="1:10" x14ac:dyDescent="0.25">
      <c r="A243" s="105"/>
      <c r="B243" s="103"/>
      <c r="C243" s="104"/>
      <c r="D243" s="104"/>
      <c r="E243" s="104"/>
      <c r="F243" s="104"/>
      <c r="G243" s="104"/>
      <c r="H243" s="104"/>
      <c r="I243" s="105"/>
      <c r="J243" s="14"/>
    </row>
    <row r="244" spans="1:10" x14ac:dyDescent="0.25">
      <c r="A244" s="105"/>
      <c r="B244" s="103"/>
      <c r="C244" s="104"/>
      <c r="D244" s="104"/>
      <c r="E244" s="104"/>
      <c r="F244" s="104"/>
      <c r="G244" s="104"/>
      <c r="H244" s="104"/>
      <c r="I244" s="105"/>
      <c r="J244" s="14"/>
    </row>
    <row r="245" spans="1:10" x14ac:dyDescent="0.25">
      <c r="A245" s="105"/>
      <c r="B245" s="103"/>
      <c r="C245" s="104"/>
      <c r="D245" s="104"/>
      <c r="E245" s="104"/>
      <c r="F245" s="104"/>
      <c r="G245" s="104"/>
      <c r="H245" s="104"/>
      <c r="I245" s="105"/>
      <c r="J245" s="14"/>
    </row>
    <row r="246" spans="1:10" x14ac:dyDescent="0.25">
      <c r="A246" s="105"/>
      <c r="B246" s="103"/>
      <c r="C246" s="104"/>
      <c r="D246" s="104"/>
      <c r="E246" s="104"/>
      <c r="F246" s="104"/>
      <c r="G246" s="104"/>
      <c r="H246" s="104"/>
      <c r="I246" s="105"/>
      <c r="J246" s="14"/>
    </row>
    <row r="247" spans="1:10" x14ac:dyDescent="0.25">
      <c r="A247" s="105"/>
      <c r="B247" s="103"/>
      <c r="C247" s="104"/>
      <c r="D247" s="104"/>
      <c r="E247" s="104"/>
      <c r="F247" s="104"/>
      <c r="G247" s="104"/>
      <c r="H247" s="104"/>
      <c r="I247" s="105"/>
      <c r="J247" s="14"/>
    </row>
    <row r="248" spans="1:10" x14ac:dyDescent="0.25">
      <c r="A248" s="105"/>
      <c r="B248" s="103"/>
      <c r="C248" s="104"/>
      <c r="D248" s="104"/>
      <c r="E248" s="104"/>
      <c r="F248" s="104"/>
      <c r="G248" s="104"/>
      <c r="H248" s="104"/>
      <c r="I248" s="105"/>
      <c r="J248" s="14"/>
    </row>
    <row r="249" spans="1:10" x14ac:dyDescent="0.25">
      <c r="A249" s="105"/>
      <c r="B249" s="103"/>
      <c r="C249" s="104"/>
      <c r="D249" s="104"/>
      <c r="E249" s="104"/>
      <c r="F249" s="104"/>
      <c r="G249" s="104"/>
      <c r="H249" s="104"/>
      <c r="I249" s="105"/>
      <c r="J249" s="14"/>
    </row>
    <row r="250" spans="1:10" x14ac:dyDescent="0.25">
      <c r="A250" s="105"/>
      <c r="B250" s="103"/>
      <c r="C250" s="104"/>
      <c r="D250" s="104"/>
      <c r="E250" s="104"/>
      <c r="F250" s="104"/>
      <c r="G250" s="104"/>
      <c r="H250" s="104"/>
      <c r="I250" s="105"/>
      <c r="J250" s="14"/>
    </row>
    <row r="251" spans="1:10" x14ac:dyDescent="0.25">
      <c r="A251" s="105"/>
      <c r="B251" s="103"/>
      <c r="C251" s="104"/>
      <c r="D251" s="104"/>
      <c r="E251" s="104"/>
      <c r="F251" s="104"/>
      <c r="G251" s="104"/>
      <c r="H251" s="104"/>
      <c r="I251" s="105"/>
      <c r="J251" s="14"/>
    </row>
    <row r="252" spans="1:10" x14ac:dyDescent="0.25">
      <c r="A252" s="105"/>
      <c r="B252" s="103"/>
      <c r="C252" s="104"/>
      <c r="D252" s="104"/>
      <c r="E252" s="104"/>
      <c r="F252" s="104"/>
      <c r="G252" s="104"/>
      <c r="H252" s="104"/>
      <c r="I252" s="105"/>
      <c r="J252" s="14"/>
    </row>
    <row r="253" spans="1:10" x14ac:dyDescent="0.25">
      <c r="A253" s="105"/>
      <c r="B253" s="103"/>
      <c r="C253" s="104"/>
      <c r="D253" s="104"/>
      <c r="E253" s="104"/>
      <c r="F253" s="104"/>
      <c r="G253" s="104"/>
      <c r="H253" s="104"/>
      <c r="I253" s="105"/>
      <c r="J253" s="14"/>
    </row>
    <row r="254" spans="1:10" x14ac:dyDescent="0.25">
      <c r="A254" s="105"/>
      <c r="B254" s="103"/>
      <c r="C254" s="104"/>
      <c r="D254" s="104"/>
      <c r="E254" s="104"/>
      <c r="F254" s="104"/>
      <c r="G254" s="104"/>
      <c r="H254" s="104"/>
      <c r="I254" s="105"/>
      <c r="J254" s="14"/>
    </row>
    <row r="255" spans="1:10" x14ac:dyDescent="0.25">
      <c r="A255" s="105"/>
      <c r="B255" s="103"/>
      <c r="C255" s="104"/>
      <c r="D255" s="104"/>
      <c r="E255" s="104"/>
      <c r="F255" s="104"/>
      <c r="G255" s="104"/>
      <c r="H255" s="104"/>
      <c r="I255" s="105"/>
      <c r="J255" s="14"/>
    </row>
    <row r="256" spans="1:10" x14ac:dyDescent="0.25">
      <c r="A256" s="105"/>
      <c r="B256" s="103"/>
      <c r="C256" s="104"/>
      <c r="D256" s="104"/>
      <c r="E256" s="104"/>
      <c r="F256" s="104"/>
      <c r="G256" s="104"/>
      <c r="H256" s="104"/>
      <c r="I256" s="105"/>
      <c r="J256" s="14"/>
    </row>
    <row r="257" spans="1:10" x14ac:dyDescent="0.25">
      <c r="A257" s="105"/>
      <c r="B257" s="103"/>
      <c r="C257" s="104"/>
      <c r="D257" s="104"/>
      <c r="E257" s="104"/>
      <c r="F257" s="104"/>
      <c r="G257" s="104"/>
      <c r="H257" s="104"/>
      <c r="I257" s="105"/>
      <c r="J257" s="14"/>
    </row>
    <row r="258" spans="1:10" x14ac:dyDescent="0.25">
      <c r="A258" s="105"/>
      <c r="B258" s="103"/>
      <c r="C258" s="104"/>
      <c r="D258" s="104"/>
      <c r="E258" s="104"/>
      <c r="F258" s="104"/>
      <c r="G258" s="104"/>
      <c r="H258" s="104"/>
      <c r="I258" s="105"/>
      <c r="J258" s="14"/>
    </row>
    <row r="259" spans="1:10" x14ac:dyDescent="0.25">
      <c r="A259" s="105"/>
      <c r="B259" s="103"/>
      <c r="C259" s="104"/>
      <c r="D259" s="104"/>
      <c r="E259" s="104"/>
      <c r="F259" s="104"/>
      <c r="G259" s="104"/>
      <c r="H259" s="104"/>
      <c r="I259" s="105"/>
      <c r="J259" s="14"/>
    </row>
    <row r="260" spans="1:10" x14ac:dyDescent="0.25">
      <c r="A260" s="105"/>
      <c r="B260" s="103"/>
      <c r="C260" s="104"/>
      <c r="D260" s="104"/>
      <c r="E260" s="104"/>
      <c r="F260" s="104"/>
      <c r="G260" s="104"/>
      <c r="H260" s="104"/>
      <c r="I260" s="105"/>
      <c r="J260" s="14"/>
    </row>
    <row r="261" spans="1:10" x14ac:dyDescent="0.25">
      <c r="A261" s="105"/>
      <c r="B261" s="103"/>
      <c r="C261" s="104"/>
      <c r="D261" s="104"/>
      <c r="E261" s="104"/>
      <c r="F261" s="104"/>
      <c r="G261" s="104"/>
      <c r="H261" s="104"/>
      <c r="I261" s="105"/>
      <c r="J261" s="14"/>
    </row>
    <row r="262" spans="1:10" x14ac:dyDescent="0.25">
      <c r="A262" s="105"/>
      <c r="B262" s="103"/>
      <c r="C262" s="104"/>
      <c r="D262" s="104"/>
      <c r="E262" s="104"/>
      <c r="F262" s="104"/>
      <c r="G262" s="104"/>
      <c r="H262" s="104"/>
      <c r="I262" s="105"/>
      <c r="J262" s="14"/>
    </row>
    <row r="263" spans="1:10" x14ac:dyDescent="0.25">
      <c r="A263" s="105"/>
      <c r="B263" s="103"/>
      <c r="C263" s="104"/>
      <c r="D263" s="104"/>
      <c r="E263" s="104"/>
      <c r="F263" s="104"/>
      <c r="G263" s="104"/>
      <c r="H263" s="104"/>
      <c r="I263" s="105"/>
      <c r="J263" s="14"/>
    </row>
    <row r="264" spans="1:10" x14ac:dyDescent="0.25">
      <c r="A264" s="105"/>
      <c r="B264" s="103"/>
      <c r="C264" s="104"/>
      <c r="D264" s="104"/>
      <c r="E264" s="104"/>
      <c r="F264" s="104"/>
      <c r="G264" s="104"/>
      <c r="H264" s="104"/>
      <c r="I264" s="105"/>
      <c r="J264" s="14"/>
    </row>
    <row r="265" spans="1:10" x14ac:dyDescent="0.25">
      <c r="A265" s="105"/>
      <c r="B265" s="103"/>
      <c r="C265" s="104"/>
      <c r="D265" s="104"/>
      <c r="E265" s="104"/>
      <c r="F265" s="104"/>
      <c r="G265" s="104"/>
      <c r="H265" s="104"/>
      <c r="I265" s="105"/>
      <c r="J265" s="14"/>
    </row>
    <row r="266" spans="1:10" x14ac:dyDescent="0.25">
      <c r="A266" s="105"/>
      <c r="B266" s="103"/>
      <c r="C266" s="104"/>
      <c r="D266" s="104"/>
      <c r="E266" s="104"/>
      <c r="F266" s="104"/>
      <c r="G266" s="104"/>
      <c r="H266" s="104"/>
      <c r="I266" s="105"/>
      <c r="J266" s="14"/>
    </row>
    <row r="267" spans="1:10" x14ac:dyDescent="0.25">
      <c r="A267" s="105"/>
      <c r="B267" s="103"/>
      <c r="C267" s="104"/>
      <c r="D267" s="104"/>
      <c r="E267" s="104"/>
      <c r="F267" s="104"/>
      <c r="G267" s="104"/>
      <c r="H267" s="104"/>
      <c r="I267" s="105"/>
      <c r="J267" s="14"/>
    </row>
    <row r="268" spans="1:10" x14ac:dyDescent="0.25">
      <c r="A268" s="105"/>
      <c r="B268" s="103"/>
      <c r="C268" s="104"/>
      <c r="D268" s="104"/>
      <c r="E268" s="104"/>
      <c r="F268" s="104"/>
      <c r="G268" s="104"/>
      <c r="H268" s="104"/>
      <c r="I268" s="105"/>
      <c r="J268" s="14"/>
    </row>
    <row r="269" spans="1:10" x14ac:dyDescent="0.25">
      <c r="A269" s="105"/>
      <c r="B269" s="103"/>
      <c r="C269" s="104"/>
      <c r="D269" s="104"/>
      <c r="E269" s="104"/>
      <c r="F269" s="104"/>
      <c r="G269" s="104"/>
      <c r="H269" s="104"/>
      <c r="I269" s="105"/>
      <c r="J269" s="14"/>
    </row>
    <row r="270" spans="1:10" x14ac:dyDescent="0.25">
      <c r="A270" s="105"/>
      <c r="B270" s="103"/>
      <c r="C270" s="104"/>
      <c r="D270" s="104"/>
      <c r="E270" s="104"/>
      <c r="F270" s="104"/>
      <c r="G270" s="104"/>
      <c r="H270" s="104"/>
      <c r="I270" s="105"/>
      <c r="J270" s="14"/>
    </row>
    <row r="271" spans="1:10" x14ac:dyDescent="0.25">
      <c r="A271" s="105"/>
      <c r="B271" s="103"/>
      <c r="C271" s="104"/>
      <c r="D271" s="104"/>
      <c r="E271" s="104"/>
      <c r="F271" s="104"/>
      <c r="G271" s="104"/>
      <c r="H271" s="104"/>
      <c r="I271" s="105"/>
      <c r="J271" s="14"/>
    </row>
    <row r="272" spans="1:10" x14ac:dyDescent="0.25">
      <c r="A272" s="105"/>
      <c r="B272" s="103"/>
      <c r="C272" s="104"/>
      <c r="D272" s="104"/>
      <c r="E272" s="104"/>
      <c r="F272" s="104"/>
      <c r="G272" s="104"/>
      <c r="H272" s="104"/>
      <c r="I272" s="105"/>
      <c r="J272" s="14"/>
    </row>
    <row r="273" spans="1:10" x14ac:dyDescent="0.25">
      <c r="A273" s="105"/>
      <c r="B273" s="103"/>
      <c r="C273" s="104"/>
      <c r="D273" s="104"/>
      <c r="E273" s="104"/>
      <c r="F273" s="104"/>
      <c r="G273" s="104"/>
      <c r="H273" s="104"/>
      <c r="I273" s="105"/>
      <c r="J273" s="14"/>
    </row>
    <row r="274" spans="1:10" x14ac:dyDescent="0.25">
      <c r="A274" s="105"/>
      <c r="B274" s="103"/>
      <c r="C274" s="104"/>
      <c r="D274" s="104"/>
      <c r="E274" s="104"/>
      <c r="F274" s="104"/>
      <c r="G274" s="104"/>
      <c r="H274" s="104"/>
      <c r="I274" s="105"/>
      <c r="J274" s="14"/>
    </row>
    <row r="275" spans="1:10" x14ac:dyDescent="0.25">
      <c r="A275" s="105"/>
      <c r="B275" s="103"/>
      <c r="C275" s="104"/>
      <c r="D275" s="104"/>
      <c r="E275" s="104"/>
      <c r="F275" s="104"/>
      <c r="G275" s="104"/>
      <c r="H275" s="104"/>
      <c r="I275" s="105"/>
      <c r="J275" s="14"/>
    </row>
    <row r="276" spans="1:10" x14ac:dyDescent="0.25">
      <c r="A276" s="105"/>
      <c r="B276" s="103"/>
      <c r="C276" s="104"/>
      <c r="D276" s="104"/>
      <c r="E276" s="104"/>
      <c r="F276" s="104"/>
      <c r="G276" s="104"/>
      <c r="H276" s="104"/>
      <c r="I276" s="105"/>
      <c r="J276" s="14"/>
    </row>
    <row r="277" spans="1:10" x14ac:dyDescent="0.25">
      <c r="A277" s="105"/>
      <c r="B277" s="103"/>
      <c r="C277" s="104"/>
      <c r="D277" s="104"/>
      <c r="E277" s="104"/>
      <c r="F277" s="104"/>
      <c r="G277" s="104"/>
      <c r="H277" s="104"/>
      <c r="I277" s="105"/>
      <c r="J277" s="14"/>
    </row>
    <row r="278" spans="1:10" x14ac:dyDescent="0.25">
      <c r="A278" s="105"/>
      <c r="B278" s="103"/>
      <c r="C278" s="104"/>
      <c r="D278" s="104"/>
      <c r="E278" s="104"/>
      <c r="F278" s="104"/>
      <c r="G278" s="104"/>
      <c r="H278" s="104"/>
      <c r="I278" s="105"/>
      <c r="J278" s="14"/>
    </row>
    <row r="279" spans="1:10" x14ac:dyDescent="0.25">
      <c r="A279" s="105"/>
      <c r="B279" s="103"/>
      <c r="C279" s="104"/>
      <c r="D279" s="104"/>
      <c r="E279" s="104"/>
      <c r="F279" s="104"/>
      <c r="G279" s="104"/>
      <c r="H279" s="104"/>
      <c r="I279" s="105"/>
      <c r="J279" s="14"/>
    </row>
    <row r="280" spans="1:10" x14ac:dyDescent="0.25">
      <c r="A280" s="105"/>
      <c r="B280" s="103"/>
      <c r="C280" s="104"/>
      <c r="D280" s="104"/>
      <c r="E280" s="104"/>
      <c r="F280" s="104"/>
      <c r="G280" s="104"/>
      <c r="H280" s="104"/>
      <c r="I280" s="105"/>
      <c r="J280" s="14"/>
    </row>
    <row r="281" spans="1:10" x14ac:dyDescent="0.25">
      <c r="A281" s="105"/>
      <c r="B281" s="103"/>
      <c r="C281" s="104"/>
      <c r="D281" s="104"/>
      <c r="E281" s="104"/>
      <c r="F281" s="104"/>
      <c r="G281" s="104"/>
      <c r="H281" s="104"/>
      <c r="I281" s="105"/>
      <c r="J281" s="14"/>
    </row>
    <row r="282" spans="1:10" x14ac:dyDescent="0.25">
      <c r="A282" s="105"/>
      <c r="B282" s="103"/>
      <c r="C282" s="104"/>
      <c r="D282" s="104"/>
      <c r="E282" s="104"/>
      <c r="F282" s="104"/>
      <c r="G282" s="104"/>
      <c r="H282" s="104"/>
      <c r="I282" s="105"/>
      <c r="J282" s="14"/>
    </row>
    <row r="283" spans="1:10" x14ac:dyDescent="0.25">
      <c r="A283" s="105"/>
      <c r="B283" s="103"/>
      <c r="C283" s="104"/>
      <c r="D283" s="104"/>
      <c r="E283" s="104"/>
      <c r="F283" s="104"/>
      <c r="G283" s="104"/>
      <c r="H283" s="104"/>
      <c r="I283" s="105"/>
      <c r="J283" s="14"/>
    </row>
    <row r="284" spans="1:10" x14ac:dyDescent="0.25">
      <c r="A284" s="105"/>
      <c r="B284" s="103"/>
      <c r="C284" s="104"/>
      <c r="D284" s="104"/>
      <c r="E284" s="104"/>
      <c r="F284" s="104"/>
      <c r="G284" s="104"/>
      <c r="H284" s="104"/>
      <c r="I284" s="105"/>
      <c r="J284" s="14"/>
    </row>
    <row r="285" spans="1:10" x14ac:dyDescent="0.25">
      <c r="A285" s="105"/>
      <c r="B285" s="103"/>
      <c r="C285" s="104"/>
      <c r="D285" s="104"/>
      <c r="E285" s="104"/>
      <c r="F285" s="104"/>
      <c r="G285" s="104"/>
      <c r="H285" s="104"/>
      <c r="I285" s="105"/>
      <c r="J285" s="14"/>
    </row>
    <row r="286" spans="1:10" x14ac:dyDescent="0.25">
      <c r="A286" s="105"/>
      <c r="B286" s="103"/>
      <c r="C286" s="104"/>
      <c r="D286" s="104"/>
      <c r="E286" s="104"/>
      <c r="F286" s="104"/>
      <c r="G286" s="104"/>
      <c r="H286" s="104"/>
      <c r="I286" s="105"/>
      <c r="J286" s="14"/>
    </row>
    <row r="287" spans="1:10" x14ac:dyDescent="0.25">
      <c r="A287" s="105"/>
      <c r="B287" s="103"/>
      <c r="C287" s="104"/>
      <c r="D287" s="104"/>
      <c r="E287" s="104"/>
      <c r="F287" s="104"/>
      <c r="G287" s="104"/>
      <c r="H287" s="104"/>
      <c r="I287" s="105"/>
      <c r="J287" s="14"/>
    </row>
    <row r="288" spans="1:10" x14ac:dyDescent="0.25">
      <c r="A288" s="105"/>
      <c r="B288" s="103"/>
      <c r="C288" s="104"/>
      <c r="D288" s="104"/>
      <c r="E288" s="104"/>
      <c r="F288" s="104"/>
      <c r="G288" s="104"/>
      <c r="H288" s="104"/>
      <c r="I288" s="105"/>
      <c r="J288" s="14"/>
    </row>
    <row r="289" spans="1:10" x14ac:dyDescent="0.25">
      <c r="A289" s="105"/>
      <c r="B289" s="103"/>
      <c r="C289" s="104"/>
      <c r="D289" s="104"/>
      <c r="E289" s="104"/>
      <c r="F289" s="104"/>
      <c r="G289" s="104"/>
      <c r="H289" s="104"/>
      <c r="I289" s="105"/>
      <c r="J289" s="14"/>
    </row>
    <row r="290" spans="1:10" x14ac:dyDescent="0.25">
      <c r="A290" s="105"/>
      <c r="B290" s="103"/>
      <c r="C290" s="104"/>
      <c r="D290" s="104"/>
      <c r="E290" s="104"/>
      <c r="F290" s="104"/>
      <c r="G290" s="104"/>
      <c r="H290" s="104"/>
      <c r="I290" s="105"/>
      <c r="J290" s="14"/>
    </row>
    <row r="291" spans="1:10" x14ac:dyDescent="0.25">
      <c r="A291" s="105"/>
      <c r="B291" s="103"/>
      <c r="C291" s="104"/>
      <c r="D291" s="104"/>
      <c r="E291" s="104"/>
      <c r="F291" s="104"/>
      <c r="G291" s="104"/>
      <c r="H291" s="104"/>
      <c r="I291" s="105"/>
      <c r="J291" s="14"/>
    </row>
    <row r="292" spans="1:10" x14ac:dyDescent="0.25">
      <c r="A292" s="105"/>
      <c r="B292" s="103"/>
      <c r="C292" s="104"/>
      <c r="D292" s="104"/>
      <c r="E292" s="104"/>
      <c r="F292" s="104"/>
      <c r="G292" s="104"/>
      <c r="H292" s="104"/>
      <c r="I292" s="105"/>
      <c r="J292" s="14"/>
    </row>
    <row r="293" spans="1:10" x14ac:dyDescent="0.25">
      <c r="A293" s="105"/>
      <c r="B293" s="103"/>
      <c r="C293" s="104"/>
      <c r="D293" s="104"/>
      <c r="E293" s="104"/>
      <c r="F293" s="104"/>
      <c r="G293" s="104"/>
      <c r="H293" s="104"/>
      <c r="I293" s="105"/>
      <c r="J293" s="14"/>
    </row>
    <row r="294" spans="1:10" x14ac:dyDescent="0.25">
      <c r="A294" s="105"/>
      <c r="B294" s="103"/>
      <c r="C294" s="104"/>
      <c r="D294" s="104"/>
      <c r="E294" s="104"/>
      <c r="F294" s="104"/>
      <c r="G294" s="104"/>
      <c r="H294" s="104"/>
      <c r="I294" s="105"/>
      <c r="J294" s="14"/>
    </row>
    <row r="295" spans="1:10" x14ac:dyDescent="0.25">
      <c r="A295" s="105"/>
      <c r="B295" s="103"/>
      <c r="C295" s="104"/>
      <c r="D295" s="104"/>
      <c r="E295" s="104"/>
      <c r="F295" s="104"/>
      <c r="G295" s="104"/>
      <c r="H295" s="104"/>
      <c r="I295" s="105"/>
      <c r="J295" s="14"/>
    </row>
    <row r="296" spans="1:10" x14ac:dyDescent="0.25">
      <c r="A296" s="105"/>
      <c r="B296" s="103"/>
      <c r="C296" s="104"/>
      <c r="D296" s="104"/>
      <c r="E296" s="104"/>
      <c r="F296" s="104"/>
      <c r="G296" s="104"/>
      <c r="H296" s="104"/>
      <c r="I296" s="105"/>
      <c r="J296" s="14"/>
    </row>
    <row r="297" spans="1:10" x14ac:dyDescent="0.25">
      <c r="A297" s="105"/>
      <c r="B297" s="103"/>
      <c r="C297" s="104"/>
      <c r="D297" s="104"/>
      <c r="E297" s="104"/>
      <c r="F297" s="104"/>
      <c r="G297" s="104"/>
      <c r="H297" s="104"/>
      <c r="I297" s="105"/>
      <c r="J297" s="14"/>
    </row>
    <row r="298" spans="1:10" x14ac:dyDescent="0.25">
      <c r="A298" s="105"/>
      <c r="B298" s="103"/>
      <c r="C298" s="104"/>
      <c r="D298" s="104"/>
      <c r="E298" s="104"/>
      <c r="F298" s="104"/>
      <c r="G298" s="104"/>
      <c r="H298" s="104"/>
      <c r="I298" s="105"/>
      <c r="J298" s="14"/>
    </row>
    <row r="299" spans="1:10" x14ac:dyDescent="0.25">
      <c r="A299" s="105"/>
      <c r="B299" s="103"/>
      <c r="C299" s="104"/>
      <c r="D299" s="104"/>
      <c r="E299" s="104"/>
      <c r="F299" s="104"/>
      <c r="G299" s="104"/>
      <c r="H299" s="104"/>
      <c r="I299" s="105"/>
      <c r="J299" s="14"/>
    </row>
    <row r="300" spans="1:10" x14ac:dyDescent="0.25">
      <c r="A300" s="105"/>
      <c r="B300" s="103"/>
      <c r="C300" s="104"/>
      <c r="D300" s="104"/>
      <c r="E300" s="104"/>
      <c r="F300" s="104"/>
      <c r="G300" s="104"/>
      <c r="H300" s="104"/>
      <c r="I300" s="105"/>
      <c r="J300" s="14"/>
    </row>
    <row r="301" spans="1:10" x14ac:dyDescent="0.25">
      <c r="A301" s="105"/>
      <c r="B301" s="103"/>
      <c r="C301" s="104"/>
      <c r="D301" s="104"/>
      <c r="E301" s="104"/>
      <c r="F301" s="104"/>
      <c r="G301" s="104"/>
      <c r="H301" s="104"/>
      <c r="I301" s="105"/>
      <c r="J301" s="14"/>
    </row>
    <row r="302" spans="1:10" x14ac:dyDescent="0.25">
      <c r="A302" s="105"/>
      <c r="B302" s="103"/>
      <c r="C302" s="104"/>
      <c r="D302" s="104"/>
      <c r="E302" s="104"/>
      <c r="F302" s="104"/>
      <c r="G302" s="104"/>
      <c r="H302" s="104"/>
      <c r="I302" s="105"/>
      <c r="J302" s="14"/>
    </row>
    <row r="303" spans="1:10" x14ac:dyDescent="0.25">
      <c r="A303" s="105"/>
      <c r="B303" s="103"/>
      <c r="C303" s="104"/>
      <c r="D303" s="104"/>
      <c r="E303" s="104"/>
      <c r="F303" s="104"/>
      <c r="G303" s="104"/>
      <c r="H303" s="104"/>
      <c r="I303" s="105"/>
      <c r="J303" s="14"/>
    </row>
    <row r="304" spans="1:10" x14ac:dyDescent="0.25">
      <c r="A304" s="105"/>
      <c r="B304" s="103"/>
      <c r="C304" s="104"/>
      <c r="D304" s="104"/>
      <c r="E304" s="104"/>
      <c r="F304" s="104"/>
      <c r="G304" s="104"/>
      <c r="H304" s="104"/>
      <c r="I304" s="105"/>
      <c r="J304" s="14"/>
    </row>
    <row r="305" spans="1:10" x14ac:dyDescent="0.25">
      <c r="A305" s="105"/>
      <c r="B305" s="103"/>
      <c r="C305" s="104"/>
      <c r="D305" s="104"/>
      <c r="E305" s="104"/>
      <c r="F305" s="104"/>
      <c r="G305" s="104"/>
      <c r="H305" s="104"/>
      <c r="I305" s="105"/>
      <c r="J305" s="14"/>
    </row>
    <row r="306" spans="1:10" x14ac:dyDescent="0.25">
      <c r="A306" s="105"/>
      <c r="B306" s="103"/>
      <c r="C306" s="104"/>
      <c r="D306" s="104"/>
      <c r="E306" s="104"/>
      <c r="F306" s="104"/>
      <c r="G306" s="104"/>
      <c r="H306" s="104"/>
      <c r="I306" s="105"/>
      <c r="J306" s="14"/>
    </row>
    <row r="307" spans="1:10" x14ac:dyDescent="0.25">
      <c r="A307" s="105"/>
      <c r="B307" s="103"/>
      <c r="C307" s="104"/>
      <c r="D307" s="104"/>
      <c r="E307" s="104"/>
      <c r="F307" s="104"/>
      <c r="G307" s="104"/>
      <c r="H307" s="104"/>
      <c r="I307" s="105"/>
      <c r="J307" s="14"/>
    </row>
    <row r="308" spans="1:10" x14ac:dyDescent="0.25">
      <c r="A308" s="105"/>
      <c r="B308" s="103"/>
      <c r="C308" s="104"/>
      <c r="D308" s="104"/>
      <c r="E308" s="104"/>
      <c r="F308" s="104"/>
      <c r="G308" s="104"/>
      <c r="H308" s="104"/>
      <c r="I308" s="105"/>
      <c r="J308" s="14"/>
    </row>
    <row r="309" spans="1:10" x14ac:dyDescent="0.25">
      <c r="A309" s="105"/>
      <c r="B309" s="103"/>
      <c r="C309" s="104"/>
      <c r="D309" s="104"/>
      <c r="E309" s="104"/>
      <c r="F309" s="104"/>
      <c r="G309" s="104"/>
      <c r="H309" s="104"/>
      <c r="I309" s="105"/>
      <c r="J309" s="14"/>
    </row>
    <row r="310" spans="1:10" x14ac:dyDescent="0.25">
      <c r="A310" s="105"/>
      <c r="B310" s="103"/>
      <c r="C310" s="104"/>
      <c r="D310" s="104"/>
      <c r="E310" s="104"/>
      <c r="F310" s="104"/>
      <c r="G310" s="104"/>
      <c r="H310" s="104"/>
      <c r="I310" s="105"/>
      <c r="J310" s="14"/>
    </row>
    <row r="311" spans="1:10" x14ac:dyDescent="0.25">
      <c r="A311" s="105"/>
      <c r="B311" s="103"/>
      <c r="C311" s="104"/>
      <c r="D311" s="104"/>
      <c r="E311" s="104"/>
      <c r="F311" s="104"/>
      <c r="G311" s="104"/>
      <c r="H311" s="104"/>
      <c r="I311" s="105"/>
      <c r="J311" s="14"/>
    </row>
    <row r="312" spans="1:10" x14ac:dyDescent="0.25">
      <c r="A312" s="105"/>
      <c r="B312" s="103"/>
      <c r="C312" s="104"/>
      <c r="D312" s="104"/>
      <c r="E312" s="104"/>
      <c r="F312" s="104"/>
      <c r="G312" s="104"/>
      <c r="H312" s="104"/>
      <c r="I312" s="105"/>
      <c r="J312" s="14"/>
    </row>
    <row r="313" spans="1:10" x14ac:dyDescent="0.25">
      <c r="A313" s="105"/>
      <c r="B313" s="103"/>
      <c r="C313" s="104"/>
      <c r="D313" s="104"/>
      <c r="E313" s="104"/>
      <c r="F313" s="104"/>
      <c r="G313" s="104"/>
      <c r="H313" s="104"/>
      <c r="I313" s="105"/>
      <c r="J313" s="14"/>
    </row>
    <row r="314" spans="1:10" x14ac:dyDescent="0.25">
      <c r="A314" s="105"/>
      <c r="B314" s="103"/>
      <c r="C314" s="104"/>
      <c r="D314" s="104"/>
      <c r="E314" s="104"/>
      <c r="F314" s="104"/>
      <c r="G314" s="104"/>
      <c r="H314" s="104"/>
      <c r="I314" s="105"/>
      <c r="J314" s="14"/>
    </row>
    <row r="315" spans="1:10" x14ac:dyDescent="0.25">
      <c r="A315" s="105"/>
      <c r="B315" s="103"/>
      <c r="C315" s="104"/>
      <c r="D315" s="104"/>
      <c r="E315" s="104"/>
      <c r="F315" s="104"/>
      <c r="G315" s="104"/>
      <c r="H315" s="104"/>
      <c r="I315" s="105"/>
      <c r="J315" s="14"/>
    </row>
    <row r="316" spans="1:10" x14ac:dyDescent="0.25">
      <c r="A316" s="105"/>
      <c r="B316" s="103"/>
      <c r="C316" s="104"/>
      <c r="D316" s="104"/>
      <c r="E316" s="104"/>
      <c r="F316" s="104"/>
      <c r="G316" s="104"/>
      <c r="H316" s="104"/>
      <c r="I316" s="105"/>
      <c r="J316" s="14"/>
    </row>
    <row r="317" spans="1:10" x14ac:dyDescent="0.25">
      <c r="A317" s="105"/>
      <c r="B317" s="103"/>
      <c r="C317" s="104"/>
      <c r="D317" s="104"/>
      <c r="E317" s="104"/>
      <c r="F317" s="104"/>
      <c r="G317" s="104"/>
      <c r="H317" s="104"/>
      <c r="I317" s="105"/>
      <c r="J317" s="14"/>
    </row>
    <row r="318" spans="1:10" x14ac:dyDescent="0.25">
      <c r="A318" s="105"/>
      <c r="B318" s="103"/>
      <c r="C318" s="104"/>
      <c r="D318" s="104"/>
      <c r="E318" s="104"/>
      <c r="F318" s="104"/>
      <c r="G318" s="104"/>
      <c r="H318" s="104"/>
      <c r="I318" s="105"/>
      <c r="J318" s="14"/>
    </row>
    <row r="319" spans="1:10" x14ac:dyDescent="0.25">
      <c r="A319" s="105"/>
      <c r="B319" s="103"/>
      <c r="C319" s="104"/>
      <c r="D319" s="104"/>
      <c r="E319" s="104"/>
      <c r="F319" s="104"/>
      <c r="G319" s="104"/>
      <c r="H319" s="104"/>
      <c r="I319" s="105"/>
      <c r="J319" s="14"/>
    </row>
    <row r="320" spans="1:10" x14ac:dyDescent="0.25">
      <c r="A320" s="105"/>
      <c r="B320" s="103"/>
      <c r="C320" s="104"/>
      <c r="D320" s="104"/>
      <c r="E320" s="104"/>
      <c r="F320" s="104"/>
      <c r="G320" s="104"/>
      <c r="H320" s="104"/>
      <c r="I320" s="105"/>
      <c r="J320" s="14"/>
    </row>
    <row r="321" spans="1:10" x14ac:dyDescent="0.25">
      <c r="A321" s="105"/>
      <c r="B321" s="103"/>
      <c r="C321" s="104"/>
      <c r="D321" s="104"/>
      <c r="E321" s="104"/>
      <c r="F321" s="104"/>
      <c r="G321" s="104"/>
      <c r="H321" s="104"/>
      <c r="I321" s="105"/>
      <c r="J321" s="14"/>
    </row>
    <row r="322" spans="1:10" x14ac:dyDescent="0.25">
      <c r="A322" s="105"/>
      <c r="B322" s="103"/>
      <c r="C322" s="104"/>
      <c r="D322" s="104"/>
      <c r="E322" s="104"/>
      <c r="F322" s="104"/>
      <c r="G322" s="104"/>
      <c r="H322" s="104"/>
      <c r="I322" s="105"/>
      <c r="J322" s="14"/>
    </row>
    <row r="323" spans="1:10" x14ac:dyDescent="0.25">
      <c r="A323" s="105"/>
      <c r="B323" s="103"/>
      <c r="C323" s="104"/>
      <c r="D323" s="104"/>
      <c r="E323" s="104"/>
      <c r="F323" s="104"/>
      <c r="G323" s="104"/>
      <c r="H323" s="104"/>
      <c r="I323" s="105"/>
      <c r="J323" s="14"/>
    </row>
    <row r="324" spans="1:10" x14ac:dyDescent="0.25">
      <c r="A324" s="105"/>
      <c r="B324" s="103"/>
      <c r="C324" s="104"/>
      <c r="D324" s="104"/>
      <c r="E324" s="104"/>
      <c r="F324" s="104"/>
      <c r="G324" s="104"/>
      <c r="H324" s="104"/>
      <c r="I324" s="105"/>
      <c r="J324" s="14"/>
    </row>
    <row r="325" spans="1:10" x14ac:dyDescent="0.25">
      <c r="A325" s="105"/>
      <c r="B325" s="103"/>
      <c r="C325" s="104"/>
      <c r="D325" s="104"/>
      <c r="E325" s="104"/>
      <c r="F325" s="104"/>
      <c r="G325" s="104"/>
      <c r="H325" s="104"/>
      <c r="I325" s="105"/>
      <c r="J325" s="14"/>
    </row>
    <row r="326" spans="1:10" x14ac:dyDescent="0.25">
      <c r="A326" s="105"/>
      <c r="B326" s="103"/>
      <c r="C326" s="104"/>
      <c r="D326" s="104"/>
      <c r="E326" s="104"/>
      <c r="F326" s="104"/>
      <c r="G326" s="104"/>
      <c r="H326" s="104"/>
      <c r="I326" s="105"/>
      <c r="J326" s="14"/>
    </row>
    <row r="327" spans="1:10" x14ac:dyDescent="0.25">
      <c r="A327" s="105"/>
      <c r="B327" s="103"/>
      <c r="C327" s="104"/>
      <c r="D327" s="104"/>
      <c r="E327" s="104"/>
      <c r="F327" s="104"/>
      <c r="G327" s="104"/>
      <c r="H327" s="104"/>
      <c r="I327" s="105"/>
      <c r="J327" s="14"/>
    </row>
    <row r="328" spans="1:10" x14ac:dyDescent="0.25">
      <c r="A328" s="105"/>
      <c r="B328" s="103"/>
      <c r="C328" s="104"/>
      <c r="D328" s="104"/>
      <c r="E328" s="104"/>
      <c r="F328" s="104"/>
      <c r="G328" s="104"/>
      <c r="H328" s="104"/>
      <c r="I328" s="105"/>
      <c r="J328" s="14"/>
    </row>
    <row r="329" spans="1:10" x14ac:dyDescent="0.25">
      <c r="A329" s="105"/>
      <c r="B329" s="103"/>
      <c r="C329" s="104"/>
      <c r="D329" s="104"/>
      <c r="E329" s="104"/>
      <c r="F329" s="104"/>
      <c r="G329" s="104"/>
      <c r="H329" s="104"/>
      <c r="I329" s="105"/>
      <c r="J329" s="14"/>
    </row>
    <row r="330" spans="1:10" x14ac:dyDescent="0.25">
      <c r="A330" s="105"/>
      <c r="B330" s="103"/>
      <c r="C330" s="104"/>
      <c r="D330" s="104"/>
      <c r="E330" s="104"/>
      <c r="F330" s="104"/>
      <c r="G330" s="104"/>
      <c r="H330" s="104"/>
      <c r="I330" s="105"/>
      <c r="J330" s="14"/>
    </row>
    <row r="331" spans="1:10" x14ac:dyDescent="0.25">
      <c r="A331" s="105"/>
      <c r="B331" s="103"/>
      <c r="C331" s="104"/>
      <c r="D331" s="104"/>
      <c r="E331" s="104"/>
      <c r="F331" s="104"/>
      <c r="G331" s="104"/>
      <c r="H331" s="104"/>
      <c r="I331" s="105"/>
      <c r="J331" s="14"/>
    </row>
    <row r="332" spans="1:10" x14ac:dyDescent="0.25">
      <c r="A332" s="105"/>
      <c r="B332" s="103"/>
      <c r="C332" s="104"/>
      <c r="D332" s="104"/>
      <c r="E332" s="104"/>
      <c r="F332" s="104"/>
      <c r="G332" s="104"/>
      <c r="H332" s="104"/>
      <c r="I332" s="105"/>
      <c r="J332" s="14"/>
    </row>
    <row r="333" spans="1:10" x14ac:dyDescent="0.25">
      <c r="A333" s="105"/>
      <c r="B333" s="103"/>
      <c r="C333" s="104"/>
      <c r="D333" s="104"/>
      <c r="E333" s="104"/>
      <c r="F333" s="104"/>
      <c r="G333" s="104"/>
      <c r="H333" s="104"/>
      <c r="I333" s="105"/>
      <c r="J333" s="14"/>
    </row>
    <row r="334" spans="1:10" x14ac:dyDescent="0.25">
      <c r="A334" s="105"/>
      <c r="B334" s="103"/>
      <c r="C334" s="104"/>
      <c r="D334" s="104"/>
      <c r="E334" s="104"/>
      <c r="F334" s="104"/>
      <c r="G334" s="104"/>
      <c r="H334" s="104"/>
      <c r="I334" s="105"/>
      <c r="J334" s="14"/>
    </row>
    <row r="335" spans="1:10" x14ac:dyDescent="0.25">
      <c r="A335" s="105"/>
      <c r="B335" s="103"/>
      <c r="C335" s="104"/>
      <c r="D335" s="104"/>
      <c r="E335" s="104"/>
      <c r="F335" s="104"/>
      <c r="G335" s="104"/>
      <c r="H335" s="104"/>
      <c r="I335" s="105"/>
      <c r="J335" s="14"/>
    </row>
    <row r="336" spans="1:10" x14ac:dyDescent="0.25">
      <c r="A336" s="105"/>
      <c r="B336" s="103"/>
      <c r="C336" s="104"/>
      <c r="D336" s="104"/>
      <c r="E336" s="104"/>
      <c r="F336" s="104"/>
      <c r="G336" s="104"/>
      <c r="H336" s="104"/>
      <c r="I336" s="105"/>
      <c r="J336" s="14"/>
    </row>
    <row r="337" spans="1:10" x14ac:dyDescent="0.25">
      <c r="A337" s="105"/>
      <c r="B337" s="103"/>
      <c r="C337" s="104"/>
      <c r="D337" s="104"/>
      <c r="E337" s="104"/>
      <c r="F337" s="104"/>
      <c r="G337" s="104"/>
      <c r="H337" s="104"/>
      <c r="I337" s="105"/>
      <c r="J337" s="14"/>
    </row>
    <row r="338" spans="1:10" x14ac:dyDescent="0.25">
      <c r="A338" s="105"/>
      <c r="B338" s="103"/>
      <c r="C338" s="104"/>
      <c r="D338" s="104"/>
      <c r="E338" s="104"/>
      <c r="F338" s="104"/>
      <c r="G338" s="104"/>
      <c r="H338" s="104"/>
      <c r="I338" s="105"/>
      <c r="J338" s="14"/>
    </row>
    <row r="339" spans="1:10" x14ac:dyDescent="0.25">
      <c r="A339" s="105"/>
      <c r="B339" s="103"/>
      <c r="C339" s="104"/>
      <c r="D339" s="104"/>
      <c r="E339" s="104"/>
      <c r="F339" s="104"/>
      <c r="G339" s="104"/>
      <c r="H339" s="104"/>
      <c r="I339" s="105"/>
      <c r="J339" s="14"/>
    </row>
    <row r="340" spans="1:10" x14ac:dyDescent="0.25">
      <c r="A340" s="105"/>
      <c r="B340" s="103"/>
      <c r="C340" s="104"/>
      <c r="D340" s="104"/>
      <c r="E340" s="104"/>
      <c r="F340" s="104"/>
      <c r="G340" s="104"/>
      <c r="H340" s="104"/>
      <c r="I340" s="105"/>
      <c r="J340" s="14"/>
    </row>
    <row r="341" spans="1:10" x14ac:dyDescent="0.25">
      <c r="A341" s="105"/>
      <c r="B341" s="103"/>
      <c r="C341" s="104"/>
      <c r="D341" s="104"/>
      <c r="E341" s="104"/>
      <c r="F341" s="104"/>
      <c r="G341" s="104"/>
      <c r="H341" s="104"/>
      <c r="I341" s="105"/>
      <c r="J341" s="14"/>
    </row>
    <row r="342" spans="1:10" x14ac:dyDescent="0.25">
      <c r="A342" s="105"/>
      <c r="B342" s="103"/>
      <c r="C342" s="104"/>
      <c r="D342" s="104"/>
      <c r="E342" s="104"/>
      <c r="F342" s="104"/>
      <c r="G342" s="104"/>
      <c r="H342" s="104"/>
      <c r="I342" s="105"/>
      <c r="J342" s="14"/>
    </row>
    <row r="343" spans="1:10" x14ac:dyDescent="0.25">
      <c r="A343" s="105"/>
      <c r="B343" s="103"/>
      <c r="C343" s="104"/>
      <c r="D343" s="104"/>
      <c r="E343" s="104"/>
      <c r="F343" s="104"/>
      <c r="G343" s="104"/>
      <c r="H343" s="104"/>
      <c r="I343" s="105"/>
      <c r="J343" s="14"/>
    </row>
    <row r="344" spans="1:10" x14ac:dyDescent="0.25">
      <c r="A344" s="105"/>
      <c r="B344" s="103"/>
      <c r="C344" s="104"/>
      <c r="D344" s="104"/>
      <c r="E344" s="104"/>
      <c r="F344" s="104"/>
      <c r="G344" s="104"/>
      <c r="H344" s="104"/>
      <c r="I344" s="105"/>
      <c r="J344" s="14"/>
    </row>
    <row r="345" spans="1:10" x14ac:dyDescent="0.25">
      <c r="A345" s="105"/>
      <c r="B345" s="103"/>
      <c r="C345" s="104"/>
      <c r="D345" s="104"/>
      <c r="E345" s="104"/>
      <c r="F345" s="104"/>
      <c r="G345" s="104"/>
      <c r="H345" s="104"/>
      <c r="I345" s="105"/>
      <c r="J345" s="14"/>
    </row>
    <row r="346" spans="1:10" x14ac:dyDescent="0.25">
      <c r="A346" s="105"/>
      <c r="B346" s="103"/>
      <c r="C346" s="104"/>
      <c r="D346" s="104"/>
      <c r="E346" s="104"/>
      <c r="F346" s="104"/>
      <c r="G346" s="104"/>
      <c r="H346" s="104"/>
      <c r="I346" s="105"/>
      <c r="J346" s="14"/>
    </row>
    <row r="347" spans="1:10" x14ac:dyDescent="0.25">
      <c r="A347" s="105"/>
      <c r="B347" s="103"/>
      <c r="C347" s="104"/>
      <c r="D347" s="104"/>
      <c r="E347" s="104"/>
      <c r="F347" s="104"/>
      <c r="G347" s="104"/>
      <c r="H347" s="104"/>
      <c r="I347" s="105"/>
      <c r="J347" s="14"/>
    </row>
    <row r="348" spans="1:10" x14ac:dyDescent="0.25">
      <c r="A348" s="105"/>
      <c r="B348" s="103"/>
      <c r="C348" s="104"/>
      <c r="D348" s="104"/>
      <c r="E348" s="104"/>
      <c r="F348" s="104"/>
      <c r="G348" s="104"/>
      <c r="H348" s="104"/>
      <c r="I348" s="105"/>
      <c r="J348" s="14"/>
    </row>
    <row r="349" spans="1:10" x14ac:dyDescent="0.25">
      <c r="A349" s="105"/>
      <c r="B349" s="103"/>
      <c r="C349" s="104"/>
      <c r="D349" s="104"/>
      <c r="E349" s="104"/>
      <c r="F349" s="104"/>
      <c r="G349" s="104"/>
      <c r="H349" s="104"/>
      <c r="I349" s="105"/>
      <c r="J349" s="14"/>
    </row>
    <row r="350" spans="1:10" x14ac:dyDescent="0.25">
      <c r="A350" s="105"/>
      <c r="B350" s="103"/>
      <c r="C350" s="104"/>
      <c r="D350" s="104"/>
      <c r="E350" s="104"/>
      <c r="F350" s="104"/>
      <c r="G350" s="104"/>
      <c r="H350" s="104"/>
      <c r="I350" s="105"/>
      <c r="J350" s="14"/>
    </row>
    <row r="351" spans="1:10" x14ac:dyDescent="0.25">
      <c r="A351" s="105"/>
      <c r="B351" s="103"/>
      <c r="C351" s="104"/>
      <c r="D351" s="104"/>
      <c r="E351" s="104"/>
      <c r="F351" s="104"/>
      <c r="G351" s="104"/>
      <c r="H351" s="104"/>
      <c r="I351" s="105"/>
      <c r="J351" s="14"/>
    </row>
    <row r="352" spans="1:10" x14ac:dyDescent="0.25">
      <c r="A352" s="105"/>
      <c r="B352" s="103"/>
      <c r="C352" s="104"/>
      <c r="D352" s="104"/>
      <c r="E352" s="104"/>
      <c r="F352" s="104"/>
      <c r="G352" s="104"/>
      <c r="H352" s="104"/>
      <c r="I352" s="105"/>
      <c r="J352" s="14"/>
    </row>
    <row r="353" spans="1:10" x14ac:dyDescent="0.25">
      <c r="A353" s="105"/>
      <c r="B353" s="103"/>
      <c r="C353" s="104"/>
      <c r="D353" s="104"/>
      <c r="E353" s="104"/>
      <c r="F353" s="104"/>
      <c r="G353" s="104"/>
      <c r="H353" s="104"/>
      <c r="I353" s="105"/>
      <c r="J353" s="14"/>
    </row>
    <row r="354" spans="1:10" x14ac:dyDescent="0.25">
      <c r="A354" s="105"/>
      <c r="B354" s="103"/>
      <c r="C354" s="104"/>
      <c r="D354" s="104"/>
      <c r="E354" s="104"/>
      <c r="F354" s="104"/>
      <c r="G354" s="104"/>
      <c r="H354" s="104"/>
      <c r="I354" s="105"/>
      <c r="J354" s="14"/>
    </row>
    <row r="355" spans="1:10" x14ac:dyDescent="0.25">
      <c r="A355" s="105"/>
      <c r="B355" s="103"/>
      <c r="C355" s="104"/>
      <c r="D355" s="104"/>
      <c r="E355" s="104"/>
      <c r="F355" s="104"/>
      <c r="G355" s="104"/>
      <c r="H355" s="104"/>
      <c r="I355" s="105"/>
      <c r="J355" s="14"/>
    </row>
    <row r="356" spans="1:10" x14ac:dyDescent="0.25">
      <c r="A356" s="105"/>
      <c r="B356" s="103"/>
      <c r="C356" s="104"/>
      <c r="D356" s="104"/>
      <c r="E356" s="104"/>
      <c r="F356" s="104"/>
      <c r="G356" s="104"/>
      <c r="H356" s="104"/>
      <c r="I356" s="105"/>
      <c r="J356" s="14"/>
    </row>
    <row r="357" spans="1:10" x14ac:dyDescent="0.25">
      <c r="A357" s="105"/>
      <c r="B357" s="103"/>
      <c r="C357" s="104"/>
      <c r="D357" s="104"/>
      <c r="E357" s="104"/>
      <c r="F357" s="104"/>
      <c r="G357" s="104"/>
      <c r="H357" s="104"/>
      <c r="I357" s="105"/>
      <c r="J357" s="14"/>
    </row>
    <row r="358" spans="1:10" x14ac:dyDescent="0.25">
      <c r="A358" s="105"/>
      <c r="B358" s="103"/>
      <c r="C358" s="104"/>
      <c r="D358" s="104"/>
      <c r="E358" s="104"/>
      <c r="F358" s="104"/>
      <c r="G358" s="104"/>
      <c r="H358" s="104"/>
      <c r="I358" s="105"/>
      <c r="J358" s="14"/>
    </row>
    <row r="359" spans="1:10" x14ac:dyDescent="0.25">
      <c r="A359" s="105"/>
      <c r="B359" s="103"/>
      <c r="C359" s="104"/>
      <c r="D359" s="104"/>
      <c r="E359" s="104"/>
      <c r="F359" s="104"/>
      <c r="G359" s="104"/>
      <c r="H359" s="104"/>
      <c r="I359" s="105"/>
      <c r="J359" s="14"/>
    </row>
    <row r="360" spans="1:10" x14ac:dyDescent="0.25">
      <c r="A360" s="105"/>
      <c r="B360" s="103"/>
      <c r="C360" s="104"/>
      <c r="D360" s="104"/>
      <c r="E360" s="104"/>
      <c r="F360" s="104"/>
      <c r="G360" s="104"/>
      <c r="H360" s="104"/>
      <c r="I360" s="105"/>
      <c r="J360" s="14"/>
    </row>
    <row r="361" spans="1:10" x14ac:dyDescent="0.25">
      <c r="A361" s="105"/>
      <c r="B361" s="103"/>
      <c r="C361" s="104"/>
      <c r="D361" s="104"/>
      <c r="E361" s="104"/>
      <c r="F361" s="104"/>
      <c r="G361" s="104"/>
      <c r="H361" s="104"/>
      <c r="I361" s="105"/>
      <c r="J361" s="14"/>
    </row>
    <row r="362" spans="1:10" x14ac:dyDescent="0.25">
      <c r="A362" s="105"/>
      <c r="B362" s="103"/>
      <c r="C362" s="104"/>
      <c r="D362" s="104"/>
      <c r="E362" s="104"/>
      <c r="F362" s="104"/>
      <c r="G362" s="104"/>
      <c r="H362" s="104"/>
      <c r="I362" s="105"/>
      <c r="J362" s="14"/>
    </row>
    <row r="363" spans="1:10" x14ac:dyDescent="0.25">
      <c r="A363" s="105"/>
      <c r="B363" s="103"/>
      <c r="C363" s="104"/>
      <c r="D363" s="104"/>
      <c r="E363" s="104"/>
      <c r="F363" s="104"/>
      <c r="G363" s="104"/>
      <c r="H363" s="104"/>
      <c r="I363" s="105"/>
      <c r="J363" s="14"/>
    </row>
    <row r="364" spans="1:10" x14ac:dyDescent="0.25">
      <c r="A364" s="105"/>
      <c r="B364" s="103"/>
      <c r="C364" s="104"/>
      <c r="D364" s="104"/>
      <c r="E364" s="104"/>
      <c r="F364" s="104"/>
      <c r="G364" s="104"/>
      <c r="H364" s="104"/>
      <c r="I364" s="105"/>
      <c r="J364" s="14"/>
    </row>
    <row r="365" spans="1:10" x14ac:dyDescent="0.25">
      <c r="A365" s="105"/>
      <c r="B365" s="103"/>
      <c r="C365" s="104"/>
      <c r="D365" s="104"/>
      <c r="E365" s="104"/>
      <c r="F365" s="104"/>
      <c r="G365" s="104"/>
      <c r="H365" s="104"/>
      <c r="I365" s="105"/>
      <c r="J365" s="14"/>
    </row>
    <row r="366" spans="1:10" x14ac:dyDescent="0.25">
      <c r="A366" s="105"/>
      <c r="B366" s="103"/>
      <c r="C366" s="104"/>
      <c r="D366" s="104"/>
      <c r="E366" s="104"/>
      <c r="F366" s="104"/>
      <c r="G366" s="104"/>
      <c r="H366" s="104"/>
      <c r="I366" s="105"/>
      <c r="J366" s="14"/>
    </row>
    <row r="367" spans="1:10" x14ac:dyDescent="0.25">
      <c r="A367" s="105"/>
      <c r="B367" s="103"/>
      <c r="C367" s="104"/>
      <c r="D367" s="104"/>
      <c r="E367" s="104"/>
      <c r="F367" s="104"/>
      <c r="G367" s="104"/>
      <c r="H367" s="104"/>
      <c r="I367" s="105"/>
      <c r="J367" s="14"/>
    </row>
    <row r="368" spans="1:10" x14ac:dyDescent="0.25">
      <c r="A368" s="105"/>
      <c r="B368" s="103"/>
      <c r="C368" s="104"/>
      <c r="D368" s="104"/>
      <c r="E368" s="104"/>
      <c r="F368" s="104"/>
      <c r="G368" s="104"/>
      <c r="H368" s="104"/>
      <c r="I368" s="105"/>
      <c r="J368" s="14"/>
    </row>
    <row r="369" spans="1:10" x14ac:dyDescent="0.25">
      <c r="A369" s="105"/>
      <c r="B369" s="103"/>
      <c r="C369" s="104"/>
      <c r="D369" s="104"/>
      <c r="E369" s="104"/>
      <c r="F369" s="104"/>
      <c r="G369" s="104"/>
      <c r="H369" s="104"/>
      <c r="I369" s="105"/>
      <c r="J369" s="14"/>
    </row>
    <row r="370" spans="1:10" x14ac:dyDescent="0.25">
      <c r="A370" s="105"/>
      <c r="B370" s="103"/>
      <c r="C370" s="104"/>
      <c r="D370" s="104"/>
      <c r="E370" s="104"/>
      <c r="F370" s="104"/>
      <c r="G370" s="104"/>
      <c r="H370" s="104"/>
      <c r="I370" s="105"/>
      <c r="J370" s="14"/>
    </row>
    <row r="371" spans="1:10" x14ac:dyDescent="0.25">
      <c r="A371" s="105"/>
      <c r="B371" s="103"/>
      <c r="C371" s="104"/>
      <c r="D371" s="104"/>
      <c r="E371" s="104"/>
      <c r="F371" s="104"/>
      <c r="G371" s="104"/>
      <c r="H371" s="104"/>
      <c r="I371" s="105"/>
      <c r="J371" s="14"/>
    </row>
    <row r="372" spans="1:10" x14ac:dyDescent="0.25">
      <c r="A372" s="105"/>
      <c r="B372" s="103"/>
      <c r="C372" s="104"/>
      <c r="D372" s="104"/>
      <c r="E372" s="104"/>
      <c r="F372" s="104"/>
      <c r="G372" s="104"/>
      <c r="H372" s="104"/>
      <c r="I372" s="105"/>
      <c r="J372" s="14"/>
    </row>
    <row r="373" spans="1:10" x14ac:dyDescent="0.25">
      <c r="A373" s="105"/>
      <c r="B373" s="103"/>
      <c r="C373" s="104"/>
      <c r="D373" s="104"/>
      <c r="E373" s="104"/>
      <c r="F373" s="104"/>
      <c r="G373" s="104"/>
      <c r="H373" s="104"/>
      <c r="I373" s="105"/>
      <c r="J373" s="14"/>
    </row>
    <row r="374" spans="1:10" x14ac:dyDescent="0.25">
      <c r="A374" s="105"/>
      <c r="B374" s="103"/>
      <c r="C374" s="104"/>
      <c r="D374" s="104"/>
      <c r="E374" s="104"/>
      <c r="F374" s="104"/>
      <c r="G374" s="104"/>
      <c r="H374" s="104"/>
      <c r="I374" s="105"/>
      <c r="J374" s="14"/>
    </row>
    <row r="375" spans="1:10" x14ac:dyDescent="0.25">
      <c r="A375" s="105"/>
      <c r="B375" s="103"/>
      <c r="C375" s="104"/>
      <c r="D375" s="104"/>
      <c r="E375" s="104"/>
      <c r="F375" s="104"/>
      <c r="G375" s="104"/>
      <c r="H375" s="104"/>
      <c r="I375" s="105"/>
      <c r="J375" s="14"/>
    </row>
    <row r="376" spans="1:10" x14ac:dyDescent="0.25">
      <c r="A376" s="105"/>
      <c r="B376" s="103"/>
      <c r="C376" s="104"/>
      <c r="D376" s="104"/>
      <c r="E376" s="104"/>
      <c r="F376" s="104"/>
      <c r="G376" s="104"/>
      <c r="H376" s="104"/>
      <c r="I376" s="105"/>
      <c r="J376" s="14"/>
    </row>
    <row r="377" spans="1:10" x14ac:dyDescent="0.25">
      <c r="A377" s="105"/>
      <c r="B377" s="103"/>
      <c r="C377" s="104"/>
      <c r="D377" s="104"/>
      <c r="E377" s="104"/>
      <c r="F377" s="104"/>
      <c r="G377" s="104"/>
      <c r="H377" s="104"/>
      <c r="I377" s="105"/>
      <c r="J377" s="14"/>
    </row>
    <row r="378" spans="1:10" x14ac:dyDescent="0.25">
      <c r="A378" s="105"/>
      <c r="B378" s="103"/>
      <c r="C378" s="104"/>
      <c r="D378" s="104"/>
      <c r="E378" s="104"/>
      <c r="F378" s="104"/>
      <c r="G378" s="104"/>
      <c r="H378" s="104"/>
      <c r="I378" s="105"/>
      <c r="J378" s="14"/>
    </row>
    <row r="379" spans="1:10" x14ac:dyDescent="0.25">
      <c r="A379" s="105"/>
      <c r="B379" s="103"/>
      <c r="C379" s="104"/>
      <c r="D379" s="104"/>
      <c r="E379" s="104"/>
      <c r="F379" s="104"/>
      <c r="G379" s="104"/>
      <c r="H379" s="104"/>
      <c r="I379" s="105"/>
      <c r="J379" s="14"/>
    </row>
    <row r="380" spans="1:10" x14ac:dyDescent="0.25">
      <c r="A380" s="105"/>
      <c r="B380" s="103"/>
      <c r="C380" s="104"/>
      <c r="D380" s="104"/>
      <c r="E380" s="104"/>
      <c r="F380" s="104"/>
      <c r="G380" s="104"/>
      <c r="H380" s="104"/>
      <c r="I380" s="105"/>
      <c r="J380" s="14"/>
    </row>
    <row r="381" spans="1:10" x14ac:dyDescent="0.25">
      <c r="A381" s="105"/>
      <c r="B381" s="103"/>
      <c r="C381" s="104"/>
      <c r="D381" s="104"/>
      <c r="E381" s="104"/>
      <c r="F381" s="104"/>
      <c r="G381" s="104"/>
      <c r="H381" s="104"/>
      <c r="I381" s="105"/>
      <c r="J381" s="14"/>
    </row>
    <row r="382" spans="1:10" x14ac:dyDescent="0.25">
      <c r="A382" s="105"/>
      <c r="B382" s="103"/>
      <c r="C382" s="104"/>
      <c r="D382" s="104"/>
      <c r="E382" s="104"/>
      <c r="F382" s="104"/>
      <c r="G382" s="104"/>
      <c r="H382" s="104"/>
      <c r="I382" s="105"/>
      <c r="J382" s="14"/>
    </row>
    <row r="383" spans="1:10" x14ac:dyDescent="0.25">
      <c r="A383" s="105"/>
      <c r="B383" s="103"/>
      <c r="C383" s="104"/>
      <c r="D383" s="104"/>
      <c r="E383" s="104"/>
      <c r="F383" s="104"/>
      <c r="G383" s="104"/>
      <c r="H383" s="104"/>
      <c r="I383" s="105"/>
      <c r="J383" s="14"/>
    </row>
    <row r="384" spans="1:10" x14ac:dyDescent="0.25">
      <c r="A384" s="105"/>
      <c r="B384" s="103"/>
      <c r="C384" s="104"/>
      <c r="D384" s="104"/>
      <c r="E384" s="104"/>
      <c r="F384" s="104"/>
      <c r="G384" s="104"/>
      <c r="H384" s="104"/>
      <c r="I384" s="105"/>
      <c r="J384" s="14"/>
    </row>
    <row r="385" spans="1:10" x14ac:dyDescent="0.25">
      <c r="A385" s="105"/>
      <c r="B385" s="103"/>
      <c r="C385" s="104"/>
      <c r="D385" s="104"/>
      <c r="E385" s="104"/>
      <c r="F385" s="104"/>
      <c r="G385" s="104"/>
      <c r="H385" s="104"/>
      <c r="I385" s="105"/>
      <c r="J385" s="14"/>
    </row>
    <row r="386" spans="1:10" x14ac:dyDescent="0.25">
      <c r="A386" s="105"/>
      <c r="B386" s="103"/>
      <c r="C386" s="104"/>
      <c r="D386" s="104"/>
      <c r="E386" s="104"/>
      <c r="F386" s="104"/>
      <c r="G386" s="104"/>
      <c r="H386" s="104"/>
      <c r="I386" s="105"/>
      <c r="J386" s="14"/>
    </row>
    <row r="387" spans="1:10" x14ac:dyDescent="0.25">
      <c r="A387" s="105"/>
      <c r="B387" s="103"/>
      <c r="C387" s="104"/>
      <c r="D387" s="104"/>
      <c r="E387" s="104"/>
      <c r="F387" s="104"/>
      <c r="G387" s="104"/>
      <c r="H387" s="104"/>
      <c r="I387" s="105"/>
      <c r="J387" s="14"/>
    </row>
    <row r="388" spans="1:10" x14ac:dyDescent="0.25">
      <c r="A388" s="105"/>
      <c r="B388" s="103"/>
      <c r="C388" s="104"/>
      <c r="D388" s="104"/>
      <c r="E388" s="104"/>
      <c r="F388" s="104"/>
      <c r="G388" s="104"/>
      <c r="H388" s="104"/>
      <c r="I388" s="105"/>
      <c r="J388" s="14"/>
    </row>
    <row r="389" spans="1:10" x14ac:dyDescent="0.25">
      <c r="A389" s="105"/>
      <c r="B389" s="103"/>
      <c r="C389" s="104"/>
      <c r="D389" s="104"/>
      <c r="E389" s="104"/>
      <c r="F389" s="104"/>
      <c r="G389" s="104"/>
      <c r="H389" s="104"/>
      <c r="I389" s="105"/>
      <c r="J389" s="14"/>
    </row>
    <row r="390" spans="1:10" x14ac:dyDescent="0.25">
      <c r="A390" s="105"/>
      <c r="B390" s="103"/>
      <c r="C390" s="104"/>
      <c r="D390" s="104"/>
      <c r="E390" s="104"/>
      <c r="F390" s="104"/>
      <c r="G390" s="104"/>
      <c r="H390" s="104"/>
      <c r="I390" s="105"/>
      <c r="J390" s="14"/>
    </row>
    <row r="391" spans="1:10" x14ac:dyDescent="0.25">
      <c r="A391" s="105"/>
      <c r="B391" s="103"/>
      <c r="C391" s="104"/>
      <c r="D391" s="104"/>
      <c r="E391" s="104"/>
      <c r="F391" s="104"/>
      <c r="G391" s="104"/>
      <c r="H391" s="104"/>
      <c r="I391" s="105"/>
      <c r="J391" s="14"/>
    </row>
    <row r="392" spans="1:10" x14ac:dyDescent="0.25">
      <c r="A392" s="105"/>
      <c r="B392" s="103"/>
      <c r="C392" s="104"/>
      <c r="D392" s="104"/>
      <c r="E392" s="104"/>
      <c r="F392" s="104"/>
      <c r="G392" s="104"/>
      <c r="H392" s="104"/>
      <c r="I392" s="105"/>
      <c r="J392" s="14"/>
    </row>
    <row r="393" spans="1:10" x14ac:dyDescent="0.25">
      <c r="A393" s="105"/>
      <c r="B393" s="103"/>
      <c r="C393" s="104"/>
      <c r="D393" s="104"/>
      <c r="E393" s="104"/>
      <c r="F393" s="104"/>
      <c r="G393" s="104"/>
      <c r="H393" s="104"/>
      <c r="I393" s="105"/>
      <c r="J393" s="14"/>
    </row>
    <row r="394" spans="1:10" x14ac:dyDescent="0.25">
      <c r="A394" s="105"/>
      <c r="B394" s="103"/>
      <c r="C394" s="104"/>
      <c r="D394" s="104"/>
      <c r="E394" s="104"/>
      <c r="F394" s="104"/>
      <c r="G394" s="104"/>
      <c r="H394" s="104"/>
      <c r="I394" s="105"/>
      <c r="J394" s="14"/>
    </row>
    <row r="395" spans="1:10" x14ac:dyDescent="0.25">
      <c r="A395" s="105"/>
      <c r="B395" s="103"/>
      <c r="C395" s="104"/>
      <c r="D395" s="104"/>
      <c r="E395" s="104"/>
      <c r="F395" s="104"/>
      <c r="G395" s="104"/>
      <c r="H395" s="104"/>
      <c r="I395" s="105"/>
      <c r="J395" s="14"/>
    </row>
    <row r="396" spans="1:10" x14ac:dyDescent="0.25">
      <c r="A396" s="105"/>
      <c r="B396" s="103"/>
      <c r="C396" s="104"/>
      <c r="D396" s="104"/>
      <c r="E396" s="104"/>
      <c r="F396" s="104"/>
      <c r="G396" s="104"/>
      <c r="H396" s="104"/>
      <c r="I396" s="105"/>
      <c r="J396" s="14"/>
    </row>
    <row r="397" spans="1:10" x14ac:dyDescent="0.25">
      <c r="A397" s="105"/>
      <c r="B397" s="103"/>
      <c r="C397" s="104"/>
      <c r="D397" s="104"/>
      <c r="E397" s="104"/>
      <c r="F397" s="104"/>
      <c r="G397" s="104"/>
      <c r="H397" s="104"/>
      <c r="I397" s="105"/>
      <c r="J397" s="14"/>
    </row>
    <row r="398" spans="1:10" x14ac:dyDescent="0.25">
      <c r="A398" s="105"/>
      <c r="B398" s="103"/>
      <c r="C398" s="104"/>
      <c r="D398" s="104"/>
      <c r="E398" s="104"/>
      <c r="F398" s="104"/>
      <c r="G398" s="104"/>
      <c r="H398" s="104"/>
      <c r="I398" s="105"/>
      <c r="J398" s="14"/>
    </row>
    <row r="399" spans="1:10" x14ac:dyDescent="0.25">
      <c r="A399" s="105"/>
      <c r="B399" s="103"/>
      <c r="C399" s="104"/>
      <c r="D399" s="104"/>
      <c r="E399" s="104"/>
      <c r="F399" s="104"/>
      <c r="G399" s="104"/>
      <c r="H399" s="104"/>
      <c r="I399" s="105"/>
      <c r="J399" s="14"/>
    </row>
    <row r="400" spans="1:10" x14ac:dyDescent="0.25">
      <c r="A400" s="105"/>
      <c r="B400" s="103"/>
      <c r="C400" s="104"/>
      <c r="D400" s="104"/>
      <c r="E400" s="104"/>
      <c r="F400" s="104"/>
      <c r="G400" s="104"/>
      <c r="H400" s="104"/>
      <c r="I400" s="105"/>
      <c r="J400" s="14"/>
    </row>
    <row r="401" spans="1:10" x14ac:dyDescent="0.25">
      <c r="A401" s="105"/>
      <c r="B401" s="103"/>
      <c r="C401" s="104"/>
      <c r="D401" s="104"/>
      <c r="E401" s="104"/>
      <c r="F401" s="104"/>
      <c r="G401" s="104"/>
      <c r="H401" s="104"/>
      <c r="I401" s="105"/>
      <c r="J401" s="14"/>
    </row>
    <row r="402" spans="1:10" x14ac:dyDescent="0.25">
      <c r="A402" s="105"/>
      <c r="B402" s="103"/>
      <c r="C402" s="104"/>
      <c r="D402" s="104"/>
      <c r="E402" s="104"/>
      <c r="F402" s="104"/>
      <c r="G402" s="104"/>
      <c r="H402" s="104"/>
      <c r="I402" s="105"/>
      <c r="J402" s="14"/>
    </row>
    <row r="403" spans="1:10" x14ac:dyDescent="0.25">
      <c r="A403" s="105"/>
      <c r="B403" s="103"/>
      <c r="C403" s="104"/>
      <c r="D403" s="104"/>
      <c r="E403" s="104"/>
      <c r="F403" s="104"/>
      <c r="G403" s="104"/>
      <c r="H403" s="104"/>
      <c r="I403" s="105"/>
      <c r="J403" s="14"/>
    </row>
    <row r="404" spans="1:10" x14ac:dyDescent="0.25">
      <c r="A404" s="105"/>
      <c r="B404" s="103"/>
      <c r="C404" s="104"/>
      <c r="D404" s="104"/>
      <c r="E404" s="104"/>
      <c r="F404" s="104"/>
      <c r="G404" s="104"/>
      <c r="H404" s="104"/>
      <c r="I404" s="105"/>
      <c r="J404" s="14"/>
    </row>
    <row r="405" spans="1:10" x14ac:dyDescent="0.25">
      <c r="A405" s="105"/>
      <c r="B405" s="103"/>
      <c r="C405" s="104"/>
      <c r="D405" s="104"/>
      <c r="E405" s="104"/>
      <c r="F405" s="104"/>
      <c r="G405" s="104"/>
      <c r="H405" s="104"/>
      <c r="I405" s="105"/>
      <c r="J405" s="14"/>
    </row>
    <row r="406" spans="1:10" x14ac:dyDescent="0.25">
      <c r="A406" s="105"/>
      <c r="B406" s="103"/>
      <c r="C406" s="104"/>
      <c r="D406" s="104"/>
      <c r="E406" s="104"/>
      <c r="F406" s="104"/>
      <c r="G406" s="104"/>
      <c r="H406" s="104"/>
      <c r="I406" s="105"/>
      <c r="J406" s="14"/>
    </row>
    <row r="407" spans="1:10" x14ac:dyDescent="0.25">
      <c r="A407" s="105"/>
      <c r="B407" s="103"/>
      <c r="C407" s="104"/>
      <c r="D407" s="104"/>
      <c r="E407" s="104"/>
      <c r="F407" s="104"/>
      <c r="G407" s="104"/>
      <c r="H407" s="104"/>
      <c r="I407" s="105"/>
      <c r="J407" s="14"/>
    </row>
    <row r="408" spans="1:10" x14ac:dyDescent="0.25">
      <c r="A408" s="105"/>
      <c r="B408" s="103"/>
      <c r="C408" s="104"/>
      <c r="D408" s="104"/>
      <c r="E408" s="104"/>
      <c r="F408" s="104"/>
      <c r="G408" s="104"/>
      <c r="H408" s="104"/>
      <c r="I408" s="105"/>
      <c r="J408" s="14"/>
    </row>
    <row r="409" spans="1:10" x14ac:dyDescent="0.25">
      <c r="A409" s="105"/>
      <c r="B409" s="103"/>
      <c r="C409" s="104"/>
      <c r="D409" s="104"/>
      <c r="E409" s="104"/>
      <c r="F409" s="104"/>
      <c r="G409" s="104"/>
      <c r="H409" s="104"/>
      <c r="I409" s="105"/>
      <c r="J409" s="14"/>
    </row>
    <row r="410" spans="1:10" x14ac:dyDescent="0.25">
      <c r="A410" s="105"/>
      <c r="B410" s="103"/>
      <c r="C410" s="104"/>
      <c r="D410" s="104"/>
      <c r="E410" s="104"/>
      <c r="F410" s="104"/>
      <c r="G410" s="104"/>
      <c r="H410" s="104"/>
      <c r="I410" s="105"/>
      <c r="J410" s="14"/>
    </row>
    <row r="411" spans="1:10" x14ac:dyDescent="0.25">
      <c r="A411" s="105"/>
      <c r="B411" s="103"/>
      <c r="C411" s="104"/>
      <c r="D411" s="104"/>
      <c r="E411" s="104"/>
      <c r="F411" s="104"/>
      <c r="G411" s="104"/>
      <c r="H411" s="104"/>
      <c r="I411" s="105"/>
      <c r="J411" s="14"/>
    </row>
    <row r="412" spans="1:10" x14ac:dyDescent="0.25">
      <c r="A412" s="105"/>
      <c r="B412" s="103"/>
      <c r="C412" s="104"/>
      <c r="D412" s="104"/>
      <c r="E412" s="104"/>
      <c r="F412" s="104"/>
      <c r="G412" s="104"/>
      <c r="H412" s="104"/>
      <c r="I412" s="105"/>
      <c r="J412" s="14"/>
    </row>
    <row r="413" spans="1:10" x14ac:dyDescent="0.25">
      <c r="A413" s="105"/>
      <c r="B413" s="103"/>
      <c r="C413" s="104"/>
      <c r="D413" s="104"/>
      <c r="E413" s="104"/>
      <c r="F413" s="104"/>
      <c r="G413" s="104"/>
      <c r="H413" s="104"/>
      <c r="I413" s="105"/>
      <c r="J413" s="14"/>
    </row>
    <row r="414" spans="1:10" x14ac:dyDescent="0.25">
      <c r="A414" s="105"/>
      <c r="B414" s="103"/>
      <c r="C414" s="104"/>
      <c r="D414" s="104"/>
      <c r="E414" s="104"/>
      <c r="F414" s="104"/>
      <c r="G414" s="104"/>
      <c r="H414" s="104"/>
      <c r="I414" s="105"/>
      <c r="J414" s="14"/>
    </row>
    <row r="415" spans="1:10" x14ac:dyDescent="0.25">
      <c r="A415" s="105"/>
      <c r="B415" s="103"/>
      <c r="C415" s="104"/>
      <c r="D415" s="104"/>
      <c r="E415" s="104"/>
      <c r="F415" s="104"/>
      <c r="G415" s="104"/>
      <c r="H415" s="104"/>
      <c r="I415" s="105"/>
      <c r="J415" s="14"/>
    </row>
    <row r="416" spans="1:10" x14ac:dyDescent="0.25">
      <c r="A416" s="105"/>
      <c r="B416" s="103"/>
      <c r="C416" s="104"/>
      <c r="D416" s="104"/>
      <c r="E416" s="104"/>
      <c r="F416" s="104"/>
      <c r="G416" s="104"/>
      <c r="H416" s="104"/>
      <c r="I416" s="105"/>
      <c r="J416" s="14"/>
    </row>
    <row r="417" spans="1:10" x14ac:dyDescent="0.25">
      <c r="A417" s="105"/>
      <c r="B417" s="103"/>
      <c r="C417" s="104"/>
      <c r="D417" s="104"/>
      <c r="E417" s="104"/>
      <c r="F417" s="104"/>
      <c r="G417" s="104"/>
      <c r="H417" s="104"/>
      <c r="I417" s="105"/>
      <c r="J417" s="14"/>
    </row>
    <row r="418" spans="1:10" x14ac:dyDescent="0.25">
      <c r="A418" s="105"/>
      <c r="B418" s="103"/>
      <c r="C418" s="104"/>
      <c r="D418" s="104"/>
      <c r="E418" s="104"/>
      <c r="F418" s="104"/>
      <c r="G418" s="104"/>
      <c r="H418" s="104"/>
      <c r="I418" s="105"/>
      <c r="J418" s="14"/>
    </row>
    <row r="419" spans="1:10" x14ac:dyDescent="0.25">
      <c r="A419" s="105"/>
      <c r="B419" s="103"/>
      <c r="C419" s="104"/>
      <c r="D419" s="104"/>
      <c r="E419" s="104"/>
      <c r="F419" s="104"/>
      <c r="G419" s="104"/>
      <c r="H419" s="104"/>
      <c r="I419" s="105"/>
      <c r="J419" s="14"/>
    </row>
    <row r="420" spans="1:10" x14ac:dyDescent="0.25">
      <c r="A420" s="105"/>
      <c r="B420" s="103"/>
      <c r="C420" s="104"/>
      <c r="D420" s="104"/>
      <c r="E420" s="104"/>
      <c r="F420" s="104"/>
      <c r="G420" s="104"/>
      <c r="H420" s="104"/>
      <c r="I420" s="105"/>
      <c r="J420" s="14"/>
    </row>
    <row r="421" spans="1:10" x14ac:dyDescent="0.25">
      <c r="A421" s="105"/>
      <c r="B421" s="103"/>
      <c r="C421" s="104"/>
      <c r="D421" s="104"/>
      <c r="E421" s="104"/>
      <c r="F421" s="104"/>
      <c r="G421" s="104"/>
      <c r="H421" s="104"/>
      <c r="I421" s="105"/>
      <c r="J421" s="14"/>
    </row>
    <row r="422" spans="1:10" x14ac:dyDescent="0.25">
      <c r="A422" s="105"/>
      <c r="B422" s="103"/>
      <c r="C422" s="104"/>
      <c r="D422" s="104"/>
      <c r="E422" s="104"/>
      <c r="F422" s="104"/>
      <c r="G422" s="104"/>
      <c r="H422" s="104"/>
      <c r="I422" s="105"/>
      <c r="J422" s="14"/>
    </row>
    <row r="423" spans="1:10" x14ac:dyDescent="0.25">
      <c r="A423" s="105"/>
      <c r="B423" s="103"/>
      <c r="C423" s="104"/>
      <c r="D423" s="104"/>
      <c r="E423" s="104"/>
      <c r="F423" s="104"/>
      <c r="G423" s="104"/>
      <c r="H423" s="104"/>
      <c r="I423" s="105"/>
      <c r="J423" s="14"/>
    </row>
    <row r="424" spans="1:10" x14ac:dyDescent="0.25">
      <c r="A424" s="105"/>
      <c r="B424" s="103"/>
      <c r="C424" s="104"/>
      <c r="D424" s="104"/>
      <c r="E424" s="104"/>
      <c r="F424" s="104"/>
      <c r="G424" s="104"/>
      <c r="H424" s="104"/>
      <c r="I424" s="105"/>
      <c r="J424" s="14"/>
    </row>
    <row r="425" spans="1:10" x14ac:dyDescent="0.25">
      <c r="A425" s="105"/>
      <c r="B425" s="103"/>
      <c r="C425" s="104"/>
      <c r="D425" s="104"/>
      <c r="E425" s="104"/>
      <c r="F425" s="104"/>
      <c r="G425" s="104"/>
      <c r="H425" s="104"/>
      <c r="I425" s="105"/>
      <c r="J425" s="14"/>
    </row>
    <row r="426" spans="1:10" x14ac:dyDescent="0.25">
      <c r="A426" s="105"/>
      <c r="B426" s="103"/>
      <c r="C426" s="104"/>
      <c r="D426" s="104"/>
      <c r="E426" s="104"/>
      <c r="F426" s="104"/>
      <c r="G426" s="104"/>
      <c r="H426" s="104"/>
      <c r="I426" s="105"/>
      <c r="J426" s="14"/>
    </row>
    <row r="427" spans="1:10" x14ac:dyDescent="0.25">
      <c r="A427" s="105"/>
      <c r="B427" s="103"/>
      <c r="C427" s="104"/>
      <c r="D427" s="104"/>
      <c r="E427" s="104"/>
      <c r="F427" s="104"/>
      <c r="G427" s="104"/>
      <c r="H427" s="104"/>
      <c r="I427" s="105"/>
      <c r="J427" s="14"/>
    </row>
    <row r="428" spans="1:10" x14ac:dyDescent="0.25">
      <c r="A428" s="105"/>
      <c r="B428" s="103"/>
      <c r="C428" s="104"/>
      <c r="D428" s="104"/>
      <c r="E428" s="104"/>
      <c r="F428" s="104"/>
      <c r="G428" s="104"/>
      <c r="H428" s="104"/>
      <c r="I428" s="105"/>
      <c r="J428" s="14"/>
    </row>
    <row r="429" spans="1:10" x14ac:dyDescent="0.25">
      <c r="A429" s="105"/>
      <c r="B429" s="103"/>
      <c r="C429" s="104"/>
      <c r="D429" s="104"/>
      <c r="E429" s="104"/>
      <c r="F429" s="104"/>
      <c r="G429" s="104"/>
      <c r="H429" s="104"/>
      <c r="I429" s="105"/>
      <c r="J429" s="14"/>
    </row>
    <row r="430" spans="1:10" x14ac:dyDescent="0.25">
      <c r="A430" s="105"/>
      <c r="B430" s="103"/>
      <c r="C430" s="104"/>
      <c r="D430" s="104"/>
      <c r="E430" s="104"/>
      <c r="F430" s="104"/>
      <c r="G430" s="104"/>
      <c r="H430" s="104"/>
      <c r="I430" s="105"/>
      <c r="J430" s="14"/>
    </row>
    <row r="431" spans="1:10" x14ac:dyDescent="0.25">
      <c r="A431" s="105"/>
      <c r="B431" s="103"/>
      <c r="C431" s="104"/>
      <c r="D431" s="104"/>
      <c r="E431" s="104"/>
      <c r="F431" s="104"/>
      <c r="G431" s="104"/>
      <c r="H431" s="104"/>
      <c r="I431" s="105"/>
      <c r="J431" s="14"/>
    </row>
    <row r="432" spans="1:10" x14ac:dyDescent="0.25">
      <c r="A432" s="105"/>
      <c r="B432" s="103"/>
      <c r="C432" s="104"/>
      <c r="D432" s="104"/>
      <c r="E432" s="104"/>
      <c r="F432" s="104"/>
      <c r="G432" s="104"/>
      <c r="H432" s="104"/>
      <c r="I432" s="105"/>
      <c r="J432" s="14"/>
    </row>
    <row r="433" spans="1:10" x14ac:dyDescent="0.25">
      <c r="A433" s="105"/>
      <c r="B433" s="103"/>
      <c r="C433" s="104"/>
      <c r="D433" s="104"/>
      <c r="E433" s="104"/>
      <c r="F433" s="104"/>
      <c r="G433" s="104"/>
      <c r="H433" s="104"/>
      <c r="I433" s="105"/>
      <c r="J433" s="14"/>
    </row>
    <row r="434" spans="1:10" x14ac:dyDescent="0.25">
      <c r="A434" s="105"/>
      <c r="B434" s="103"/>
      <c r="C434" s="104"/>
      <c r="D434" s="104"/>
      <c r="E434" s="104"/>
      <c r="F434" s="104"/>
      <c r="G434" s="104"/>
      <c r="H434" s="104"/>
      <c r="I434" s="105"/>
      <c r="J434" s="14"/>
    </row>
    <row r="435" spans="1:10" x14ac:dyDescent="0.25">
      <c r="A435" s="105"/>
      <c r="B435" s="103"/>
      <c r="C435" s="104"/>
      <c r="D435" s="104"/>
      <c r="E435" s="104"/>
      <c r="F435" s="104"/>
      <c r="G435" s="104"/>
      <c r="H435" s="104"/>
      <c r="I435" s="105"/>
      <c r="J435" s="14"/>
    </row>
    <row r="436" spans="1:10" x14ac:dyDescent="0.25">
      <c r="A436" s="105"/>
      <c r="B436" s="103"/>
      <c r="C436" s="104"/>
      <c r="D436" s="104"/>
      <c r="E436" s="104"/>
      <c r="F436" s="104"/>
      <c r="G436" s="104"/>
      <c r="H436" s="104"/>
      <c r="I436" s="105"/>
      <c r="J436" s="14"/>
    </row>
    <row r="437" spans="1:10" x14ac:dyDescent="0.25">
      <c r="A437" s="105"/>
      <c r="B437" s="103"/>
      <c r="C437" s="104"/>
      <c r="D437" s="104"/>
      <c r="E437" s="104"/>
      <c r="F437" s="104"/>
      <c r="G437" s="104"/>
      <c r="H437" s="104"/>
      <c r="I437" s="105"/>
      <c r="J437" s="14"/>
    </row>
    <row r="438" spans="1:10" x14ac:dyDescent="0.25">
      <c r="A438" s="105"/>
      <c r="B438" s="103"/>
      <c r="C438" s="104"/>
      <c r="D438" s="104"/>
      <c r="E438" s="104"/>
      <c r="F438" s="104"/>
      <c r="G438" s="104"/>
      <c r="H438" s="104"/>
      <c r="I438" s="105"/>
      <c r="J438" s="14"/>
    </row>
    <row r="439" spans="1:10" x14ac:dyDescent="0.25">
      <c r="A439" s="105"/>
      <c r="B439" s="103"/>
      <c r="C439" s="104"/>
      <c r="D439" s="104"/>
      <c r="E439" s="104"/>
      <c r="F439" s="104"/>
      <c r="G439" s="104"/>
      <c r="H439" s="104"/>
      <c r="I439" s="105"/>
      <c r="J439" s="14"/>
    </row>
    <row r="440" spans="1:10" x14ac:dyDescent="0.25">
      <c r="A440" s="105"/>
      <c r="B440" s="103"/>
      <c r="C440" s="104"/>
      <c r="D440" s="104"/>
      <c r="E440" s="104"/>
      <c r="F440" s="104"/>
      <c r="G440" s="104"/>
      <c r="H440" s="104"/>
      <c r="I440" s="105"/>
      <c r="J440" s="14"/>
    </row>
    <row r="441" spans="1:10" x14ac:dyDescent="0.25">
      <c r="A441" s="105"/>
      <c r="B441" s="103"/>
      <c r="C441" s="104"/>
      <c r="D441" s="104"/>
      <c r="E441" s="104"/>
      <c r="F441" s="104"/>
      <c r="G441" s="104"/>
      <c r="H441" s="104"/>
      <c r="I441" s="105"/>
      <c r="J441" s="14"/>
    </row>
    <row r="442" spans="1:10" x14ac:dyDescent="0.25">
      <c r="A442" s="105"/>
      <c r="B442" s="103"/>
      <c r="C442" s="104"/>
      <c r="D442" s="104"/>
      <c r="E442" s="104"/>
      <c r="F442" s="104"/>
      <c r="G442" s="104"/>
      <c r="H442" s="104"/>
      <c r="I442" s="105"/>
      <c r="J442" s="14"/>
    </row>
    <row r="443" spans="1:10" x14ac:dyDescent="0.25">
      <c r="A443" s="105"/>
      <c r="B443" s="103"/>
      <c r="C443" s="104"/>
      <c r="D443" s="104"/>
      <c r="E443" s="104"/>
      <c r="F443" s="104"/>
      <c r="G443" s="104"/>
      <c r="H443" s="104"/>
      <c r="I443" s="105"/>
      <c r="J443" s="14"/>
    </row>
    <row r="444" spans="1:10" x14ac:dyDescent="0.25">
      <c r="A444" s="105"/>
      <c r="B444" s="103"/>
      <c r="C444" s="104"/>
      <c r="D444" s="104"/>
      <c r="E444" s="104"/>
      <c r="F444" s="104"/>
      <c r="G444" s="104"/>
      <c r="H444" s="104"/>
      <c r="I444" s="105"/>
      <c r="J444" s="14"/>
    </row>
    <row r="445" spans="1:10" x14ac:dyDescent="0.25">
      <c r="A445" s="105"/>
      <c r="B445" s="103"/>
      <c r="C445" s="104"/>
      <c r="D445" s="104"/>
      <c r="E445" s="104"/>
      <c r="F445" s="104"/>
      <c r="G445" s="104"/>
      <c r="H445" s="104"/>
      <c r="I445" s="105"/>
      <c r="J445" s="14"/>
    </row>
    <row r="446" spans="1:10" x14ac:dyDescent="0.25">
      <c r="A446" s="105"/>
      <c r="B446" s="103"/>
      <c r="C446" s="104"/>
      <c r="D446" s="104"/>
      <c r="E446" s="104"/>
      <c r="F446" s="104"/>
      <c r="G446" s="104"/>
      <c r="H446" s="104"/>
      <c r="I446" s="105"/>
      <c r="J446" s="14"/>
    </row>
    <row r="447" spans="1:10" x14ac:dyDescent="0.25">
      <c r="A447" s="105"/>
      <c r="B447" s="103"/>
      <c r="C447" s="104"/>
      <c r="D447" s="104"/>
      <c r="E447" s="104"/>
      <c r="F447" s="104"/>
      <c r="G447" s="104"/>
      <c r="H447" s="104"/>
      <c r="I447" s="105"/>
      <c r="J447" s="14"/>
    </row>
    <row r="448" spans="1:10" x14ac:dyDescent="0.25">
      <c r="A448" s="105"/>
      <c r="B448" s="103"/>
      <c r="C448" s="104"/>
      <c r="D448" s="104"/>
      <c r="E448" s="104"/>
      <c r="F448" s="104"/>
      <c r="G448" s="104"/>
      <c r="H448" s="104"/>
      <c r="I448" s="105"/>
      <c r="J448" s="14"/>
    </row>
    <row r="449" spans="1:10" x14ac:dyDescent="0.25">
      <c r="A449" s="105"/>
      <c r="B449" s="103"/>
      <c r="C449" s="104"/>
      <c r="D449" s="104"/>
      <c r="E449" s="104"/>
      <c r="F449" s="104"/>
      <c r="G449" s="104"/>
      <c r="H449" s="104"/>
      <c r="I449" s="105"/>
      <c r="J449" s="14"/>
    </row>
    <row r="450" spans="1:10" x14ac:dyDescent="0.25">
      <c r="A450" s="105"/>
      <c r="B450" s="103"/>
      <c r="C450" s="104"/>
      <c r="D450" s="104"/>
      <c r="E450" s="104"/>
      <c r="F450" s="104"/>
      <c r="G450" s="104"/>
      <c r="H450" s="104"/>
      <c r="I450" s="105"/>
      <c r="J450" s="14"/>
    </row>
    <row r="451" spans="1:10" x14ac:dyDescent="0.25">
      <c r="A451" s="105"/>
      <c r="B451" s="103"/>
      <c r="C451" s="104"/>
      <c r="D451" s="104"/>
      <c r="E451" s="104"/>
      <c r="F451" s="104"/>
      <c r="G451" s="104"/>
      <c r="H451" s="104"/>
      <c r="I451" s="105"/>
      <c r="J451" s="14"/>
    </row>
    <row r="452" spans="1:10" x14ac:dyDescent="0.25">
      <c r="A452" s="105"/>
      <c r="B452" s="103"/>
      <c r="C452" s="104"/>
      <c r="D452" s="104"/>
      <c r="E452" s="104"/>
      <c r="F452" s="104"/>
      <c r="G452" s="104"/>
      <c r="H452" s="104"/>
      <c r="I452" s="105"/>
      <c r="J452" s="14"/>
    </row>
    <row r="453" spans="1:10" x14ac:dyDescent="0.25">
      <c r="A453" s="105"/>
      <c r="B453" s="103"/>
      <c r="C453" s="104"/>
      <c r="D453" s="104"/>
      <c r="E453" s="104"/>
      <c r="F453" s="104"/>
      <c r="G453" s="104"/>
      <c r="H453" s="104"/>
      <c r="I453" s="105"/>
      <c r="J453" s="14"/>
    </row>
    <row r="454" spans="1:10" x14ac:dyDescent="0.25">
      <c r="A454" s="105"/>
      <c r="B454" s="103"/>
      <c r="C454" s="104"/>
      <c r="D454" s="104"/>
      <c r="E454" s="104"/>
      <c r="F454" s="104"/>
      <c r="G454" s="104"/>
      <c r="H454" s="104"/>
      <c r="I454" s="105"/>
      <c r="J454" s="14"/>
    </row>
    <row r="455" spans="1:10" x14ac:dyDescent="0.25">
      <c r="A455" s="105"/>
      <c r="B455" s="103"/>
      <c r="C455" s="104"/>
      <c r="D455" s="104"/>
      <c r="E455" s="104"/>
      <c r="F455" s="104"/>
      <c r="G455" s="104"/>
      <c r="H455" s="104"/>
      <c r="I455" s="105"/>
      <c r="J455" s="14"/>
    </row>
    <row r="456" spans="1:10" x14ac:dyDescent="0.25">
      <c r="A456" s="105"/>
      <c r="B456" s="103"/>
      <c r="C456" s="104"/>
      <c r="D456" s="104"/>
      <c r="E456" s="104"/>
      <c r="F456" s="104"/>
      <c r="G456" s="104"/>
      <c r="H456" s="104"/>
      <c r="I456" s="105"/>
      <c r="J456" s="14"/>
    </row>
    <row r="457" spans="1:10" x14ac:dyDescent="0.25">
      <c r="A457" s="105"/>
      <c r="B457" s="103"/>
      <c r="C457" s="104"/>
      <c r="D457" s="104"/>
      <c r="E457" s="104"/>
      <c r="F457" s="104"/>
      <c r="G457" s="104"/>
      <c r="H457" s="104"/>
      <c r="I457" s="105"/>
      <c r="J457" s="14"/>
    </row>
    <row r="458" spans="1:10" x14ac:dyDescent="0.25">
      <c r="A458" s="105"/>
      <c r="B458" s="103"/>
      <c r="C458" s="104"/>
      <c r="D458" s="104"/>
      <c r="E458" s="104"/>
      <c r="F458" s="104"/>
      <c r="G458" s="104"/>
      <c r="H458" s="104"/>
      <c r="I458" s="105"/>
      <c r="J458" s="14"/>
    </row>
    <row r="459" spans="1:10" x14ac:dyDescent="0.25">
      <c r="A459" s="105"/>
      <c r="B459" s="103"/>
      <c r="C459" s="104"/>
      <c r="D459" s="104"/>
      <c r="E459" s="104"/>
      <c r="F459" s="104"/>
      <c r="G459" s="104"/>
      <c r="H459" s="104"/>
      <c r="I459" s="105"/>
      <c r="J459" s="14"/>
    </row>
    <row r="460" spans="1:10" x14ac:dyDescent="0.25">
      <c r="A460" s="105"/>
      <c r="B460" s="103"/>
      <c r="C460" s="104"/>
      <c r="D460" s="104"/>
      <c r="E460" s="104"/>
      <c r="F460" s="104"/>
      <c r="G460" s="104"/>
      <c r="H460" s="104"/>
      <c r="I460" s="105"/>
      <c r="J460" s="14"/>
    </row>
    <row r="461" spans="1:10" x14ac:dyDescent="0.25">
      <c r="A461" s="105"/>
      <c r="B461" s="103"/>
      <c r="C461" s="104"/>
      <c r="D461" s="104"/>
      <c r="E461" s="104"/>
      <c r="F461" s="104"/>
      <c r="G461" s="104"/>
      <c r="H461" s="104"/>
      <c r="I461" s="105"/>
      <c r="J461" s="14"/>
    </row>
    <row r="462" spans="1:10" x14ac:dyDescent="0.25">
      <c r="A462" s="105"/>
      <c r="B462" s="103"/>
      <c r="C462" s="104"/>
      <c r="D462" s="104"/>
      <c r="E462" s="104"/>
      <c r="F462" s="104"/>
      <c r="G462" s="104"/>
      <c r="H462" s="104"/>
      <c r="I462" s="105"/>
      <c r="J462" s="14"/>
    </row>
    <row r="463" spans="1:10" x14ac:dyDescent="0.25">
      <c r="A463" s="105"/>
      <c r="B463" s="103"/>
      <c r="C463" s="104"/>
      <c r="D463" s="104"/>
      <c r="E463" s="104"/>
      <c r="F463" s="104"/>
      <c r="G463" s="104"/>
      <c r="H463" s="104"/>
      <c r="I463" s="105"/>
      <c r="J463" s="14"/>
    </row>
    <row r="464" spans="1:10" x14ac:dyDescent="0.25">
      <c r="A464" s="105"/>
      <c r="B464" s="103"/>
      <c r="C464" s="104"/>
      <c r="D464" s="104"/>
      <c r="E464" s="104"/>
      <c r="F464" s="104"/>
      <c r="G464" s="104"/>
      <c r="H464" s="104"/>
      <c r="I464" s="105"/>
      <c r="J464" s="14"/>
    </row>
    <row r="465" spans="1:10" x14ac:dyDescent="0.25">
      <c r="A465" s="105"/>
      <c r="B465" s="103"/>
      <c r="C465" s="104"/>
      <c r="D465" s="104"/>
      <c r="E465" s="104"/>
      <c r="F465" s="104"/>
      <c r="G465" s="104"/>
      <c r="H465" s="104"/>
      <c r="I465" s="105"/>
      <c r="J465" s="14"/>
    </row>
    <row r="466" spans="1:10" x14ac:dyDescent="0.25">
      <c r="A466" s="105"/>
      <c r="B466" s="103"/>
      <c r="C466" s="104"/>
      <c r="D466" s="104"/>
      <c r="E466" s="104"/>
      <c r="F466" s="104"/>
      <c r="G466" s="104"/>
      <c r="H466" s="104"/>
      <c r="I466" s="105"/>
      <c r="J466" s="14"/>
    </row>
    <row r="467" spans="1:10" x14ac:dyDescent="0.25">
      <c r="A467" s="105"/>
      <c r="B467" s="103"/>
      <c r="C467" s="104"/>
      <c r="D467" s="104"/>
      <c r="E467" s="104"/>
      <c r="F467" s="104"/>
      <c r="G467" s="104"/>
      <c r="H467" s="104"/>
      <c r="I467" s="105"/>
      <c r="J467" s="14"/>
    </row>
    <row r="468" spans="1:10" x14ac:dyDescent="0.25">
      <c r="A468" s="105"/>
      <c r="B468" s="103"/>
      <c r="C468" s="104"/>
      <c r="D468" s="104"/>
      <c r="E468" s="104"/>
      <c r="F468" s="104"/>
      <c r="G468" s="104"/>
      <c r="H468" s="104"/>
      <c r="I468" s="105"/>
      <c r="J468" s="14"/>
    </row>
    <row r="469" spans="1:10" x14ac:dyDescent="0.25">
      <c r="A469" s="105"/>
      <c r="B469" s="103"/>
      <c r="C469" s="104"/>
      <c r="D469" s="104"/>
      <c r="E469" s="104"/>
      <c r="F469" s="104"/>
      <c r="G469" s="104"/>
      <c r="H469" s="104"/>
      <c r="I469" s="105"/>
      <c r="J469" s="14"/>
    </row>
    <row r="470" spans="1:10" x14ac:dyDescent="0.25">
      <c r="A470" s="105"/>
      <c r="B470" s="103"/>
      <c r="C470" s="104"/>
      <c r="D470" s="104"/>
      <c r="E470" s="104"/>
      <c r="F470" s="104"/>
      <c r="G470" s="104"/>
      <c r="H470" s="104"/>
      <c r="I470" s="105"/>
      <c r="J470" s="14"/>
    </row>
    <row r="471" spans="1:10" x14ac:dyDescent="0.25">
      <c r="A471" s="105"/>
      <c r="B471" s="103"/>
      <c r="C471" s="104"/>
      <c r="D471" s="104"/>
      <c r="E471" s="104"/>
      <c r="F471" s="104"/>
      <c r="G471" s="104"/>
      <c r="H471" s="104"/>
      <c r="I471" s="105"/>
      <c r="J471" s="14"/>
    </row>
    <row r="472" spans="1:10" x14ac:dyDescent="0.25">
      <c r="A472" s="105"/>
      <c r="B472" s="103"/>
      <c r="C472" s="104"/>
      <c r="D472" s="104"/>
      <c r="E472" s="104"/>
      <c r="F472" s="104"/>
      <c r="G472" s="104"/>
      <c r="H472" s="104"/>
      <c r="I472" s="105"/>
      <c r="J472" s="14"/>
    </row>
    <row r="473" spans="1:10" x14ac:dyDescent="0.25">
      <c r="A473" s="105"/>
      <c r="B473" s="103"/>
      <c r="C473" s="104"/>
      <c r="D473" s="104"/>
      <c r="E473" s="104"/>
      <c r="F473" s="104"/>
      <c r="G473" s="104"/>
      <c r="H473" s="104"/>
      <c r="I473" s="105"/>
      <c r="J473" s="14"/>
    </row>
    <row r="474" spans="1:10" x14ac:dyDescent="0.25">
      <c r="A474" s="105"/>
      <c r="B474" s="103"/>
      <c r="C474" s="104"/>
      <c r="D474" s="104"/>
      <c r="E474" s="104"/>
      <c r="F474" s="104"/>
      <c r="G474" s="104"/>
      <c r="H474" s="104"/>
      <c r="I474" s="105"/>
      <c r="J474" s="14"/>
    </row>
    <row r="475" spans="1:10" x14ac:dyDescent="0.25">
      <c r="A475" s="105"/>
      <c r="B475" s="103"/>
      <c r="C475" s="104"/>
      <c r="D475" s="104"/>
      <c r="E475" s="104"/>
      <c r="F475" s="104"/>
      <c r="G475" s="104"/>
      <c r="H475" s="104"/>
      <c r="I475" s="105"/>
      <c r="J475" s="14"/>
    </row>
    <row r="476" spans="1:10" x14ac:dyDescent="0.25">
      <c r="A476" s="105"/>
      <c r="B476" s="103"/>
      <c r="C476" s="104"/>
      <c r="D476" s="104"/>
      <c r="E476" s="104"/>
      <c r="F476" s="104"/>
      <c r="G476" s="104"/>
      <c r="H476" s="104"/>
      <c r="I476" s="105"/>
      <c r="J476" s="14"/>
    </row>
    <row r="477" spans="1:10" x14ac:dyDescent="0.25">
      <c r="A477" s="105"/>
      <c r="B477" s="103"/>
      <c r="C477" s="104"/>
      <c r="D477" s="104"/>
      <c r="E477" s="104"/>
      <c r="F477" s="104"/>
      <c r="G477" s="104"/>
      <c r="H477" s="104"/>
      <c r="I477" s="105"/>
      <c r="J477" s="14"/>
    </row>
    <row r="478" spans="1:10" x14ac:dyDescent="0.25">
      <c r="A478" s="105"/>
      <c r="B478" s="103"/>
      <c r="C478" s="104"/>
      <c r="D478" s="104"/>
      <c r="E478" s="104"/>
      <c r="F478" s="104"/>
      <c r="G478" s="104"/>
      <c r="H478" s="104"/>
      <c r="I478" s="105"/>
      <c r="J478" s="14"/>
    </row>
    <row r="479" spans="1:10" x14ac:dyDescent="0.25">
      <c r="A479" s="105"/>
      <c r="B479" s="103"/>
      <c r="C479" s="104"/>
      <c r="D479" s="104"/>
      <c r="E479" s="104"/>
      <c r="F479" s="104"/>
      <c r="G479" s="104"/>
      <c r="H479" s="104"/>
      <c r="I479" s="105"/>
      <c r="J479" s="14"/>
    </row>
    <row r="480" spans="1:10" x14ac:dyDescent="0.25">
      <c r="A480" s="105"/>
      <c r="B480" s="103"/>
      <c r="C480" s="104"/>
      <c r="D480" s="104"/>
      <c r="E480" s="104"/>
      <c r="F480" s="104"/>
      <c r="G480" s="104"/>
      <c r="H480" s="104"/>
      <c r="I480" s="105"/>
      <c r="J480" s="14"/>
    </row>
    <row r="481" spans="1:10" x14ac:dyDescent="0.25">
      <c r="A481" s="105"/>
      <c r="B481" s="103"/>
      <c r="C481" s="104"/>
      <c r="D481" s="104"/>
      <c r="E481" s="104"/>
      <c r="F481" s="104"/>
      <c r="G481" s="104"/>
      <c r="H481" s="104"/>
      <c r="I481" s="105"/>
      <c r="J481" s="14"/>
    </row>
    <row r="482" spans="1:10" x14ac:dyDescent="0.25">
      <c r="A482" s="105"/>
      <c r="B482" s="103"/>
      <c r="C482" s="104"/>
      <c r="D482" s="104"/>
      <c r="E482" s="104"/>
      <c r="F482" s="104"/>
      <c r="G482" s="104"/>
      <c r="H482" s="104"/>
      <c r="I482" s="105"/>
      <c r="J482" s="14"/>
    </row>
    <row r="483" spans="1:10" x14ac:dyDescent="0.25">
      <c r="A483" s="105"/>
      <c r="B483" s="103"/>
      <c r="C483" s="104"/>
      <c r="D483" s="104"/>
      <c r="E483" s="104"/>
      <c r="F483" s="104"/>
      <c r="G483" s="104"/>
      <c r="H483" s="104"/>
      <c r="I483" s="105"/>
      <c r="J483" s="14"/>
    </row>
    <row r="484" spans="1:10" x14ac:dyDescent="0.25">
      <c r="A484" s="105"/>
      <c r="B484" s="103"/>
      <c r="C484" s="104"/>
      <c r="D484" s="104"/>
      <c r="E484" s="104"/>
      <c r="F484" s="104"/>
      <c r="G484" s="104"/>
      <c r="H484" s="104"/>
      <c r="I484" s="105"/>
      <c r="J484" s="14"/>
    </row>
    <row r="485" spans="1:10" x14ac:dyDescent="0.25">
      <c r="A485" s="105"/>
      <c r="B485" s="103"/>
      <c r="C485" s="104"/>
      <c r="D485" s="104"/>
      <c r="E485" s="104"/>
      <c r="F485" s="104"/>
      <c r="G485" s="104"/>
      <c r="H485" s="104"/>
      <c r="I485" s="105"/>
      <c r="J485" s="14"/>
    </row>
    <row r="486" spans="1:10" x14ac:dyDescent="0.25">
      <c r="A486" s="105"/>
      <c r="B486" s="103"/>
      <c r="C486" s="104"/>
      <c r="D486" s="104"/>
      <c r="E486" s="104"/>
      <c r="F486" s="104"/>
      <c r="G486" s="104"/>
      <c r="H486" s="104"/>
      <c r="I486" s="105"/>
      <c r="J486" s="14"/>
    </row>
    <row r="487" spans="1:10" x14ac:dyDescent="0.25">
      <c r="A487" s="105"/>
      <c r="B487" s="103"/>
      <c r="C487" s="104"/>
      <c r="D487" s="104"/>
      <c r="E487" s="104"/>
      <c r="F487" s="104"/>
      <c r="G487" s="104"/>
      <c r="H487" s="104"/>
      <c r="I487" s="105"/>
      <c r="J487" s="14"/>
    </row>
    <row r="488" spans="1:10" x14ac:dyDescent="0.25">
      <c r="A488" s="105"/>
      <c r="B488" s="103"/>
      <c r="C488" s="104"/>
      <c r="D488" s="104"/>
      <c r="E488" s="104"/>
      <c r="F488" s="104"/>
      <c r="G488" s="104"/>
      <c r="H488" s="104"/>
      <c r="I488" s="105"/>
      <c r="J488" s="14"/>
    </row>
    <row r="489" spans="1:10" x14ac:dyDescent="0.25">
      <c r="A489" s="105"/>
      <c r="B489" s="103"/>
      <c r="C489" s="104"/>
      <c r="D489" s="104"/>
      <c r="E489" s="104"/>
      <c r="F489" s="104"/>
      <c r="G489" s="104"/>
      <c r="H489" s="104"/>
      <c r="I489" s="105"/>
      <c r="J489" s="14"/>
    </row>
    <row r="490" spans="1:10" x14ac:dyDescent="0.25">
      <c r="A490" s="105"/>
      <c r="B490" s="103"/>
      <c r="C490" s="104"/>
      <c r="D490" s="104"/>
      <c r="E490" s="104"/>
      <c r="F490" s="104"/>
      <c r="G490" s="104"/>
      <c r="H490" s="104"/>
      <c r="I490" s="105"/>
      <c r="J490" s="14"/>
    </row>
    <row r="491" spans="1:10" x14ac:dyDescent="0.25">
      <c r="A491" s="105"/>
      <c r="B491" s="103"/>
      <c r="C491" s="104"/>
      <c r="D491" s="104"/>
      <c r="E491" s="104"/>
      <c r="F491" s="104"/>
      <c r="G491" s="104"/>
      <c r="H491" s="104"/>
      <c r="I491" s="105"/>
      <c r="J491" s="14"/>
    </row>
    <row r="492" spans="1:10" x14ac:dyDescent="0.25">
      <c r="A492" s="105"/>
      <c r="B492" s="103"/>
      <c r="C492" s="104"/>
      <c r="D492" s="104"/>
      <c r="E492" s="104"/>
      <c r="F492" s="104"/>
      <c r="G492" s="104"/>
      <c r="H492" s="104"/>
      <c r="I492" s="105"/>
      <c r="J492" s="14"/>
    </row>
    <row r="493" spans="1:10" x14ac:dyDescent="0.25">
      <c r="A493" s="105"/>
      <c r="B493" s="103"/>
      <c r="C493" s="104"/>
      <c r="D493" s="104"/>
      <c r="E493" s="104"/>
      <c r="F493" s="104"/>
      <c r="G493" s="104"/>
      <c r="H493" s="104"/>
      <c r="I493" s="105"/>
      <c r="J493" s="14"/>
    </row>
    <row r="494" spans="1:10" x14ac:dyDescent="0.25">
      <c r="A494" s="105"/>
      <c r="B494" s="103"/>
      <c r="C494" s="104"/>
      <c r="D494" s="104"/>
      <c r="E494" s="104"/>
      <c r="F494" s="104"/>
      <c r="G494" s="104"/>
      <c r="H494" s="104"/>
      <c r="I494" s="105"/>
      <c r="J494" s="14"/>
    </row>
    <row r="495" spans="1:10" x14ac:dyDescent="0.25">
      <c r="A495" s="105"/>
      <c r="B495" s="103"/>
      <c r="C495" s="104"/>
      <c r="D495" s="104"/>
      <c r="E495" s="104"/>
      <c r="F495" s="104"/>
      <c r="G495" s="104"/>
      <c r="H495" s="104"/>
      <c r="I495" s="105"/>
      <c r="J495" s="14"/>
    </row>
    <row r="496" spans="1:10" x14ac:dyDescent="0.25">
      <c r="A496" s="105"/>
      <c r="B496" s="103"/>
      <c r="C496" s="104"/>
      <c r="D496" s="104"/>
      <c r="E496" s="104"/>
      <c r="F496" s="104"/>
      <c r="G496" s="104"/>
      <c r="H496" s="104"/>
      <c r="I496" s="105"/>
      <c r="J496" s="14"/>
    </row>
    <row r="497" spans="1:10" x14ac:dyDescent="0.25">
      <c r="A497" s="105"/>
      <c r="B497" s="103"/>
      <c r="C497" s="104"/>
      <c r="D497" s="104"/>
      <c r="E497" s="104"/>
      <c r="F497" s="104"/>
      <c r="G497" s="104"/>
      <c r="H497" s="104"/>
      <c r="I497" s="105"/>
      <c r="J497" s="14"/>
    </row>
    <row r="498" spans="1:10" x14ac:dyDescent="0.25">
      <c r="A498" s="105"/>
      <c r="B498" s="103"/>
      <c r="C498" s="104"/>
      <c r="D498" s="104"/>
      <c r="E498" s="104"/>
      <c r="F498" s="104"/>
      <c r="G498" s="104"/>
      <c r="H498" s="104"/>
      <c r="I498" s="105"/>
      <c r="J498" s="14"/>
    </row>
    <row r="499" spans="1:10" x14ac:dyDescent="0.25">
      <c r="A499" s="105"/>
      <c r="B499" s="103"/>
      <c r="C499" s="104"/>
      <c r="D499" s="104"/>
      <c r="E499" s="104"/>
      <c r="F499" s="104"/>
      <c r="G499" s="104"/>
      <c r="H499" s="104"/>
      <c r="I499" s="105"/>
      <c r="J499" s="14"/>
    </row>
    <row r="500" spans="1:10" x14ac:dyDescent="0.25">
      <c r="A500" s="105"/>
      <c r="B500" s="103"/>
      <c r="C500" s="104"/>
      <c r="D500" s="104"/>
      <c r="E500" s="104"/>
      <c r="F500" s="104"/>
      <c r="G500" s="104"/>
      <c r="H500" s="104"/>
      <c r="I500" s="105"/>
      <c r="J500" s="14"/>
    </row>
    <row r="501" spans="1:10" x14ac:dyDescent="0.25">
      <c r="A501" s="105"/>
      <c r="B501" s="103"/>
      <c r="C501" s="104"/>
      <c r="D501" s="104"/>
      <c r="E501" s="104"/>
      <c r="F501" s="104"/>
      <c r="G501" s="104"/>
      <c r="H501" s="104"/>
      <c r="I501" s="105"/>
      <c r="J501" s="14"/>
    </row>
    <row r="502" spans="1:10" x14ac:dyDescent="0.25">
      <c r="A502" s="105"/>
      <c r="B502" s="103"/>
      <c r="C502" s="104"/>
      <c r="D502" s="104"/>
      <c r="E502" s="104"/>
      <c r="F502" s="104"/>
      <c r="G502" s="104"/>
      <c r="H502" s="104"/>
      <c r="I502" s="105"/>
      <c r="J502" s="14"/>
    </row>
    <row r="503" spans="1:10" x14ac:dyDescent="0.25">
      <c r="A503" s="105"/>
      <c r="B503" s="103"/>
      <c r="C503" s="104"/>
      <c r="D503" s="104"/>
      <c r="E503" s="104"/>
      <c r="F503" s="104"/>
      <c r="G503" s="104"/>
      <c r="H503" s="104"/>
      <c r="I503" s="105"/>
      <c r="J503" s="14"/>
    </row>
    <row r="504" spans="1:10" x14ac:dyDescent="0.25">
      <c r="A504" s="105"/>
      <c r="B504" s="103"/>
      <c r="C504" s="104"/>
      <c r="D504" s="104"/>
      <c r="E504" s="104"/>
      <c r="F504" s="104"/>
      <c r="G504" s="104"/>
      <c r="H504" s="104"/>
      <c r="I504" s="105"/>
      <c r="J504" s="14"/>
    </row>
    <row r="505" spans="1:10" x14ac:dyDescent="0.25">
      <c r="A505" s="105"/>
      <c r="B505" s="103"/>
      <c r="C505" s="104"/>
      <c r="D505" s="104"/>
      <c r="E505" s="104"/>
      <c r="F505" s="104"/>
      <c r="G505" s="104"/>
      <c r="H505" s="104"/>
      <c r="I505" s="105"/>
      <c r="J505" s="14"/>
    </row>
    <row r="506" spans="1:10" x14ac:dyDescent="0.25">
      <c r="A506" s="105"/>
      <c r="B506" s="103"/>
      <c r="C506" s="104"/>
      <c r="D506" s="104"/>
      <c r="E506" s="104"/>
      <c r="F506" s="104"/>
      <c r="G506" s="104"/>
      <c r="H506" s="104"/>
      <c r="I506" s="105"/>
      <c r="J506" s="14"/>
    </row>
    <row r="507" spans="1:10" x14ac:dyDescent="0.25">
      <c r="A507" s="105"/>
      <c r="B507" s="103"/>
      <c r="C507" s="104"/>
      <c r="D507" s="104"/>
      <c r="E507" s="104"/>
      <c r="F507" s="104"/>
      <c r="G507" s="104"/>
      <c r="H507" s="104"/>
      <c r="I507" s="105"/>
      <c r="J507" s="14"/>
    </row>
    <row r="508" spans="1:10" x14ac:dyDescent="0.25">
      <c r="A508" s="105"/>
      <c r="B508" s="103"/>
      <c r="C508" s="104"/>
      <c r="D508" s="104"/>
      <c r="E508" s="104"/>
      <c r="F508" s="104"/>
      <c r="G508" s="104"/>
      <c r="H508" s="104"/>
      <c r="I508" s="105"/>
      <c r="J508" s="14"/>
    </row>
    <row r="509" spans="1:10" x14ac:dyDescent="0.25">
      <c r="A509" s="105"/>
      <c r="B509" s="103"/>
      <c r="C509" s="104"/>
      <c r="D509" s="104"/>
      <c r="E509" s="104"/>
      <c r="F509" s="104"/>
      <c r="G509" s="104"/>
      <c r="H509" s="104"/>
      <c r="I509" s="105"/>
      <c r="J509" s="14"/>
    </row>
    <row r="510" spans="1:10" x14ac:dyDescent="0.25">
      <c r="A510" s="105"/>
      <c r="B510" s="103"/>
      <c r="C510" s="104"/>
      <c r="D510" s="104"/>
      <c r="E510" s="104"/>
      <c r="F510" s="104"/>
      <c r="G510" s="104"/>
      <c r="H510" s="104"/>
      <c r="I510" s="105"/>
      <c r="J510" s="14"/>
    </row>
    <row r="511" spans="1:10" x14ac:dyDescent="0.25">
      <c r="A511" s="105"/>
      <c r="B511" s="103"/>
      <c r="C511" s="104"/>
      <c r="D511" s="104"/>
      <c r="E511" s="104"/>
      <c r="F511" s="104"/>
      <c r="G511" s="104"/>
      <c r="H511" s="104"/>
      <c r="I511" s="105"/>
      <c r="J511" s="14"/>
    </row>
    <row r="512" spans="1:10" x14ac:dyDescent="0.25">
      <c r="A512" s="105"/>
      <c r="B512" s="103"/>
      <c r="C512" s="104"/>
      <c r="D512" s="104"/>
      <c r="E512" s="104"/>
      <c r="F512" s="104"/>
      <c r="G512" s="104"/>
      <c r="H512" s="104"/>
      <c r="I512" s="105"/>
      <c r="J512" s="14"/>
    </row>
    <row r="513" spans="1:10" x14ac:dyDescent="0.25">
      <c r="A513" s="105"/>
      <c r="B513" s="103"/>
      <c r="C513" s="104"/>
      <c r="D513" s="104"/>
      <c r="E513" s="104"/>
      <c r="F513" s="104"/>
      <c r="G513" s="104"/>
      <c r="H513" s="104"/>
      <c r="I513" s="105"/>
      <c r="J513" s="14"/>
    </row>
    <row r="514" spans="1:10" x14ac:dyDescent="0.25">
      <c r="A514" s="105"/>
      <c r="B514" s="103"/>
      <c r="C514" s="104"/>
      <c r="D514" s="104"/>
      <c r="E514" s="104"/>
      <c r="F514" s="104"/>
      <c r="G514" s="104"/>
      <c r="H514" s="104"/>
      <c r="I514" s="105"/>
      <c r="J514" s="14"/>
    </row>
    <row r="515" spans="1:10" x14ac:dyDescent="0.25">
      <c r="A515" s="105"/>
      <c r="B515" s="103"/>
      <c r="C515" s="104"/>
      <c r="D515" s="104"/>
      <c r="E515" s="104"/>
      <c r="F515" s="104"/>
      <c r="G515" s="104"/>
      <c r="H515" s="104"/>
      <c r="I515" s="105"/>
      <c r="J515" s="14"/>
    </row>
    <row r="516" spans="1:10" x14ac:dyDescent="0.25">
      <c r="A516" s="105"/>
      <c r="B516" s="103"/>
      <c r="C516" s="104"/>
      <c r="D516" s="104"/>
      <c r="E516" s="104"/>
      <c r="F516" s="104"/>
      <c r="G516" s="104"/>
      <c r="H516" s="104"/>
      <c r="I516" s="105"/>
      <c r="J516" s="14"/>
    </row>
    <row r="517" spans="1:10" x14ac:dyDescent="0.25">
      <c r="A517" s="105"/>
      <c r="B517" s="103"/>
      <c r="C517" s="104"/>
      <c r="D517" s="104"/>
      <c r="E517" s="104"/>
      <c r="F517" s="104"/>
      <c r="G517" s="104"/>
      <c r="H517" s="104"/>
      <c r="I517" s="105"/>
      <c r="J517" s="14"/>
    </row>
    <row r="518" spans="1:10" x14ac:dyDescent="0.25">
      <c r="A518" s="105"/>
      <c r="B518" s="103"/>
      <c r="C518" s="104"/>
      <c r="D518" s="104"/>
      <c r="E518" s="104"/>
      <c r="F518" s="104"/>
      <c r="G518" s="104"/>
      <c r="H518" s="104"/>
      <c r="I518" s="105"/>
      <c r="J518" s="14"/>
    </row>
    <row r="519" spans="1:10" x14ac:dyDescent="0.25">
      <c r="A519" s="105"/>
      <c r="B519" s="103"/>
      <c r="C519" s="104"/>
      <c r="D519" s="104"/>
      <c r="E519" s="104"/>
      <c r="F519" s="104"/>
      <c r="G519" s="104"/>
      <c r="H519" s="104"/>
      <c r="I519" s="105"/>
      <c r="J519" s="14"/>
    </row>
    <row r="520" spans="1:10" x14ac:dyDescent="0.25">
      <c r="A520" s="105"/>
      <c r="B520" s="103"/>
      <c r="C520" s="104"/>
      <c r="D520" s="104"/>
      <c r="E520" s="104"/>
      <c r="F520" s="104"/>
      <c r="G520" s="104"/>
      <c r="H520" s="104"/>
      <c r="I520" s="105"/>
      <c r="J520" s="14"/>
    </row>
    <row r="521" spans="1:10" x14ac:dyDescent="0.25">
      <c r="A521" s="105"/>
      <c r="B521" s="103"/>
      <c r="C521" s="104"/>
      <c r="D521" s="104"/>
      <c r="E521" s="104"/>
      <c r="F521" s="104"/>
      <c r="G521" s="104"/>
      <c r="H521" s="104"/>
      <c r="I521" s="105"/>
      <c r="J521" s="14"/>
    </row>
    <row r="522" spans="1:10" x14ac:dyDescent="0.25">
      <c r="A522" s="105"/>
      <c r="B522" s="103"/>
      <c r="C522" s="104"/>
      <c r="D522" s="104"/>
      <c r="E522" s="104"/>
      <c r="F522" s="104"/>
      <c r="G522" s="104"/>
      <c r="H522" s="104"/>
      <c r="I522" s="105"/>
      <c r="J522" s="14"/>
    </row>
    <row r="523" spans="1:10" x14ac:dyDescent="0.25">
      <c r="A523" s="105"/>
      <c r="B523" s="103"/>
      <c r="C523" s="104"/>
      <c r="D523" s="104"/>
      <c r="E523" s="104"/>
      <c r="F523" s="104"/>
      <c r="G523" s="104"/>
      <c r="H523" s="104"/>
      <c r="I523" s="105"/>
      <c r="J523" s="14"/>
    </row>
    <row r="524" spans="1:10" x14ac:dyDescent="0.25">
      <c r="A524" s="105"/>
      <c r="B524" s="103"/>
      <c r="C524" s="104"/>
      <c r="D524" s="104"/>
      <c r="E524" s="104"/>
      <c r="F524" s="104"/>
      <c r="G524" s="104"/>
      <c r="H524" s="104"/>
      <c r="I524" s="105"/>
      <c r="J524" s="14"/>
    </row>
    <row r="525" spans="1:10" x14ac:dyDescent="0.25">
      <c r="A525" s="105"/>
      <c r="B525" s="103"/>
      <c r="C525" s="104"/>
      <c r="D525" s="104"/>
      <c r="E525" s="104"/>
      <c r="F525" s="104"/>
      <c r="G525" s="104"/>
      <c r="H525" s="104"/>
      <c r="I525" s="105"/>
      <c r="J525" s="14"/>
    </row>
    <row r="526" spans="1:10" x14ac:dyDescent="0.25">
      <c r="A526" s="105"/>
      <c r="B526" s="103"/>
      <c r="C526" s="104"/>
      <c r="D526" s="104"/>
      <c r="E526" s="104"/>
      <c r="F526" s="104"/>
      <c r="G526" s="104"/>
      <c r="H526" s="104"/>
      <c r="I526" s="105"/>
      <c r="J526" s="14"/>
    </row>
    <row r="527" spans="1:10" x14ac:dyDescent="0.25">
      <c r="A527" s="105"/>
      <c r="B527" s="103"/>
      <c r="C527" s="104"/>
      <c r="D527" s="104"/>
      <c r="E527" s="104"/>
      <c r="F527" s="104"/>
      <c r="G527" s="104"/>
      <c r="H527" s="104"/>
      <c r="I527" s="105"/>
      <c r="J527" s="14"/>
    </row>
    <row r="528" spans="1:10" x14ac:dyDescent="0.25">
      <c r="A528" s="105"/>
      <c r="B528" s="103"/>
      <c r="C528" s="104"/>
      <c r="D528" s="104"/>
      <c r="E528" s="104"/>
      <c r="F528" s="104"/>
      <c r="G528" s="104"/>
      <c r="H528" s="104"/>
      <c r="I528" s="105"/>
      <c r="J528" s="14"/>
    </row>
    <row r="529" spans="1:10" x14ac:dyDescent="0.25">
      <c r="A529" s="105"/>
      <c r="B529" s="103"/>
      <c r="C529" s="104"/>
      <c r="D529" s="104"/>
      <c r="E529" s="104"/>
      <c r="F529" s="104"/>
      <c r="G529" s="104"/>
      <c r="H529" s="104"/>
      <c r="I529" s="105"/>
      <c r="J529" s="14"/>
    </row>
    <row r="530" spans="1:10" x14ac:dyDescent="0.25">
      <c r="A530" s="105"/>
      <c r="B530" s="103"/>
      <c r="C530" s="104"/>
      <c r="D530" s="104"/>
      <c r="E530" s="104"/>
      <c r="F530" s="104"/>
      <c r="G530" s="104"/>
      <c r="H530" s="104"/>
      <c r="I530" s="105"/>
      <c r="J530" s="14"/>
    </row>
    <row r="531" spans="1:10" x14ac:dyDescent="0.25">
      <c r="A531" s="105"/>
      <c r="B531" s="103"/>
      <c r="C531" s="104"/>
      <c r="D531" s="104"/>
      <c r="E531" s="104"/>
      <c r="F531" s="104"/>
      <c r="G531" s="104"/>
      <c r="H531" s="104"/>
      <c r="I531" s="105"/>
      <c r="J531" s="14"/>
    </row>
    <row r="532" spans="1:10" x14ac:dyDescent="0.25">
      <c r="A532" s="105"/>
      <c r="B532" s="103"/>
      <c r="C532" s="104"/>
      <c r="D532" s="104"/>
      <c r="E532" s="104"/>
      <c r="F532" s="104"/>
      <c r="G532" s="104"/>
      <c r="H532" s="104"/>
      <c r="I532" s="105"/>
      <c r="J532" s="14"/>
    </row>
    <row r="533" spans="1:10" x14ac:dyDescent="0.25">
      <c r="A533" s="105"/>
      <c r="B533" s="103"/>
      <c r="C533" s="104"/>
      <c r="D533" s="104"/>
      <c r="E533" s="104"/>
      <c r="F533" s="104"/>
      <c r="G533" s="104"/>
      <c r="H533" s="104"/>
      <c r="I533" s="105"/>
      <c r="J533" s="14"/>
    </row>
    <row r="534" spans="1:10" x14ac:dyDescent="0.25">
      <c r="A534" s="105"/>
      <c r="B534" s="103"/>
      <c r="C534" s="104"/>
      <c r="D534" s="104"/>
      <c r="E534" s="104"/>
      <c r="F534" s="104"/>
      <c r="G534" s="104"/>
      <c r="H534" s="104"/>
      <c r="I534" s="105"/>
      <c r="J534" s="14"/>
    </row>
    <row r="535" spans="1:10" x14ac:dyDescent="0.25">
      <c r="A535" s="105"/>
      <c r="B535" s="103"/>
      <c r="C535" s="104"/>
      <c r="D535" s="104"/>
      <c r="E535" s="104"/>
      <c r="F535" s="104"/>
      <c r="G535" s="104"/>
      <c r="H535" s="104"/>
      <c r="I535" s="105"/>
      <c r="J535" s="14"/>
    </row>
    <row r="536" spans="1:10" x14ac:dyDescent="0.25">
      <c r="A536" s="105"/>
      <c r="B536" s="103"/>
      <c r="C536" s="104"/>
      <c r="D536" s="104"/>
      <c r="E536" s="104"/>
      <c r="F536" s="104"/>
      <c r="G536" s="104"/>
      <c r="H536" s="104"/>
      <c r="I536" s="105"/>
      <c r="J536" s="14"/>
    </row>
    <row r="537" spans="1:10" x14ac:dyDescent="0.25">
      <c r="A537" s="105"/>
      <c r="B537" s="103"/>
      <c r="C537" s="104"/>
      <c r="D537" s="104"/>
      <c r="E537" s="104"/>
      <c r="F537" s="104"/>
      <c r="G537" s="104"/>
      <c r="H537" s="104"/>
      <c r="I537" s="105"/>
      <c r="J537" s="14"/>
    </row>
    <row r="538" spans="1:10" x14ac:dyDescent="0.25">
      <c r="A538" s="105"/>
      <c r="B538" s="103"/>
      <c r="C538" s="104"/>
      <c r="D538" s="104"/>
      <c r="E538" s="104"/>
      <c r="F538" s="104"/>
      <c r="G538" s="104"/>
      <c r="H538" s="104"/>
      <c r="I538" s="105"/>
      <c r="J538" s="14"/>
    </row>
    <row r="539" spans="1:10" x14ac:dyDescent="0.25">
      <c r="A539" s="105"/>
      <c r="B539" s="103"/>
      <c r="C539" s="104"/>
      <c r="D539" s="104"/>
      <c r="E539" s="104"/>
      <c r="F539" s="104"/>
      <c r="G539" s="104"/>
      <c r="H539" s="104"/>
      <c r="I539" s="105"/>
      <c r="J539" s="14"/>
    </row>
    <row r="540" spans="1:10" x14ac:dyDescent="0.25">
      <c r="A540" s="105"/>
      <c r="B540" s="103"/>
      <c r="C540" s="104"/>
      <c r="D540" s="104"/>
      <c r="E540" s="104"/>
      <c r="F540" s="104"/>
      <c r="G540" s="104"/>
      <c r="H540" s="104"/>
      <c r="I540" s="105"/>
      <c r="J540" s="14"/>
    </row>
    <row r="541" spans="1:10" x14ac:dyDescent="0.25">
      <c r="A541" s="105"/>
      <c r="B541" s="103"/>
      <c r="C541" s="104"/>
      <c r="D541" s="104"/>
      <c r="E541" s="104"/>
      <c r="F541" s="104"/>
      <c r="G541" s="104"/>
      <c r="H541" s="104"/>
      <c r="I541" s="105"/>
      <c r="J541" s="14"/>
    </row>
    <row r="542" spans="1:10" x14ac:dyDescent="0.25">
      <c r="A542" s="105"/>
      <c r="B542" s="103"/>
      <c r="C542" s="104"/>
      <c r="D542" s="104"/>
      <c r="E542" s="104"/>
      <c r="F542" s="104"/>
      <c r="G542" s="104"/>
      <c r="H542" s="104"/>
      <c r="I542" s="105"/>
      <c r="J542" s="14"/>
    </row>
    <row r="543" spans="1:10" x14ac:dyDescent="0.25">
      <c r="A543" s="105"/>
      <c r="B543" s="103"/>
      <c r="C543" s="104"/>
      <c r="D543" s="104"/>
      <c r="E543" s="104"/>
      <c r="F543" s="104"/>
      <c r="G543" s="104"/>
      <c r="H543" s="104"/>
      <c r="I543" s="105"/>
      <c r="J543" s="14"/>
    </row>
    <row r="544" spans="1:10" x14ac:dyDescent="0.25">
      <c r="A544" s="105"/>
      <c r="B544" s="103"/>
      <c r="C544" s="104"/>
      <c r="D544" s="104"/>
      <c r="E544" s="104"/>
      <c r="F544" s="104"/>
      <c r="G544" s="104"/>
      <c r="H544" s="104"/>
      <c r="I544" s="105"/>
      <c r="J544" s="14"/>
    </row>
    <row r="545" spans="1:10" x14ac:dyDescent="0.25">
      <c r="A545" s="105"/>
      <c r="B545" s="103"/>
      <c r="C545" s="104"/>
      <c r="D545" s="104"/>
      <c r="E545" s="104"/>
      <c r="F545" s="104"/>
      <c r="G545" s="104"/>
      <c r="H545" s="104"/>
      <c r="I545" s="105"/>
      <c r="J545" s="14"/>
    </row>
    <row r="546" spans="1:10" x14ac:dyDescent="0.25">
      <c r="A546" s="105"/>
      <c r="B546" s="103"/>
      <c r="C546" s="104"/>
      <c r="D546" s="104"/>
      <c r="E546" s="104"/>
      <c r="F546" s="104"/>
      <c r="G546" s="104"/>
      <c r="H546" s="104"/>
      <c r="I546" s="105"/>
      <c r="J546" s="14"/>
    </row>
    <row r="547" spans="1:10" x14ac:dyDescent="0.25">
      <c r="A547" s="105"/>
      <c r="B547" s="103"/>
      <c r="C547" s="104"/>
      <c r="D547" s="104"/>
      <c r="E547" s="104"/>
      <c r="F547" s="104"/>
      <c r="G547" s="104"/>
      <c r="H547" s="104"/>
      <c r="I547" s="105"/>
      <c r="J547" s="14"/>
    </row>
    <row r="548" spans="1:10" x14ac:dyDescent="0.25">
      <c r="A548" s="105"/>
      <c r="B548" s="103"/>
      <c r="C548" s="104"/>
      <c r="D548" s="104"/>
      <c r="E548" s="104"/>
      <c r="F548" s="104"/>
      <c r="G548" s="104"/>
      <c r="H548" s="104"/>
      <c r="I548" s="105"/>
      <c r="J548" s="14"/>
    </row>
    <row r="549" spans="1:10" x14ac:dyDescent="0.25">
      <c r="A549" s="105"/>
      <c r="B549" s="103"/>
      <c r="C549" s="104"/>
      <c r="D549" s="104"/>
      <c r="E549" s="104"/>
      <c r="F549" s="104"/>
      <c r="G549" s="104"/>
      <c r="H549" s="104"/>
      <c r="I549" s="105"/>
      <c r="J549" s="14"/>
    </row>
    <row r="550" spans="1:10" x14ac:dyDescent="0.25">
      <c r="A550" s="105"/>
      <c r="B550" s="103"/>
      <c r="C550" s="104"/>
      <c r="D550" s="104"/>
      <c r="E550" s="104"/>
      <c r="F550" s="104"/>
      <c r="G550" s="104"/>
      <c r="H550" s="104"/>
      <c r="I550" s="105"/>
      <c r="J550" s="14"/>
    </row>
    <row r="551" spans="1:10" x14ac:dyDescent="0.25">
      <c r="A551" s="105"/>
      <c r="B551" s="103"/>
      <c r="C551" s="104"/>
      <c r="D551" s="104"/>
      <c r="E551" s="104"/>
      <c r="F551" s="104"/>
      <c r="G551" s="104"/>
      <c r="H551" s="104"/>
      <c r="I551" s="105"/>
      <c r="J551" s="14"/>
    </row>
    <row r="552" spans="1:10" x14ac:dyDescent="0.25">
      <c r="A552" s="105"/>
      <c r="B552" s="103"/>
      <c r="C552" s="104"/>
      <c r="D552" s="104"/>
      <c r="E552" s="104"/>
      <c r="F552" s="104"/>
      <c r="G552" s="104"/>
      <c r="H552" s="104"/>
      <c r="I552" s="105"/>
      <c r="J552" s="14"/>
    </row>
    <row r="553" spans="1:10" x14ac:dyDescent="0.25">
      <c r="A553" s="105"/>
      <c r="B553" s="103"/>
      <c r="C553" s="104"/>
      <c r="D553" s="104"/>
      <c r="E553" s="104"/>
      <c r="F553" s="104"/>
      <c r="G553" s="104"/>
      <c r="H553" s="104"/>
      <c r="I553" s="105"/>
      <c r="J553" s="14"/>
    </row>
    <row r="554" spans="1:10" x14ac:dyDescent="0.25">
      <c r="A554" s="105"/>
      <c r="B554" s="103"/>
      <c r="C554" s="104"/>
      <c r="D554" s="104"/>
      <c r="E554" s="104"/>
      <c r="F554" s="104"/>
      <c r="G554" s="104"/>
      <c r="H554" s="104"/>
      <c r="I554" s="105"/>
      <c r="J554" s="14"/>
    </row>
    <row r="555" spans="1:10" x14ac:dyDescent="0.25">
      <c r="A555" s="105"/>
      <c r="B555" s="103"/>
      <c r="C555" s="104"/>
      <c r="D555" s="104"/>
      <c r="E555" s="104"/>
      <c r="F555" s="104"/>
      <c r="G555" s="104"/>
      <c r="H555" s="104"/>
      <c r="I555" s="105"/>
      <c r="J555" s="14"/>
    </row>
    <row r="556" spans="1:10" x14ac:dyDescent="0.25">
      <c r="A556" s="105"/>
      <c r="B556" s="103"/>
      <c r="C556" s="104"/>
      <c r="D556" s="104"/>
      <c r="E556" s="104"/>
      <c r="F556" s="104"/>
      <c r="G556" s="104"/>
      <c r="H556" s="104"/>
      <c r="I556" s="105"/>
      <c r="J556" s="14"/>
    </row>
    <row r="557" spans="1:10" x14ac:dyDescent="0.25">
      <c r="A557" s="105"/>
      <c r="B557" s="103"/>
      <c r="C557" s="104"/>
      <c r="D557" s="104"/>
      <c r="E557" s="104"/>
      <c r="F557" s="104"/>
      <c r="G557" s="104"/>
      <c r="H557" s="104"/>
      <c r="I557" s="105"/>
      <c r="J557" s="14"/>
    </row>
    <row r="558" spans="1:10" x14ac:dyDescent="0.25">
      <c r="A558" s="105"/>
      <c r="B558" s="103"/>
      <c r="C558" s="104"/>
      <c r="D558" s="104"/>
      <c r="E558" s="104"/>
      <c r="F558" s="104"/>
      <c r="G558" s="104"/>
      <c r="H558" s="104"/>
      <c r="I558" s="105"/>
      <c r="J558" s="14"/>
    </row>
    <row r="559" spans="1:10" x14ac:dyDescent="0.25">
      <c r="A559" s="105"/>
      <c r="B559" s="103"/>
      <c r="C559" s="104"/>
      <c r="D559" s="104"/>
      <c r="E559" s="104"/>
      <c r="F559" s="104"/>
      <c r="G559" s="104"/>
      <c r="H559" s="104"/>
      <c r="I559" s="105"/>
      <c r="J559" s="14"/>
    </row>
    <row r="560" spans="1:10" x14ac:dyDescent="0.25">
      <c r="A560" s="105"/>
      <c r="B560" s="103"/>
      <c r="C560" s="104"/>
      <c r="D560" s="104"/>
      <c r="E560" s="104"/>
      <c r="F560" s="104"/>
      <c r="G560" s="104"/>
      <c r="H560" s="104"/>
      <c r="I560" s="105"/>
      <c r="J560" s="14"/>
    </row>
    <row r="561" spans="1:10" x14ac:dyDescent="0.25">
      <c r="A561" s="105"/>
      <c r="B561" s="103"/>
      <c r="C561" s="104"/>
      <c r="D561" s="104"/>
      <c r="E561" s="104"/>
      <c r="F561" s="104"/>
      <c r="G561" s="104"/>
      <c r="H561" s="104"/>
      <c r="I561" s="105"/>
      <c r="J561" s="14"/>
    </row>
    <row r="562" spans="1:10" x14ac:dyDescent="0.25">
      <c r="A562" s="105"/>
      <c r="B562" s="103"/>
      <c r="C562" s="104"/>
      <c r="D562" s="104"/>
      <c r="E562" s="104"/>
      <c r="F562" s="104"/>
      <c r="G562" s="104"/>
      <c r="H562" s="104"/>
      <c r="I562" s="105"/>
      <c r="J562" s="14"/>
    </row>
    <row r="563" spans="1:10" x14ac:dyDescent="0.25">
      <c r="A563" s="105"/>
      <c r="B563" s="103"/>
      <c r="C563" s="104"/>
      <c r="D563" s="104"/>
      <c r="E563" s="104"/>
      <c r="F563" s="104"/>
      <c r="G563" s="104"/>
      <c r="H563" s="104"/>
      <c r="I563" s="105"/>
      <c r="J563" s="14"/>
    </row>
    <row r="564" spans="1:10" x14ac:dyDescent="0.25">
      <c r="A564" s="105"/>
      <c r="B564" s="103"/>
      <c r="C564" s="104"/>
      <c r="D564" s="104"/>
      <c r="E564" s="104"/>
      <c r="F564" s="104"/>
      <c r="G564" s="104"/>
      <c r="H564" s="104"/>
      <c r="I564" s="105"/>
      <c r="J564" s="14"/>
    </row>
    <row r="565" spans="1:10" x14ac:dyDescent="0.25">
      <c r="A565" s="105"/>
      <c r="B565" s="103"/>
      <c r="C565" s="104"/>
      <c r="D565" s="104"/>
      <c r="E565" s="104"/>
      <c r="F565" s="104"/>
      <c r="G565" s="104"/>
      <c r="H565" s="104"/>
      <c r="I565" s="105"/>
      <c r="J565" s="14"/>
    </row>
    <row r="566" spans="1:10" x14ac:dyDescent="0.25">
      <c r="A566" s="105"/>
      <c r="B566" s="103"/>
      <c r="C566" s="104"/>
      <c r="D566" s="104"/>
      <c r="E566" s="104"/>
      <c r="F566" s="104"/>
      <c r="G566" s="104"/>
      <c r="H566" s="104"/>
      <c r="I566" s="105"/>
      <c r="J566" s="14"/>
    </row>
    <row r="567" spans="1:10" x14ac:dyDescent="0.25">
      <c r="A567" s="105"/>
      <c r="B567" s="103"/>
      <c r="C567" s="104"/>
      <c r="D567" s="104"/>
      <c r="E567" s="104"/>
      <c r="F567" s="104"/>
      <c r="G567" s="104"/>
      <c r="H567" s="104"/>
      <c r="I567" s="105"/>
      <c r="J567" s="14"/>
    </row>
    <row r="568" spans="1:10" x14ac:dyDescent="0.25">
      <c r="A568" s="105"/>
      <c r="B568" s="103"/>
      <c r="C568" s="104"/>
      <c r="D568" s="104"/>
      <c r="E568" s="104"/>
      <c r="F568" s="104"/>
      <c r="G568" s="104"/>
      <c r="H568" s="104"/>
      <c r="I568" s="105"/>
      <c r="J568" s="14"/>
    </row>
    <row r="569" spans="1:10" x14ac:dyDescent="0.25">
      <c r="A569" s="105"/>
      <c r="B569" s="103"/>
      <c r="C569" s="104"/>
      <c r="D569" s="104"/>
      <c r="E569" s="104"/>
      <c r="F569" s="104"/>
      <c r="G569" s="104"/>
      <c r="H569" s="104"/>
      <c r="I569" s="105"/>
      <c r="J569" s="14"/>
    </row>
    <row r="570" spans="1:10" x14ac:dyDescent="0.25">
      <c r="A570" s="105"/>
      <c r="B570" s="103"/>
      <c r="C570" s="104"/>
      <c r="D570" s="104"/>
      <c r="E570" s="104"/>
      <c r="F570" s="104"/>
      <c r="G570" s="104"/>
      <c r="H570" s="104"/>
      <c r="I570" s="105"/>
      <c r="J570" s="14"/>
    </row>
    <row r="571" spans="1:10" x14ac:dyDescent="0.25">
      <c r="A571" s="105"/>
      <c r="B571" s="103"/>
      <c r="C571" s="104"/>
      <c r="D571" s="104"/>
      <c r="E571" s="104"/>
      <c r="F571" s="104"/>
      <c r="G571" s="104"/>
      <c r="H571" s="104"/>
      <c r="I571" s="105"/>
      <c r="J571" s="14"/>
    </row>
    <row r="572" spans="1:10" x14ac:dyDescent="0.25">
      <c r="A572" s="105"/>
      <c r="B572" s="103"/>
      <c r="C572" s="104"/>
      <c r="D572" s="104"/>
      <c r="E572" s="104"/>
      <c r="F572" s="104"/>
      <c r="G572" s="104"/>
      <c r="H572" s="104"/>
      <c r="I572" s="105"/>
      <c r="J572" s="14"/>
    </row>
    <row r="573" spans="1:10" x14ac:dyDescent="0.25">
      <c r="A573" s="105"/>
      <c r="B573" s="103"/>
      <c r="C573" s="104"/>
      <c r="D573" s="104"/>
      <c r="E573" s="104"/>
      <c r="F573" s="104"/>
      <c r="G573" s="104"/>
      <c r="H573" s="104"/>
      <c r="I573" s="105"/>
      <c r="J573" s="14"/>
    </row>
    <row r="574" spans="1:10" x14ac:dyDescent="0.25">
      <c r="A574" s="105"/>
      <c r="B574" s="103"/>
      <c r="C574" s="104"/>
      <c r="D574" s="104"/>
      <c r="E574" s="104"/>
      <c r="F574" s="104"/>
      <c r="G574" s="104"/>
      <c r="H574" s="104"/>
      <c r="I574" s="105"/>
      <c r="J574" s="14"/>
    </row>
    <row r="575" spans="1:10" x14ac:dyDescent="0.25">
      <c r="A575" s="105"/>
      <c r="B575" s="103"/>
      <c r="C575" s="104"/>
      <c r="D575" s="104"/>
      <c r="E575" s="104"/>
      <c r="F575" s="104"/>
      <c r="G575" s="104"/>
      <c r="H575" s="104"/>
      <c r="I575" s="105"/>
      <c r="J575" s="14"/>
    </row>
    <row r="576" spans="1:10" x14ac:dyDescent="0.25">
      <c r="A576" s="105"/>
      <c r="B576" s="103"/>
      <c r="C576" s="104"/>
      <c r="D576" s="104"/>
      <c r="E576" s="104"/>
      <c r="F576" s="104"/>
      <c r="G576" s="104"/>
      <c r="H576" s="104"/>
      <c r="I576" s="105"/>
      <c r="J576" s="14"/>
    </row>
    <row r="577" spans="1:10" x14ac:dyDescent="0.25">
      <c r="A577" s="105"/>
      <c r="B577" s="103"/>
      <c r="C577" s="104"/>
      <c r="D577" s="104"/>
      <c r="E577" s="104"/>
      <c r="F577" s="104"/>
      <c r="G577" s="104"/>
      <c r="H577" s="104"/>
      <c r="I577" s="105"/>
      <c r="J577" s="14"/>
    </row>
    <row r="578" spans="1:10" x14ac:dyDescent="0.25">
      <c r="A578" s="105"/>
      <c r="B578" s="103"/>
      <c r="C578" s="104"/>
      <c r="D578" s="104"/>
      <c r="E578" s="104"/>
      <c r="F578" s="104"/>
      <c r="G578" s="104"/>
      <c r="H578" s="104"/>
      <c r="I578" s="105"/>
      <c r="J578" s="14"/>
    </row>
    <row r="579" spans="1:10" x14ac:dyDescent="0.25">
      <c r="A579" s="105"/>
      <c r="B579" s="103"/>
      <c r="C579" s="104"/>
      <c r="D579" s="104"/>
      <c r="E579" s="104"/>
      <c r="F579" s="104"/>
      <c r="G579" s="104"/>
      <c r="H579" s="104"/>
      <c r="I579" s="105"/>
      <c r="J579" s="14"/>
    </row>
    <row r="580" spans="1:10" x14ac:dyDescent="0.25">
      <c r="A580" s="105"/>
      <c r="B580" s="103"/>
      <c r="C580" s="104"/>
      <c r="D580" s="104"/>
      <c r="E580" s="104"/>
      <c r="F580" s="104"/>
      <c r="G580" s="104"/>
      <c r="H580" s="104"/>
      <c r="I580" s="105"/>
      <c r="J580" s="14"/>
    </row>
    <row r="581" spans="1:10" x14ac:dyDescent="0.25">
      <c r="A581" s="105"/>
      <c r="B581" s="103"/>
      <c r="C581" s="104"/>
      <c r="D581" s="104"/>
      <c r="E581" s="104"/>
      <c r="F581" s="104"/>
      <c r="G581" s="104"/>
      <c r="H581" s="104"/>
      <c r="I581" s="105"/>
      <c r="J581" s="14"/>
    </row>
    <row r="582" spans="1:10" x14ac:dyDescent="0.25">
      <c r="A582" s="105"/>
      <c r="B582" s="103"/>
      <c r="C582" s="104"/>
      <c r="D582" s="104"/>
      <c r="E582" s="104"/>
      <c r="F582" s="104"/>
      <c r="G582" s="104"/>
      <c r="H582" s="104"/>
      <c r="I582" s="105"/>
      <c r="J582" s="14"/>
    </row>
    <row r="583" spans="1:10" x14ac:dyDescent="0.25">
      <c r="A583" s="105"/>
      <c r="B583" s="103"/>
      <c r="C583" s="104"/>
      <c r="D583" s="104"/>
      <c r="E583" s="104"/>
      <c r="F583" s="104"/>
      <c r="G583" s="104"/>
      <c r="H583" s="104"/>
      <c r="I583" s="105"/>
      <c r="J583" s="14"/>
    </row>
    <row r="584" spans="1:10" x14ac:dyDescent="0.25">
      <c r="A584" s="105"/>
      <c r="B584" s="103"/>
      <c r="C584" s="104"/>
      <c r="D584" s="104"/>
      <c r="E584" s="104"/>
      <c r="F584" s="104"/>
      <c r="G584" s="104"/>
      <c r="H584" s="104"/>
      <c r="I584" s="105"/>
      <c r="J584" s="14"/>
    </row>
    <row r="585" spans="1:10" x14ac:dyDescent="0.25">
      <c r="A585" s="105"/>
      <c r="B585" s="103"/>
      <c r="C585" s="104"/>
      <c r="D585" s="104"/>
      <c r="E585" s="104"/>
      <c r="F585" s="104"/>
      <c r="G585" s="104"/>
      <c r="H585" s="104"/>
      <c r="I585" s="105"/>
      <c r="J585" s="14"/>
    </row>
    <row r="586" spans="1:10" x14ac:dyDescent="0.25">
      <c r="A586" s="105"/>
      <c r="B586" s="103"/>
      <c r="C586" s="104"/>
      <c r="D586" s="104"/>
      <c r="E586" s="104"/>
      <c r="F586" s="104"/>
      <c r="G586" s="104"/>
      <c r="H586" s="104"/>
      <c r="I586" s="105"/>
      <c r="J586" s="14"/>
    </row>
    <row r="587" spans="1:10" x14ac:dyDescent="0.25">
      <c r="A587" s="105"/>
      <c r="B587" s="103"/>
      <c r="C587" s="104"/>
      <c r="D587" s="104"/>
      <c r="E587" s="104"/>
      <c r="F587" s="104"/>
      <c r="G587" s="104"/>
      <c r="H587" s="104"/>
      <c r="I587" s="105"/>
      <c r="J587" s="14"/>
    </row>
    <row r="588" spans="1:10" x14ac:dyDescent="0.25">
      <c r="A588" s="105"/>
      <c r="B588" s="103"/>
      <c r="C588" s="104"/>
      <c r="D588" s="104"/>
      <c r="E588" s="104"/>
      <c r="F588" s="104"/>
      <c r="G588" s="104"/>
      <c r="H588" s="104"/>
      <c r="I588" s="105"/>
      <c r="J588" s="14"/>
    </row>
    <row r="589" spans="1:10" x14ac:dyDescent="0.25">
      <c r="A589" s="105"/>
      <c r="B589" s="103"/>
      <c r="C589" s="104"/>
      <c r="D589" s="104"/>
      <c r="E589" s="104"/>
      <c r="F589" s="104"/>
      <c r="G589" s="104"/>
      <c r="H589" s="104"/>
      <c r="I589" s="105"/>
      <c r="J589" s="14"/>
    </row>
    <row r="590" spans="1:10" x14ac:dyDescent="0.25">
      <c r="A590" s="105"/>
      <c r="B590" s="103"/>
      <c r="C590" s="104"/>
      <c r="D590" s="104"/>
      <c r="E590" s="104"/>
      <c r="F590" s="104"/>
      <c r="G590" s="104"/>
      <c r="H590" s="104"/>
      <c r="I590" s="105"/>
      <c r="J590" s="14"/>
    </row>
    <row r="591" spans="1:10" x14ac:dyDescent="0.25">
      <c r="A591" s="105"/>
      <c r="B591" s="103"/>
      <c r="C591" s="104"/>
      <c r="D591" s="104"/>
      <c r="E591" s="104"/>
      <c r="F591" s="104"/>
      <c r="G591" s="104"/>
      <c r="H591" s="104"/>
      <c r="I591" s="105"/>
      <c r="J591" s="14"/>
    </row>
    <row r="592" spans="1:10" x14ac:dyDescent="0.25">
      <c r="A592" s="105"/>
      <c r="B592" s="103"/>
      <c r="C592" s="104"/>
      <c r="D592" s="104"/>
      <c r="E592" s="104"/>
      <c r="F592" s="104"/>
      <c r="G592" s="104"/>
      <c r="H592" s="104"/>
      <c r="I592" s="105"/>
      <c r="J592" s="14"/>
    </row>
    <row r="593" spans="1:10" x14ac:dyDescent="0.25">
      <c r="A593" s="105"/>
      <c r="B593" s="103"/>
      <c r="C593" s="104"/>
      <c r="D593" s="104"/>
      <c r="E593" s="104"/>
      <c r="F593" s="104"/>
      <c r="G593" s="104"/>
      <c r="H593" s="104"/>
      <c r="I593" s="105"/>
      <c r="J593" s="14"/>
    </row>
    <row r="594" spans="1:10" x14ac:dyDescent="0.25">
      <c r="A594" s="105"/>
      <c r="B594" s="103"/>
      <c r="C594" s="104"/>
      <c r="D594" s="104"/>
      <c r="E594" s="104"/>
      <c r="F594" s="104"/>
      <c r="G594" s="104"/>
      <c r="H594" s="104"/>
      <c r="I594" s="105"/>
      <c r="J594" s="14"/>
    </row>
    <row r="595" spans="1:10" x14ac:dyDescent="0.25">
      <c r="A595" s="105"/>
      <c r="B595" s="103"/>
      <c r="C595" s="104"/>
      <c r="D595" s="104"/>
      <c r="E595" s="104"/>
      <c r="F595" s="104"/>
      <c r="G595" s="104"/>
      <c r="H595" s="104"/>
      <c r="I595" s="105"/>
      <c r="J595" s="14"/>
    </row>
    <row r="596" spans="1:10" x14ac:dyDescent="0.25">
      <c r="A596" s="105"/>
      <c r="B596" s="103"/>
      <c r="C596" s="104"/>
      <c r="D596" s="104"/>
      <c r="E596" s="104"/>
      <c r="F596" s="104"/>
      <c r="G596" s="104"/>
      <c r="H596" s="104"/>
      <c r="I596" s="105"/>
      <c r="J596" s="14"/>
    </row>
    <row r="597" spans="1:10" x14ac:dyDescent="0.25">
      <c r="A597" s="105"/>
      <c r="B597" s="103"/>
      <c r="C597" s="104"/>
      <c r="D597" s="104"/>
      <c r="E597" s="104"/>
      <c r="F597" s="104"/>
      <c r="G597" s="104"/>
      <c r="H597" s="104"/>
      <c r="I597" s="105"/>
      <c r="J597" s="14"/>
    </row>
    <row r="598" spans="1:10" x14ac:dyDescent="0.25">
      <c r="A598" s="105"/>
      <c r="B598" s="103"/>
      <c r="C598" s="104"/>
      <c r="D598" s="104"/>
      <c r="E598" s="104"/>
      <c r="F598" s="104"/>
      <c r="G598" s="104"/>
      <c r="H598" s="104"/>
      <c r="I598" s="105"/>
      <c r="J598" s="14"/>
    </row>
    <row r="599" spans="1:10" x14ac:dyDescent="0.25">
      <c r="A599" s="105"/>
      <c r="B599" s="103"/>
      <c r="C599" s="104"/>
      <c r="D599" s="104"/>
      <c r="E599" s="104"/>
      <c r="F599" s="104"/>
      <c r="G599" s="104"/>
      <c r="H599" s="104"/>
      <c r="I599" s="105"/>
      <c r="J599" s="14"/>
    </row>
    <row r="600" spans="1:10" x14ac:dyDescent="0.25">
      <c r="A600" s="105"/>
      <c r="B600" s="103"/>
      <c r="C600" s="104"/>
      <c r="D600" s="104"/>
      <c r="E600" s="104"/>
      <c r="F600" s="104"/>
      <c r="G600" s="104"/>
      <c r="H600" s="104"/>
      <c r="I600" s="105"/>
      <c r="J600" s="14"/>
    </row>
    <row r="601" spans="1:10" x14ac:dyDescent="0.25">
      <c r="A601" s="105"/>
      <c r="B601" s="103"/>
      <c r="C601" s="104"/>
      <c r="D601" s="104"/>
      <c r="E601" s="104"/>
      <c r="F601" s="104"/>
      <c r="G601" s="104"/>
      <c r="H601" s="104"/>
      <c r="I601" s="105"/>
      <c r="J601" s="14"/>
    </row>
    <row r="602" spans="1:10" x14ac:dyDescent="0.25">
      <c r="A602" s="105"/>
      <c r="B602" s="103"/>
      <c r="C602" s="104"/>
      <c r="D602" s="104"/>
      <c r="E602" s="104"/>
      <c r="F602" s="104"/>
      <c r="G602" s="104"/>
      <c r="H602" s="104"/>
      <c r="I602" s="105"/>
      <c r="J602" s="14"/>
    </row>
    <row r="603" spans="1:10" x14ac:dyDescent="0.25">
      <c r="A603" s="105"/>
      <c r="B603" s="103"/>
      <c r="C603" s="104"/>
      <c r="D603" s="104"/>
      <c r="E603" s="104"/>
      <c r="F603" s="104"/>
      <c r="G603" s="104"/>
      <c r="H603" s="104"/>
      <c r="I603" s="105"/>
      <c r="J603" s="14"/>
    </row>
    <row r="604" spans="1:10" x14ac:dyDescent="0.25">
      <c r="A604" s="105"/>
      <c r="B604" s="103"/>
      <c r="C604" s="104"/>
      <c r="D604" s="104"/>
      <c r="E604" s="104"/>
      <c r="F604" s="104"/>
      <c r="G604" s="104"/>
      <c r="H604" s="104"/>
      <c r="I604" s="105"/>
      <c r="J604" s="14"/>
    </row>
    <row r="605" spans="1:10" x14ac:dyDescent="0.25">
      <c r="A605" s="105"/>
      <c r="B605" s="103"/>
      <c r="C605" s="104"/>
      <c r="D605" s="104"/>
      <c r="E605" s="104"/>
      <c r="F605" s="104"/>
      <c r="G605" s="104"/>
      <c r="H605" s="104"/>
      <c r="I605" s="105"/>
      <c r="J605" s="14"/>
    </row>
    <row r="606" spans="1:10" x14ac:dyDescent="0.25">
      <c r="A606" s="105"/>
      <c r="B606" s="103"/>
      <c r="C606" s="104"/>
      <c r="D606" s="104"/>
      <c r="E606" s="104"/>
      <c r="F606" s="104"/>
      <c r="G606" s="104"/>
      <c r="H606" s="104"/>
      <c r="I606" s="105"/>
      <c r="J606" s="14"/>
    </row>
    <row r="607" spans="1:10" x14ac:dyDescent="0.25">
      <c r="A607" s="105"/>
      <c r="B607" s="103"/>
      <c r="C607" s="104"/>
      <c r="D607" s="104"/>
      <c r="E607" s="104"/>
      <c r="F607" s="104"/>
      <c r="G607" s="104"/>
      <c r="H607" s="104"/>
      <c r="I607" s="105"/>
      <c r="J607" s="14"/>
    </row>
    <row r="608" spans="1:10" x14ac:dyDescent="0.25">
      <c r="A608" s="105"/>
      <c r="B608" s="103"/>
      <c r="C608" s="104"/>
      <c r="D608" s="104"/>
      <c r="E608" s="104"/>
      <c r="F608" s="104"/>
      <c r="G608" s="104"/>
      <c r="H608" s="104"/>
      <c r="I608" s="105"/>
      <c r="J608" s="14"/>
    </row>
    <row r="609" spans="1:10" x14ac:dyDescent="0.25">
      <c r="A609" s="105"/>
      <c r="B609" s="103"/>
      <c r="C609" s="104"/>
      <c r="D609" s="104"/>
      <c r="E609" s="104"/>
      <c r="F609" s="104"/>
      <c r="G609" s="104"/>
      <c r="H609" s="104"/>
      <c r="I609" s="105"/>
      <c r="J609" s="14"/>
    </row>
    <row r="610" spans="1:10" x14ac:dyDescent="0.25">
      <c r="A610" s="105"/>
      <c r="B610" s="103"/>
      <c r="C610" s="104"/>
      <c r="D610" s="104"/>
      <c r="E610" s="104"/>
      <c r="F610" s="104"/>
      <c r="G610" s="104"/>
      <c r="H610" s="104"/>
      <c r="I610" s="105"/>
      <c r="J610" s="14"/>
    </row>
    <row r="611" spans="1:10" x14ac:dyDescent="0.25">
      <c r="A611" s="105"/>
      <c r="B611" s="103"/>
      <c r="C611" s="104"/>
      <c r="D611" s="104"/>
      <c r="E611" s="104"/>
      <c r="F611" s="104"/>
      <c r="G611" s="104"/>
      <c r="H611" s="104"/>
      <c r="I611" s="105"/>
      <c r="J611" s="14"/>
    </row>
    <row r="612" spans="1:10" x14ac:dyDescent="0.25">
      <c r="A612" s="105"/>
      <c r="B612" s="103"/>
      <c r="C612" s="104"/>
      <c r="D612" s="104"/>
      <c r="E612" s="104"/>
      <c r="F612" s="104"/>
      <c r="G612" s="104"/>
      <c r="H612" s="104"/>
      <c r="I612" s="105"/>
      <c r="J612" s="14"/>
    </row>
    <row r="613" spans="1:10" x14ac:dyDescent="0.25">
      <c r="A613" s="105"/>
      <c r="B613" s="103"/>
      <c r="C613" s="104"/>
      <c r="D613" s="104"/>
      <c r="E613" s="104"/>
      <c r="F613" s="104"/>
      <c r="G613" s="104"/>
      <c r="H613" s="104"/>
      <c r="I613" s="105"/>
      <c r="J613" s="14"/>
    </row>
    <row r="614" spans="1:10" x14ac:dyDescent="0.25">
      <c r="A614" s="105"/>
      <c r="B614" s="103"/>
      <c r="C614" s="104"/>
      <c r="D614" s="104"/>
      <c r="E614" s="104"/>
      <c r="F614" s="104"/>
      <c r="G614" s="104"/>
      <c r="H614" s="104"/>
      <c r="I614" s="105"/>
      <c r="J614" s="14"/>
    </row>
    <row r="615" spans="1:10" x14ac:dyDescent="0.25">
      <c r="A615" s="105"/>
      <c r="B615" s="103"/>
      <c r="C615" s="104"/>
      <c r="D615" s="104"/>
      <c r="E615" s="104"/>
      <c r="F615" s="104"/>
      <c r="G615" s="104"/>
      <c r="H615" s="104"/>
      <c r="I615" s="105"/>
      <c r="J615" s="14"/>
    </row>
    <row r="616" spans="1:10" x14ac:dyDescent="0.25">
      <c r="A616" s="105"/>
      <c r="B616" s="103"/>
      <c r="C616" s="104"/>
      <c r="D616" s="104"/>
      <c r="E616" s="104"/>
      <c r="F616" s="104"/>
      <c r="G616" s="104"/>
      <c r="H616" s="104"/>
      <c r="I616" s="105"/>
      <c r="J616" s="14"/>
    </row>
    <row r="617" spans="1:10" x14ac:dyDescent="0.25">
      <c r="A617" s="105"/>
      <c r="B617" s="103"/>
      <c r="C617" s="104"/>
      <c r="D617" s="104"/>
      <c r="E617" s="104"/>
      <c r="F617" s="104"/>
      <c r="G617" s="104"/>
      <c r="H617" s="104"/>
      <c r="I617" s="105"/>
      <c r="J617" s="14"/>
    </row>
    <row r="618" spans="1:10" x14ac:dyDescent="0.25">
      <c r="A618" s="105"/>
      <c r="B618" s="103"/>
      <c r="C618" s="104"/>
      <c r="D618" s="104"/>
      <c r="E618" s="104"/>
      <c r="F618" s="104"/>
      <c r="G618" s="104"/>
      <c r="H618" s="104"/>
      <c r="I618" s="105"/>
      <c r="J618" s="14"/>
    </row>
    <row r="619" spans="1:10" x14ac:dyDescent="0.25">
      <c r="A619" s="105"/>
      <c r="B619" s="103"/>
      <c r="C619" s="104"/>
      <c r="D619" s="104"/>
      <c r="E619" s="104"/>
      <c r="F619" s="104"/>
      <c r="G619" s="104"/>
      <c r="H619" s="104"/>
      <c r="I619" s="105"/>
      <c r="J619" s="14"/>
    </row>
    <row r="620" spans="1:10" x14ac:dyDescent="0.25">
      <c r="A620" s="105"/>
      <c r="B620" s="103"/>
      <c r="C620" s="104"/>
      <c r="D620" s="104"/>
      <c r="E620" s="104"/>
      <c r="F620" s="104"/>
      <c r="G620" s="104"/>
      <c r="H620" s="104"/>
      <c r="I620" s="105"/>
      <c r="J620" s="14"/>
    </row>
    <row r="621" spans="1:10" x14ac:dyDescent="0.25">
      <c r="A621" s="105"/>
      <c r="B621" s="103"/>
      <c r="C621" s="104"/>
      <c r="D621" s="104"/>
      <c r="E621" s="104"/>
      <c r="F621" s="104"/>
      <c r="G621" s="104"/>
      <c r="H621" s="104"/>
      <c r="I621" s="105"/>
      <c r="J621" s="14"/>
    </row>
    <row r="622" spans="1:10" x14ac:dyDescent="0.25">
      <c r="A622" s="105"/>
      <c r="B622" s="103"/>
      <c r="C622" s="104"/>
      <c r="D622" s="104"/>
      <c r="E622" s="104"/>
      <c r="F622" s="104"/>
      <c r="G622" s="104"/>
      <c r="H622" s="104"/>
      <c r="I622" s="105"/>
      <c r="J622" s="14"/>
    </row>
    <row r="623" spans="1:10" x14ac:dyDescent="0.25">
      <c r="A623" s="105"/>
      <c r="B623" s="103"/>
      <c r="C623" s="104"/>
      <c r="D623" s="104"/>
      <c r="E623" s="104"/>
      <c r="F623" s="104"/>
      <c r="G623" s="104"/>
      <c r="H623" s="104"/>
      <c r="I623" s="105"/>
      <c r="J623" s="14"/>
    </row>
    <row r="624" spans="1:10" x14ac:dyDescent="0.25">
      <c r="A624" s="105"/>
      <c r="B624" s="103"/>
      <c r="C624" s="104"/>
      <c r="D624" s="104"/>
      <c r="E624" s="104"/>
      <c r="F624" s="104"/>
      <c r="G624" s="104"/>
      <c r="H624" s="104"/>
      <c r="I624" s="105"/>
      <c r="J624" s="14"/>
    </row>
    <row r="625" spans="1:10" x14ac:dyDescent="0.25">
      <c r="A625" s="105"/>
      <c r="B625" s="103"/>
      <c r="C625" s="104"/>
      <c r="D625" s="104"/>
      <c r="E625" s="104"/>
      <c r="F625" s="104"/>
      <c r="G625" s="104"/>
      <c r="H625" s="104"/>
      <c r="I625" s="105"/>
      <c r="J625" s="14"/>
    </row>
    <row r="626" spans="1:10" x14ac:dyDescent="0.25">
      <c r="A626" s="105"/>
      <c r="B626" s="103"/>
      <c r="C626" s="104"/>
      <c r="D626" s="104"/>
      <c r="E626" s="104"/>
      <c r="F626" s="104"/>
      <c r="G626" s="104"/>
      <c r="H626" s="104"/>
      <c r="I626" s="105"/>
      <c r="J626" s="14"/>
    </row>
    <row r="627" spans="1:10" x14ac:dyDescent="0.25">
      <c r="A627" s="105"/>
      <c r="B627" s="103"/>
      <c r="C627" s="104"/>
      <c r="D627" s="104"/>
      <c r="E627" s="104"/>
      <c r="F627" s="104"/>
      <c r="G627" s="104"/>
      <c r="H627" s="104"/>
      <c r="I627" s="105"/>
      <c r="J627" s="14"/>
    </row>
    <row r="628" spans="1:10" x14ac:dyDescent="0.25">
      <c r="A628" s="105"/>
      <c r="B628" s="103"/>
      <c r="C628" s="104"/>
      <c r="D628" s="104"/>
      <c r="E628" s="104"/>
      <c r="F628" s="104"/>
      <c r="G628" s="104"/>
      <c r="H628" s="104"/>
      <c r="I628" s="105"/>
      <c r="J628" s="14"/>
    </row>
    <row r="629" spans="1:10" x14ac:dyDescent="0.25">
      <c r="A629" s="105"/>
      <c r="B629" s="103"/>
      <c r="C629" s="104"/>
      <c r="D629" s="104"/>
      <c r="E629" s="104"/>
      <c r="F629" s="104"/>
      <c r="G629" s="104"/>
      <c r="H629" s="104"/>
      <c r="I629" s="105"/>
      <c r="J629" s="14"/>
    </row>
    <row r="630" spans="1:10" x14ac:dyDescent="0.25">
      <c r="A630" s="105"/>
      <c r="B630" s="103"/>
      <c r="C630" s="104"/>
      <c r="D630" s="104"/>
      <c r="E630" s="104"/>
      <c r="F630" s="104"/>
      <c r="G630" s="104"/>
      <c r="H630" s="104"/>
      <c r="I630" s="105"/>
      <c r="J630" s="14"/>
    </row>
    <row r="631" spans="1:10" x14ac:dyDescent="0.25">
      <c r="A631" s="105"/>
      <c r="B631" s="103"/>
      <c r="C631" s="104"/>
      <c r="D631" s="104"/>
      <c r="E631" s="104"/>
      <c r="F631" s="104"/>
      <c r="G631" s="104"/>
      <c r="H631" s="104"/>
      <c r="I631" s="105"/>
      <c r="J631" s="14"/>
    </row>
    <row r="632" spans="1:10" x14ac:dyDescent="0.25">
      <c r="A632" s="105"/>
      <c r="B632" s="103"/>
      <c r="C632" s="104"/>
      <c r="D632" s="104"/>
      <c r="E632" s="104"/>
      <c r="F632" s="104"/>
      <c r="G632" s="104"/>
      <c r="H632" s="104"/>
      <c r="I632" s="105"/>
      <c r="J632" s="14"/>
    </row>
    <row r="633" spans="1:10" x14ac:dyDescent="0.25">
      <c r="A633" s="105"/>
      <c r="B633" s="103"/>
      <c r="C633" s="104"/>
      <c r="D633" s="104"/>
      <c r="E633" s="104"/>
      <c r="F633" s="104"/>
      <c r="G633" s="104"/>
      <c r="H633" s="104"/>
      <c r="I633" s="105"/>
      <c r="J633" s="14"/>
    </row>
    <row r="634" spans="1:10" x14ac:dyDescent="0.25">
      <c r="A634" s="105"/>
      <c r="B634" s="103"/>
      <c r="C634" s="104"/>
      <c r="D634" s="104"/>
      <c r="E634" s="104"/>
      <c r="F634" s="104"/>
      <c r="G634" s="104"/>
      <c r="H634" s="104"/>
      <c r="I634" s="105"/>
      <c r="J634" s="14"/>
    </row>
    <row r="635" spans="1:10" x14ac:dyDescent="0.25">
      <c r="A635" s="105"/>
      <c r="B635" s="103"/>
      <c r="C635" s="104"/>
      <c r="D635" s="104"/>
      <c r="E635" s="104"/>
      <c r="F635" s="104"/>
      <c r="G635" s="104"/>
      <c r="H635" s="104"/>
      <c r="I635" s="105"/>
      <c r="J635" s="14"/>
    </row>
    <row r="636" spans="1:10" x14ac:dyDescent="0.25">
      <c r="A636" s="105"/>
      <c r="B636" s="103"/>
      <c r="C636" s="104"/>
      <c r="D636" s="104"/>
      <c r="E636" s="104"/>
      <c r="F636" s="104"/>
      <c r="G636" s="104"/>
      <c r="H636" s="104"/>
      <c r="I636" s="105"/>
      <c r="J636" s="14"/>
    </row>
    <row r="637" spans="1:10" x14ac:dyDescent="0.25">
      <c r="A637" s="105"/>
      <c r="B637" s="103"/>
      <c r="C637" s="104"/>
      <c r="D637" s="104"/>
      <c r="E637" s="104"/>
      <c r="F637" s="104"/>
      <c r="G637" s="104"/>
      <c r="H637" s="104"/>
      <c r="I637" s="105"/>
      <c r="J637" s="14"/>
    </row>
    <row r="638" spans="1:10" x14ac:dyDescent="0.25">
      <c r="A638" s="105"/>
      <c r="B638" s="103"/>
      <c r="C638" s="104"/>
      <c r="D638" s="104"/>
      <c r="E638" s="104"/>
      <c r="F638" s="104"/>
      <c r="G638" s="104"/>
      <c r="H638" s="104"/>
      <c r="I638" s="105"/>
      <c r="J638" s="14"/>
    </row>
    <row r="639" spans="1:10" x14ac:dyDescent="0.25">
      <c r="A639" s="105"/>
      <c r="B639" s="103"/>
      <c r="C639" s="104"/>
      <c r="D639" s="104"/>
      <c r="E639" s="104"/>
      <c r="F639" s="104"/>
      <c r="G639" s="104"/>
      <c r="H639" s="104"/>
      <c r="I639" s="105"/>
      <c r="J639" s="14"/>
    </row>
    <row r="640" spans="1:10" x14ac:dyDescent="0.25">
      <c r="A640" s="105"/>
      <c r="B640" s="103"/>
      <c r="C640" s="104"/>
      <c r="D640" s="104"/>
      <c r="E640" s="104"/>
      <c r="F640" s="104"/>
      <c r="G640" s="104"/>
      <c r="H640" s="104"/>
      <c r="I640" s="105"/>
      <c r="J640" s="14"/>
    </row>
    <row r="641" spans="1:10" x14ac:dyDescent="0.25">
      <c r="A641" s="105"/>
      <c r="B641" s="103"/>
      <c r="C641" s="104"/>
      <c r="D641" s="104"/>
      <c r="E641" s="104"/>
      <c r="F641" s="104"/>
      <c r="G641" s="104"/>
      <c r="H641" s="104"/>
      <c r="I641" s="105"/>
      <c r="J641" s="14"/>
    </row>
    <row r="642" spans="1:10" x14ac:dyDescent="0.25">
      <c r="A642" s="105"/>
      <c r="B642" s="103"/>
      <c r="C642" s="104"/>
      <c r="D642" s="104"/>
      <c r="E642" s="104"/>
      <c r="F642" s="104"/>
      <c r="G642" s="104"/>
      <c r="H642" s="104"/>
      <c r="I642" s="105"/>
      <c r="J642" s="14"/>
    </row>
    <row r="643" spans="1:10" x14ac:dyDescent="0.25">
      <c r="A643" s="105"/>
      <c r="B643" s="103"/>
      <c r="C643" s="104"/>
      <c r="D643" s="104"/>
      <c r="E643" s="104"/>
      <c r="F643" s="104"/>
      <c r="G643" s="104"/>
      <c r="H643" s="104"/>
      <c r="I643" s="105"/>
      <c r="J643" s="14"/>
    </row>
    <row r="644" spans="1:10" x14ac:dyDescent="0.25">
      <c r="A644" s="105"/>
      <c r="B644" s="103"/>
      <c r="C644" s="104"/>
      <c r="D644" s="104"/>
      <c r="E644" s="104"/>
      <c r="F644" s="104"/>
      <c r="G644" s="104"/>
      <c r="H644" s="104"/>
      <c r="I644" s="105"/>
      <c r="J644" s="14"/>
    </row>
    <row r="645" spans="1:10" x14ac:dyDescent="0.25">
      <c r="A645" s="105"/>
      <c r="B645" s="103"/>
      <c r="C645" s="104"/>
      <c r="D645" s="104"/>
      <c r="E645" s="104"/>
      <c r="F645" s="104"/>
      <c r="G645" s="104"/>
      <c r="H645" s="104"/>
      <c r="I645" s="105"/>
      <c r="J645" s="14"/>
    </row>
    <row r="646" spans="1:10" x14ac:dyDescent="0.25">
      <c r="A646" s="105"/>
      <c r="B646" s="103"/>
      <c r="C646" s="104"/>
      <c r="D646" s="104"/>
      <c r="E646" s="104"/>
      <c r="F646" s="104"/>
      <c r="G646" s="104"/>
      <c r="H646" s="104"/>
      <c r="I646" s="105"/>
      <c r="J646" s="14"/>
    </row>
    <row r="647" spans="1:10" x14ac:dyDescent="0.25">
      <c r="A647" s="105"/>
      <c r="B647" s="103"/>
      <c r="C647" s="104"/>
      <c r="D647" s="104"/>
      <c r="E647" s="104"/>
      <c r="F647" s="104"/>
      <c r="G647" s="104"/>
      <c r="H647" s="104"/>
      <c r="I647" s="105"/>
      <c r="J647" s="14"/>
    </row>
    <row r="648" spans="1:10" x14ac:dyDescent="0.25">
      <c r="A648" s="105"/>
      <c r="B648" s="103"/>
      <c r="C648" s="104"/>
      <c r="D648" s="104"/>
      <c r="E648" s="104"/>
      <c r="F648" s="104"/>
      <c r="G648" s="104"/>
      <c r="H648" s="104"/>
      <c r="I648" s="105"/>
      <c r="J648" s="14"/>
    </row>
    <row r="649" spans="1:10" x14ac:dyDescent="0.25">
      <c r="A649" s="105"/>
      <c r="B649" s="103"/>
      <c r="C649" s="104"/>
      <c r="D649" s="104"/>
      <c r="E649" s="104"/>
      <c r="F649" s="104"/>
      <c r="G649" s="104"/>
      <c r="H649" s="104"/>
      <c r="I649" s="105"/>
      <c r="J649" s="14"/>
    </row>
    <row r="650" spans="1:10" x14ac:dyDescent="0.25">
      <c r="A650" s="105"/>
      <c r="B650" s="103"/>
      <c r="C650" s="104"/>
      <c r="D650" s="104"/>
      <c r="E650" s="104"/>
      <c r="F650" s="104"/>
      <c r="G650" s="104"/>
      <c r="H650" s="104"/>
      <c r="I650" s="105"/>
      <c r="J650" s="14"/>
    </row>
    <row r="651" spans="1:10" x14ac:dyDescent="0.25">
      <c r="A651" s="105"/>
      <c r="B651" s="103"/>
      <c r="C651" s="104"/>
      <c r="D651" s="104"/>
      <c r="E651" s="104"/>
      <c r="F651" s="104"/>
      <c r="G651" s="104"/>
      <c r="H651" s="104"/>
      <c r="I651" s="105"/>
      <c r="J651" s="14"/>
    </row>
    <row r="652" spans="1:10" x14ac:dyDescent="0.25">
      <c r="A652" s="105"/>
      <c r="B652" s="103"/>
      <c r="C652" s="104"/>
      <c r="D652" s="104"/>
      <c r="E652" s="104"/>
      <c r="F652" s="104"/>
      <c r="G652" s="104"/>
      <c r="H652" s="104"/>
      <c r="I652" s="105"/>
      <c r="J652" s="14"/>
    </row>
    <row r="653" spans="1:10" x14ac:dyDescent="0.25">
      <c r="A653" s="105"/>
      <c r="B653" s="103"/>
      <c r="C653" s="104"/>
      <c r="D653" s="104"/>
      <c r="E653" s="104"/>
      <c r="F653" s="104"/>
      <c r="G653" s="104"/>
      <c r="H653" s="104"/>
      <c r="I653" s="105"/>
      <c r="J653" s="14"/>
    </row>
    <row r="654" spans="1:10" x14ac:dyDescent="0.25">
      <c r="A654" s="105"/>
      <c r="B654" s="103"/>
      <c r="C654" s="104"/>
      <c r="D654" s="104"/>
      <c r="E654" s="104"/>
      <c r="F654" s="104"/>
      <c r="G654" s="104"/>
      <c r="H654" s="104"/>
      <c r="I654" s="105"/>
      <c r="J654" s="14"/>
    </row>
    <row r="655" spans="1:10" x14ac:dyDescent="0.25">
      <c r="A655" s="105"/>
      <c r="B655" s="103"/>
      <c r="C655" s="104"/>
      <c r="D655" s="104"/>
      <c r="E655" s="104"/>
      <c r="F655" s="104"/>
      <c r="G655" s="104"/>
      <c r="H655" s="104"/>
      <c r="I655" s="105"/>
      <c r="J655" s="14"/>
    </row>
    <row r="656" spans="1:10" x14ac:dyDescent="0.25">
      <c r="A656" s="105"/>
      <c r="B656" s="103"/>
      <c r="C656" s="104"/>
      <c r="D656" s="104"/>
      <c r="E656" s="104"/>
      <c r="F656" s="104"/>
      <c r="G656" s="104"/>
      <c r="H656" s="104"/>
      <c r="I656" s="105"/>
      <c r="J656" s="14"/>
    </row>
    <row r="657" spans="1:10" x14ac:dyDescent="0.25">
      <c r="A657" s="105"/>
      <c r="B657" s="103"/>
      <c r="C657" s="104"/>
      <c r="D657" s="104"/>
      <c r="E657" s="104"/>
      <c r="F657" s="104"/>
      <c r="G657" s="104"/>
      <c r="H657" s="104"/>
      <c r="I657" s="105"/>
      <c r="J657" s="14"/>
    </row>
    <row r="658" spans="1:10" x14ac:dyDescent="0.25">
      <c r="A658" s="105"/>
      <c r="B658" s="103"/>
      <c r="C658" s="104"/>
      <c r="D658" s="104"/>
      <c r="E658" s="104"/>
      <c r="F658" s="104"/>
      <c r="G658" s="104"/>
      <c r="H658" s="104"/>
      <c r="I658" s="105"/>
      <c r="J658" s="14"/>
    </row>
    <row r="659" spans="1:10" x14ac:dyDescent="0.25">
      <c r="A659" s="105"/>
      <c r="B659" s="103"/>
      <c r="C659" s="104"/>
      <c r="D659" s="104"/>
      <c r="E659" s="104"/>
      <c r="F659" s="104"/>
      <c r="G659" s="104"/>
      <c r="H659" s="104"/>
      <c r="I659" s="105"/>
      <c r="J659" s="14"/>
    </row>
    <row r="660" spans="1:10" x14ac:dyDescent="0.25">
      <c r="A660" s="105"/>
      <c r="B660" s="103"/>
      <c r="C660" s="104"/>
      <c r="D660" s="104"/>
      <c r="E660" s="104"/>
      <c r="F660" s="104"/>
      <c r="G660" s="104"/>
      <c r="H660" s="104"/>
      <c r="I660" s="105"/>
      <c r="J660" s="14"/>
    </row>
    <row r="661" spans="1:10" x14ac:dyDescent="0.25">
      <c r="A661" s="105"/>
      <c r="B661" s="103"/>
      <c r="C661" s="104"/>
      <c r="D661" s="104"/>
      <c r="E661" s="104"/>
      <c r="F661" s="104"/>
      <c r="G661" s="104"/>
      <c r="H661" s="104"/>
      <c r="I661" s="105"/>
      <c r="J661" s="14"/>
    </row>
    <row r="662" spans="1:10" x14ac:dyDescent="0.25">
      <c r="A662" s="105"/>
      <c r="B662" s="103"/>
      <c r="C662" s="104"/>
      <c r="D662" s="104"/>
      <c r="E662" s="104"/>
      <c r="F662" s="104"/>
      <c r="G662" s="104"/>
      <c r="H662" s="104"/>
      <c r="I662" s="105"/>
      <c r="J662" s="14"/>
    </row>
    <row r="663" spans="1:10" x14ac:dyDescent="0.25">
      <c r="A663" s="105"/>
      <c r="B663" s="103"/>
      <c r="C663" s="104"/>
      <c r="D663" s="104"/>
      <c r="E663" s="104"/>
      <c r="F663" s="104"/>
      <c r="G663" s="104"/>
      <c r="H663" s="104"/>
      <c r="I663" s="105"/>
      <c r="J663" s="14"/>
    </row>
    <row r="664" spans="1:10" x14ac:dyDescent="0.25">
      <c r="A664" s="105"/>
      <c r="B664" s="103"/>
      <c r="C664" s="104"/>
      <c r="D664" s="104"/>
      <c r="E664" s="104"/>
      <c r="F664" s="104"/>
      <c r="G664" s="104"/>
      <c r="H664" s="104"/>
      <c r="I664" s="105"/>
      <c r="J664" s="14"/>
    </row>
    <row r="665" spans="1:10" x14ac:dyDescent="0.25">
      <c r="A665" s="105"/>
      <c r="B665" s="103"/>
      <c r="C665" s="104"/>
      <c r="D665" s="104"/>
      <c r="E665" s="104"/>
      <c r="F665" s="104"/>
      <c r="G665" s="104"/>
      <c r="H665" s="104"/>
      <c r="I665" s="105"/>
      <c r="J665" s="14"/>
    </row>
    <row r="666" spans="1:10" x14ac:dyDescent="0.25">
      <c r="A666" s="105"/>
      <c r="B666" s="103"/>
      <c r="C666" s="104"/>
      <c r="D666" s="104"/>
      <c r="E666" s="104"/>
      <c r="F666" s="104"/>
      <c r="G666" s="104"/>
      <c r="H666" s="104"/>
      <c r="I666" s="105"/>
      <c r="J666" s="14"/>
    </row>
    <row r="667" spans="1:10" x14ac:dyDescent="0.25">
      <c r="A667" s="105"/>
      <c r="B667" s="103"/>
      <c r="C667" s="104"/>
      <c r="D667" s="104"/>
      <c r="E667" s="104"/>
      <c r="F667" s="104"/>
      <c r="G667" s="104"/>
      <c r="H667" s="104"/>
      <c r="I667" s="105"/>
      <c r="J667" s="14"/>
    </row>
    <row r="668" spans="1:10" x14ac:dyDescent="0.25">
      <c r="A668" s="105"/>
      <c r="B668" s="103"/>
      <c r="C668" s="104"/>
      <c r="D668" s="104"/>
      <c r="E668" s="104"/>
      <c r="F668" s="104"/>
      <c r="G668" s="104"/>
      <c r="H668" s="104"/>
      <c r="I668" s="105"/>
      <c r="J668" s="14"/>
    </row>
    <row r="669" spans="1:10" x14ac:dyDescent="0.25">
      <c r="A669" s="105"/>
      <c r="B669" s="103"/>
      <c r="C669" s="104"/>
      <c r="D669" s="104"/>
      <c r="E669" s="104"/>
      <c r="F669" s="104"/>
      <c r="G669" s="104"/>
      <c r="H669" s="104"/>
      <c r="I669" s="105"/>
      <c r="J669" s="14"/>
    </row>
    <row r="670" spans="1:10" x14ac:dyDescent="0.25">
      <c r="A670" s="105"/>
      <c r="B670" s="103"/>
      <c r="C670" s="104"/>
      <c r="D670" s="104"/>
      <c r="E670" s="104"/>
      <c r="F670" s="104"/>
      <c r="G670" s="104"/>
      <c r="H670" s="104"/>
      <c r="I670" s="105"/>
      <c r="J670" s="14"/>
    </row>
    <row r="671" spans="1:10" x14ac:dyDescent="0.25">
      <c r="A671" s="105"/>
      <c r="B671" s="103"/>
      <c r="C671" s="104"/>
      <c r="D671" s="104"/>
      <c r="E671" s="104"/>
      <c r="F671" s="104"/>
      <c r="G671" s="104"/>
      <c r="H671" s="104"/>
      <c r="I671" s="105"/>
      <c r="J671" s="14"/>
    </row>
    <row r="672" spans="1:10" x14ac:dyDescent="0.25">
      <c r="A672" s="105"/>
      <c r="B672" s="103"/>
      <c r="C672" s="104"/>
      <c r="D672" s="104"/>
      <c r="E672" s="104"/>
      <c r="F672" s="104"/>
      <c r="G672" s="104"/>
      <c r="H672" s="104"/>
      <c r="I672" s="105"/>
      <c r="J672" s="14"/>
    </row>
    <row r="673" spans="1:10" x14ac:dyDescent="0.25">
      <c r="A673" s="105"/>
      <c r="B673" s="103"/>
      <c r="C673" s="104"/>
      <c r="D673" s="104"/>
      <c r="E673" s="104"/>
      <c r="F673" s="104"/>
      <c r="G673" s="104"/>
      <c r="H673" s="104"/>
      <c r="I673" s="105"/>
      <c r="J673" s="14"/>
    </row>
    <row r="674" spans="1:10" x14ac:dyDescent="0.25">
      <c r="A674" s="105"/>
      <c r="B674" s="103"/>
      <c r="C674" s="104"/>
      <c r="D674" s="104"/>
      <c r="E674" s="104"/>
      <c r="F674" s="104"/>
      <c r="G674" s="104"/>
      <c r="H674" s="104"/>
      <c r="I674" s="105"/>
      <c r="J674" s="14"/>
    </row>
    <row r="675" spans="1:10" x14ac:dyDescent="0.25">
      <c r="A675" s="105"/>
      <c r="B675" s="103"/>
      <c r="C675" s="104"/>
      <c r="D675" s="104"/>
      <c r="E675" s="104"/>
      <c r="F675" s="104"/>
      <c r="G675" s="104"/>
      <c r="H675" s="104"/>
      <c r="I675" s="105"/>
      <c r="J675" s="14"/>
    </row>
    <row r="676" spans="1:10" x14ac:dyDescent="0.25">
      <c r="A676" s="105"/>
      <c r="B676" s="103"/>
      <c r="C676" s="104"/>
      <c r="D676" s="104"/>
      <c r="E676" s="104"/>
      <c r="F676" s="104"/>
      <c r="G676" s="104"/>
      <c r="H676" s="104"/>
      <c r="I676" s="105"/>
      <c r="J676" s="14"/>
    </row>
    <row r="677" spans="1:10" x14ac:dyDescent="0.25">
      <c r="A677" s="105"/>
      <c r="B677" s="103"/>
      <c r="C677" s="104"/>
      <c r="D677" s="104"/>
      <c r="E677" s="104"/>
      <c r="F677" s="104"/>
      <c r="G677" s="104"/>
      <c r="H677" s="104"/>
      <c r="I677" s="105"/>
      <c r="J677" s="14"/>
    </row>
    <row r="678" spans="1:10" x14ac:dyDescent="0.25">
      <c r="A678" s="105"/>
      <c r="B678" s="103"/>
      <c r="C678" s="104"/>
      <c r="D678" s="104"/>
      <c r="E678" s="104"/>
      <c r="F678" s="104"/>
      <c r="G678" s="104"/>
      <c r="H678" s="104"/>
      <c r="I678" s="105"/>
      <c r="J678" s="14"/>
    </row>
    <row r="679" spans="1:10" x14ac:dyDescent="0.25">
      <c r="A679" s="105"/>
      <c r="B679" s="103"/>
      <c r="C679" s="104"/>
      <c r="D679" s="104"/>
      <c r="E679" s="104"/>
      <c r="F679" s="104"/>
      <c r="G679" s="104"/>
      <c r="H679" s="104"/>
      <c r="I679" s="105"/>
      <c r="J679" s="14"/>
    </row>
    <row r="680" spans="1:10" x14ac:dyDescent="0.25">
      <c r="A680" s="105"/>
      <c r="B680" s="103"/>
      <c r="C680" s="104"/>
      <c r="D680" s="104"/>
      <c r="E680" s="104"/>
      <c r="F680" s="104"/>
      <c r="G680" s="104"/>
      <c r="H680" s="104"/>
      <c r="I680" s="105"/>
      <c r="J680" s="14"/>
    </row>
    <row r="681" spans="1:10" x14ac:dyDescent="0.25">
      <c r="A681" s="105"/>
      <c r="B681" s="103"/>
      <c r="C681" s="104"/>
      <c r="D681" s="104"/>
      <c r="E681" s="104"/>
      <c r="F681" s="104"/>
      <c r="G681" s="104"/>
      <c r="H681" s="104"/>
      <c r="I681" s="105"/>
      <c r="J681" s="14"/>
    </row>
    <row r="682" spans="1:10" x14ac:dyDescent="0.25">
      <c r="A682" s="105"/>
      <c r="B682" s="103"/>
      <c r="C682" s="104"/>
      <c r="D682" s="104"/>
      <c r="E682" s="104"/>
      <c r="F682" s="104"/>
      <c r="G682" s="104"/>
      <c r="H682" s="104"/>
      <c r="I682" s="105"/>
      <c r="J682" s="14"/>
    </row>
    <row r="683" spans="1:10" x14ac:dyDescent="0.25">
      <c r="A683" s="105"/>
      <c r="B683" s="103"/>
      <c r="C683" s="104"/>
      <c r="D683" s="104"/>
      <c r="E683" s="104"/>
      <c r="F683" s="104"/>
      <c r="G683" s="104"/>
      <c r="H683" s="104"/>
      <c r="I683" s="105"/>
      <c r="J683" s="14"/>
    </row>
    <row r="684" spans="1:10" x14ac:dyDescent="0.25">
      <c r="A684" s="105"/>
      <c r="B684" s="103"/>
      <c r="C684" s="104"/>
      <c r="D684" s="104"/>
      <c r="E684" s="104"/>
      <c r="F684" s="104"/>
      <c r="G684" s="104"/>
      <c r="H684" s="104"/>
      <c r="I684" s="105"/>
      <c r="J684" s="14"/>
    </row>
    <row r="685" spans="1:10" x14ac:dyDescent="0.25">
      <c r="A685" s="105"/>
      <c r="B685" s="103"/>
      <c r="C685" s="104"/>
      <c r="D685" s="104"/>
      <c r="E685" s="104"/>
      <c r="F685" s="104"/>
      <c r="G685" s="104"/>
      <c r="H685" s="104"/>
      <c r="I685" s="105"/>
      <c r="J685" s="14"/>
    </row>
    <row r="686" spans="1:10" x14ac:dyDescent="0.25">
      <c r="A686" s="105"/>
      <c r="B686" s="103"/>
      <c r="C686" s="104"/>
      <c r="D686" s="104"/>
      <c r="E686" s="104"/>
      <c r="F686" s="104"/>
      <c r="G686" s="104"/>
      <c r="H686" s="104"/>
      <c r="I686" s="105"/>
      <c r="J686" s="14"/>
    </row>
    <row r="687" spans="1:10" x14ac:dyDescent="0.25">
      <c r="A687" s="105"/>
      <c r="B687" s="103"/>
      <c r="C687" s="104"/>
      <c r="D687" s="104"/>
      <c r="E687" s="104"/>
      <c r="F687" s="104"/>
      <c r="G687" s="104"/>
      <c r="H687" s="104"/>
      <c r="I687" s="105"/>
      <c r="J687" s="14"/>
    </row>
    <row r="688" spans="1:10" x14ac:dyDescent="0.25">
      <c r="A688" s="105"/>
      <c r="B688" s="103"/>
      <c r="C688" s="104"/>
      <c r="D688" s="104"/>
      <c r="E688" s="104"/>
      <c r="F688" s="104"/>
      <c r="G688" s="104"/>
      <c r="H688" s="104"/>
      <c r="I688" s="105"/>
      <c r="J688" s="14"/>
    </row>
    <row r="689" spans="1:10" x14ac:dyDescent="0.25">
      <c r="A689" s="105"/>
      <c r="B689" s="103"/>
      <c r="C689" s="104"/>
      <c r="D689" s="104"/>
      <c r="E689" s="104"/>
      <c r="F689" s="104"/>
      <c r="G689" s="104"/>
      <c r="H689" s="104"/>
      <c r="I689" s="105"/>
      <c r="J689" s="14"/>
    </row>
    <row r="690" spans="1:10" x14ac:dyDescent="0.25">
      <c r="A690" s="105"/>
      <c r="B690" s="103"/>
      <c r="C690" s="104"/>
      <c r="D690" s="104"/>
      <c r="E690" s="104"/>
      <c r="F690" s="104"/>
      <c r="G690" s="104"/>
      <c r="H690" s="104"/>
      <c r="I690" s="105"/>
      <c r="J690" s="14"/>
    </row>
    <row r="691" spans="1:10" x14ac:dyDescent="0.25">
      <c r="A691" s="105"/>
      <c r="B691" s="103"/>
      <c r="C691" s="104"/>
      <c r="D691" s="104"/>
      <c r="E691" s="104"/>
      <c r="F691" s="104"/>
      <c r="G691" s="104"/>
      <c r="H691" s="104"/>
      <c r="I691" s="105"/>
      <c r="J691" s="14"/>
    </row>
    <row r="692" spans="1:10" x14ac:dyDescent="0.25">
      <c r="A692" s="105"/>
      <c r="B692" s="103"/>
      <c r="C692" s="104"/>
      <c r="D692" s="104"/>
      <c r="E692" s="104"/>
      <c r="F692" s="104"/>
      <c r="G692" s="104"/>
      <c r="H692" s="104"/>
      <c r="I692" s="105"/>
      <c r="J692" s="14"/>
    </row>
    <row r="693" spans="1:10" x14ac:dyDescent="0.25">
      <c r="A693" s="105"/>
      <c r="B693" s="103"/>
      <c r="C693" s="104"/>
      <c r="D693" s="104"/>
      <c r="E693" s="104"/>
      <c r="F693" s="104"/>
      <c r="G693" s="104"/>
      <c r="H693" s="104"/>
      <c r="I693" s="105"/>
      <c r="J693" s="14"/>
    </row>
    <row r="694" spans="1:10" x14ac:dyDescent="0.25">
      <c r="A694" s="105"/>
      <c r="B694" s="103"/>
      <c r="C694" s="104"/>
      <c r="D694" s="104"/>
      <c r="E694" s="104"/>
      <c r="F694" s="104"/>
      <c r="G694" s="104"/>
      <c r="H694" s="104"/>
      <c r="I694" s="105"/>
      <c r="J694" s="14"/>
    </row>
    <row r="695" spans="1:10" x14ac:dyDescent="0.25">
      <c r="A695" s="105"/>
      <c r="B695" s="103"/>
      <c r="C695" s="104"/>
      <c r="D695" s="104"/>
      <c r="E695" s="104"/>
      <c r="F695" s="104"/>
      <c r="G695" s="104"/>
      <c r="H695" s="104"/>
      <c r="I695" s="105"/>
      <c r="J695" s="14"/>
    </row>
    <row r="696" spans="1:10" x14ac:dyDescent="0.25">
      <c r="A696" s="105"/>
      <c r="B696" s="103"/>
      <c r="C696" s="104"/>
      <c r="D696" s="104"/>
      <c r="E696" s="104"/>
      <c r="F696" s="104"/>
      <c r="G696" s="104"/>
      <c r="H696" s="104"/>
      <c r="I696" s="105"/>
      <c r="J696" s="14"/>
    </row>
    <row r="697" spans="1:10" x14ac:dyDescent="0.25">
      <c r="A697" s="105"/>
      <c r="B697" s="103"/>
      <c r="C697" s="104"/>
      <c r="D697" s="104"/>
      <c r="E697" s="104"/>
      <c r="F697" s="104"/>
      <c r="G697" s="104"/>
      <c r="H697" s="104"/>
      <c r="I697" s="105"/>
      <c r="J697" s="14"/>
    </row>
    <row r="698" spans="1:10" x14ac:dyDescent="0.25">
      <c r="A698" s="105"/>
      <c r="B698" s="103"/>
      <c r="C698" s="104"/>
      <c r="D698" s="104"/>
      <c r="E698" s="104"/>
      <c r="F698" s="104"/>
      <c r="G698" s="104"/>
      <c r="H698" s="104"/>
      <c r="I698" s="105"/>
      <c r="J698" s="14"/>
    </row>
    <row r="699" spans="1:10" x14ac:dyDescent="0.25">
      <c r="A699" s="105"/>
      <c r="B699" s="103"/>
      <c r="C699" s="104"/>
      <c r="D699" s="104"/>
      <c r="E699" s="104"/>
      <c r="F699" s="104"/>
      <c r="G699" s="104"/>
      <c r="H699" s="104"/>
      <c r="I699" s="105"/>
      <c r="J699" s="14"/>
    </row>
    <row r="700" spans="1:10" x14ac:dyDescent="0.25">
      <c r="A700" s="105"/>
      <c r="B700" s="103"/>
      <c r="C700" s="104"/>
      <c r="D700" s="104"/>
      <c r="E700" s="104"/>
      <c r="F700" s="104"/>
      <c r="G700" s="104"/>
      <c r="H700" s="104"/>
      <c r="I700" s="105"/>
      <c r="J700" s="14"/>
    </row>
    <row r="701" spans="1:10" x14ac:dyDescent="0.25">
      <c r="A701" s="105"/>
      <c r="B701" s="103"/>
      <c r="C701" s="104"/>
      <c r="D701" s="104"/>
      <c r="E701" s="104"/>
      <c r="F701" s="104"/>
      <c r="G701" s="104"/>
      <c r="H701" s="104"/>
      <c r="I701" s="105"/>
      <c r="J701" s="14"/>
    </row>
    <row r="702" spans="1:10" x14ac:dyDescent="0.25">
      <c r="A702" s="105"/>
      <c r="B702" s="103"/>
      <c r="C702" s="104"/>
      <c r="D702" s="104"/>
      <c r="E702" s="104"/>
      <c r="F702" s="104"/>
      <c r="G702" s="104"/>
      <c r="H702" s="104"/>
      <c r="I702" s="105"/>
      <c r="J702" s="14"/>
    </row>
    <row r="703" spans="1:10" x14ac:dyDescent="0.25">
      <c r="A703" s="105"/>
      <c r="B703" s="103"/>
      <c r="C703" s="104"/>
      <c r="D703" s="104"/>
      <c r="E703" s="104"/>
      <c r="F703" s="104"/>
      <c r="G703" s="104"/>
      <c r="H703" s="104"/>
      <c r="I703" s="105"/>
      <c r="J703" s="14"/>
    </row>
    <row r="704" spans="1:10" x14ac:dyDescent="0.25">
      <c r="A704" s="105"/>
      <c r="B704" s="103"/>
      <c r="C704" s="104"/>
      <c r="D704" s="104"/>
      <c r="E704" s="104"/>
      <c r="F704" s="104"/>
      <c r="G704" s="104"/>
      <c r="H704" s="104"/>
      <c r="I704" s="105"/>
      <c r="J704" s="14"/>
    </row>
    <row r="705" spans="1:10" x14ac:dyDescent="0.25">
      <c r="A705" s="105"/>
      <c r="B705" s="103"/>
      <c r="C705" s="104"/>
      <c r="D705" s="104"/>
      <c r="E705" s="104"/>
      <c r="F705" s="104"/>
      <c r="G705" s="104"/>
      <c r="H705" s="104"/>
      <c r="I705" s="105"/>
      <c r="J705" s="14"/>
    </row>
    <row r="706" spans="1:10" x14ac:dyDescent="0.25">
      <c r="A706" s="105"/>
      <c r="B706" s="103"/>
      <c r="C706" s="104"/>
      <c r="D706" s="104"/>
      <c r="E706" s="104"/>
      <c r="F706" s="104"/>
      <c r="G706" s="104"/>
      <c r="H706" s="104"/>
      <c r="I706" s="105"/>
      <c r="J706" s="14"/>
    </row>
    <row r="707" spans="1:10" x14ac:dyDescent="0.25">
      <c r="A707" s="105"/>
      <c r="B707" s="103"/>
      <c r="C707" s="104"/>
      <c r="D707" s="104"/>
      <c r="E707" s="104"/>
      <c r="F707" s="104"/>
      <c r="G707" s="104"/>
      <c r="H707" s="104"/>
      <c r="I707" s="105"/>
      <c r="J707" s="14"/>
    </row>
    <row r="708" spans="1:10" x14ac:dyDescent="0.25">
      <c r="A708" s="105"/>
      <c r="B708" s="103"/>
      <c r="C708" s="104"/>
      <c r="D708" s="104"/>
      <c r="E708" s="104"/>
      <c r="F708" s="104"/>
      <c r="G708" s="104"/>
      <c r="H708" s="104"/>
      <c r="I708" s="105"/>
      <c r="J708" s="14"/>
    </row>
    <row r="709" spans="1:10" x14ac:dyDescent="0.25">
      <c r="A709" s="105"/>
      <c r="B709" s="103"/>
      <c r="C709" s="104"/>
      <c r="D709" s="104"/>
      <c r="E709" s="104"/>
      <c r="F709" s="104"/>
      <c r="G709" s="104"/>
      <c r="H709" s="104"/>
      <c r="I709" s="105"/>
      <c r="J709" s="14"/>
    </row>
    <row r="710" spans="1:10" x14ac:dyDescent="0.25">
      <c r="A710" s="105"/>
      <c r="B710" s="103"/>
      <c r="C710" s="104"/>
      <c r="D710" s="104"/>
      <c r="E710" s="104"/>
      <c r="F710" s="104"/>
      <c r="G710" s="104"/>
      <c r="H710" s="104"/>
      <c r="I710" s="105"/>
      <c r="J710" s="14"/>
    </row>
    <row r="711" spans="1:10" x14ac:dyDescent="0.25">
      <c r="A711" s="105"/>
      <c r="B711" s="103"/>
      <c r="C711" s="104"/>
      <c r="D711" s="104"/>
      <c r="E711" s="104"/>
      <c r="F711" s="104"/>
      <c r="G711" s="104"/>
      <c r="H711" s="104"/>
      <c r="I711" s="105"/>
      <c r="J711" s="14"/>
    </row>
    <row r="712" spans="1:10" x14ac:dyDescent="0.25">
      <c r="A712" s="105"/>
      <c r="B712" s="103"/>
      <c r="C712" s="104"/>
      <c r="D712" s="104"/>
      <c r="E712" s="104"/>
      <c r="F712" s="104"/>
      <c r="G712" s="104"/>
      <c r="H712" s="104"/>
      <c r="I712" s="105"/>
      <c r="J712" s="14"/>
    </row>
    <row r="713" spans="1:10" x14ac:dyDescent="0.25">
      <c r="A713" s="105"/>
      <c r="B713" s="103"/>
      <c r="C713" s="104"/>
      <c r="D713" s="104"/>
      <c r="E713" s="104"/>
      <c r="F713" s="104"/>
      <c r="G713" s="104"/>
      <c r="H713" s="104"/>
      <c r="I713" s="105"/>
      <c r="J713" s="14"/>
    </row>
    <row r="714" spans="1:10" x14ac:dyDescent="0.25">
      <c r="A714" s="105"/>
      <c r="B714" s="103"/>
      <c r="C714" s="104"/>
      <c r="D714" s="104"/>
      <c r="E714" s="104"/>
      <c r="F714" s="104"/>
      <c r="G714" s="104"/>
      <c r="H714" s="104"/>
      <c r="I714" s="105"/>
      <c r="J714" s="14"/>
    </row>
    <row r="715" spans="1:10" x14ac:dyDescent="0.25">
      <c r="A715" s="105"/>
      <c r="B715" s="103"/>
      <c r="C715" s="104"/>
      <c r="D715" s="104"/>
      <c r="E715" s="104"/>
      <c r="F715" s="104"/>
      <c r="G715" s="104"/>
      <c r="H715" s="104"/>
      <c r="I715" s="105"/>
      <c r="J715" s="14"/>
    </row>
    <row r="716" spans="1:10" x14ac:dyDescent="0.25">
      <c r="A716" s="105"/>
      <c r="B716" s="103"/>
      <c r="C716" s="104"/>
      <c r="D716" s="104"/>
      <c r="E716" s="104"/>
      <c r="F716" s="104"/>
      <c r="G716" s="104"/>
      <c r="H716" s="104"/>
      <c r="I716" s="105"/>
      <c r="J716" s="14"/>
    </row>
    <row r="717" spans="1:10" x14ac:dyDescent="0.25">
      <c r="A717" s="105"/>
      <c r="B717" s="103"/>
      <c r="C717" s="104"/>
      <c r="D717" s="104"/>
      <c r="E717" s="104"/>
      <c r="F717" s="104"/>
      <c r="G717" s="104"/>
      <c r="H717" s="104"/>
      <c r="I717" s="105"/>
      <c r="J717" s="14"/>
    </row>
    <row r="718" spans="1:10" x14ac:dyDescent="0.25">
      <c r="A718" s="105"/>
      <c r="B718" s="103"/>
      <c r="C718" s="104"/>
      <c r="D718" s="104"/>
      <c r="E718" s="104"/>
      <c r="F718" s="104"/>
      <c r="G718" s="104"/>
      <c r="H718" s="104"/>
      <c r="I718" s="105"/>
      <c r="J718" s="14"/>
    </row>
    <row r="719" spans="1:10" x14ac:dyDescent="0.25">
      <c r="A719" s="105"/>
      <c r="B719" s="103"/>
      <c r="C719" s="104"/>
      <c r="D719" s="104"/>
      <c r="E719" s="104"/>
      <c r="F719" s="104"/>
      <c r="G719" s="104"/>
      <c r="H719" s="104"/>
      <c r="I719" s="105"/>
      <c r="J719" s="14"/>
    </row>
    <row r="720" spans="1:10" x14ac:dyDescent="0.25">
      <c r="A720" s="105"/>
      <c r="B720" s="103"/>
      <c r="C720" s="104"/>
      <c r="D720" s="104"/>
      <c r="E720" s="104"/>
      <c r="F720" s="104"/>
      <c r="G720" s="104"/>
      <c r="H720" s="104"/>
      <c r="I720" s="105"/>
      <c r="J720" s="14"/>
    </row>
    <row r="721" spans="1:10" x14ac:dyDescent="0.25">
      <c r="A721" s="105"/>
      <c r="B721" s="103"/>
      <c r="C721" s="104"/>
      <c r="D721" s="104"/>
      <c r="E721" s="104"/>
      <c r="F721" s="104"/>
      <c r="G721" s="104"/>
      <c r="H721" s="104"/>
      <c r="I721" s="105"/>
      <c r="J721" s="14"/>
    </row>
    <row r="722" spans="1:10" x14ac:dyDescent="0.25">
      <c r="A722" s="105"/>
      <c r="B722" s="103"/>
      <c r="C722" s="104"/>
      <c r="D722" s="104"/>
      <c r="E722" s="104"/>
      <c r="F722" s="104"/>
      <c r="G722" s="104"/>
      <c r="H722" s="104"/>
      <c r="I722" s="105"/>
      <c r="J722" s="14"/>
    </row>
    <row r="723" spans="1:10" x14ac:dyDescent="0.25">
      <c r="A723" s="105"/>
      <c r="B723" s="103"/>
      <c r="C723" s="104"/>
      <c r="D723" s="104"/>
      <c r="E723" s="104"/>
      <c r="F723" s="104"/>
      <c r="G723" s="104"/>
      <c r="H723" s="104"/>
      <c r="I723" s="105"/>
      <c r="J723" s="14"/>
    </row>
    <row r="724" spans="1:10" x14ac:dyDescent="0.25">
      <c r="A724" s="105"/>
      <c r="B724" s="103"/>
      <c r="C724" s="104"/>
      <c r="D724" s="104"/>
      <c r="E724" s="104"/>
      <c r="F724" s="104"/>
      <c r="G724" s="104"/>
      <c r="H724" s="104"/>
      <c r="I724" s="105"/>
      <c r="J724" s="14"/>
    </row>
    <row r="725" spans="1:10" x14ac:dyDescent="0.25">
      <c r="A725" s="105"/>
      <c r="B725" s="103"/>
      <c r="C725" s="104"/>
      <c r="D725" s="104"/>
      <c r="E725" s="104"/>
      <c r="F725" s="104"/>
      <c r="G725" s="104"/>
      <c r="H725" s="104"/>
      <c r="I725" s="105"/>
      <c r="J725" s="14"/>
    </row>
    <row r="726" spans="1:10" x14ac:dyDescent="0.25">
      <c r="A726" s="105"/>
      <c r="B726" s="103"/>
      <c r="C726" s="104"/>
      <c r="D726" s="104"/>
      <c r="E726" s="104"/>
      <c r="F726" s="104"/>
      <c r="G726" s="104"/>
      <c r="H726" s="104"/>
      <c r="I726" s="105"/>
      <c r="J726" s="14"/>
    </row>
    <row r="727" spans="1:10" x14ac:dyDescent="0.25">
      <c r="A727" s="105"/>
      <c r="B727" s="103"/>
      <c r="C727" s="104"/>
      <c r="D727" s="104"/>
      <c r="E727" s="104"/>
      <c r="F727" s="104"/>
      <c r="G727" s="104"/>
      <c r="H727" s="104"/>
      <c r="I727" s="105"/>
      <c r="J727" s="14"/>
    </row>
    <row r="728" spans="1:10" x14ac:dyDescent="0.25">
      <c r="A728" s="105"/>
      <c r="B728" s="103"/>
      <c r="C728" s="104"/>
      <c r="D728" s="104"/>
      <c r="E728" s="104"/>
      <c r="F728" s="104"/>
      <c r="G728" s="104"/>
      <c r="H728" s="104"/>
      <c r="I728" s="105"/>
      <c r="J728" s="14"/>
    </row>
    <row r="729" spans="1:10" x14ac:dyDescent="0.25">
      <c r="A729" s="105"/>
      <c r="B729" s="103"/>
      <c r="C729" s="104"/>
      <c r="D729" s="104"/>
      <c r="E729" s="104"/>
      <c r="F729" s="104"/>
      <c r="G729" s="104"/>
      <c r="H729" s="104"/>
      <c r="I729" s="105"/>
      <c r="J729" s="14"/>
    </row>
    <row r="730" spans="1:10" x14ac:dyDescent="0.25">
      <c r="A730" s="105"/>
      <c r="B730" s="103"/>
      <c r="C730" s="104"/>
      <c r="D730" s="104"/>
      <c r="E730" s="104"/>
      <c r="F730" s="104"/>
      <c r="G730" s="104"/>
      <c r="H730" s="104"/>
      <c r="I730" s="105"/>
      <c r="J730" s="14"/>
    </row>
    <row r="731" spans="1:10" x14ac:dyDescent="0.25">
      <c r="A731" s="105"/>
      <c r="B731" s="103"/>
      <c r="C731" s="104"/>
      <c r="D731" s="104"/>
      <c r="E731" s="104"/>
      <c r="F731" s="104"/>
      <c r="G731" s="104"/>
      <c r="H731" s="104"/>
      <c r="I731" s="105"/>
      <c r="J731" s="14"/>
    </row>
    <row r="732" spans="1:10" x14ac:dyDescent="0.25">
      <c r="A732" s="105"/>
      <c r="B732" s="103"/>
      <c r="C732" s="104"/>
      <c r="D732" s="104"/>
      <c r="E732" s="104"/>
      <c r="F732" s="104"/>
      <c r="G732" s="104"/>
      <c r="H732" s="104"/>
      <c r="I732" s="105"/>
      <c r="J732" s="14"/>
    </row>
    <row r="733" spans="1:10" x14ac:dyDescent="0.25">
      <c r="A733" s="105"/>
      <c r="B733" s="103"/>
      <c r="C733" s="104"/>
      <c r="D733" s="104"/>
      <c r="E733" s="104"/>
      <c r="F733" s="104"/>
      <c r="G733" s="104"/>
      <c r="H733" s="104"/>
      <c r="I733" s="105"/>
      <c r="J733" s="14"/>
    </row>
    <row r="734" spans="1:10" x14ac:dyDescent="0.25">
      <c r="A734" s="105"/>
      <c r="B734" s="103"/>
      <c r="C734" s="104"/>
      <c r="D734" s="104"/>
      <c r="E734" s="104"/>
      <c r="F734" s="104"/>
      <c r="G734" s="104"/>
      <c r="H734" s="104"/>
      <c r="I734" s="105"/>
      <c r="J734" s="14"/>
    </row>
    <row r="735" spans="1:10" x14ac:dyDescent="0.25">
      <c r="A735" s="105"/>
      <c r="B735" s="103"/>
      <c r="C735" s="104"/>
      <c r="D735" s="104"/>
      <c r="E735" s="104"/>
      <c r="F735" s="104"/>
      <c r="G735" s="104"/>
      <c r="H735" s="104"/>
      <c r="I735" s="105"/>
      <c r="J735" s="14"/>
    </row>
    <row r="736" spans="1:10" x14ac:dyDescent="0.25">
      <c r="A736" s="105"/>
      <c r="B736" s="103"/>
      <c r="C736" s="104"/>
      <c r="D736" s="104"/>
      <c r="E736" s="104"/>
      <c r="F736" s="104"/>
      <c r="G736" s="104"/>
      <c r="H736" s="104"/>
      <c r="I736" s="105"/>
      <c r="J736" s="14"/>
    </row>
    <row r="737" spans="1:10" x14ac:dyDescent="0.25">
      <c r="A737" s="105"/>
      <c r="B737" s="103"/>
      <c r="C737" s="104"/>
      <c r="D737" s="104"/>
      <c r="E737" s="104"/>
      <c r="F737" s="104"/>
      <c r="G737" s="104"/>
      <c r="H737" s="104"/>
      <c r="I737" s="105"/>
      <c r="J737" s="14"/>
    </row>
    <row r="738" spans="1:10" x14ac:dyDescent="0.25">
      <c r="A738" s="105"/>
      <c r="B738" s="103"/>
      <c r="C738" s="104"/>
      <c r="D738" s="104"/>
      <c r="E738" s="104"/>
      <c r="F738" s="104"/>
      <c r="G738" s="104"/>
      <c r="H738" s="104"/>
      <c r="I738" s="105"/>
      <c r="J738" s="14"/>
    </row>
    <row r="739" spans="1:10" x14ac:dyDescent="0.25">
      <c r="A739" s="105"/>
      <c r="B739" s="103"/>
      <c r="C739" s="104"/>
      <c r="D739" s="104"/>
      <c r="E739" s="104"/>
      <c r="F739" s="104"/>
      <c r="G739" s="104"/>
      <c r="H739" s="104"/>
      <c r="I739" s="105"/>
      <c r="J739" s="14"/>
    </row>
    <row r="740" spans="1:10" x14ac:dyDescent="0.25">
      <c r="A740" s="105"/>
      <c r="B740" s="103"/>
      <c r="C740" s="104"/>
      <c r="D740" s="104"/>
      <c r="E740" s="104"/>
      <c r="F740" s="104"/>
      <c r="G740" s="104"/>
      <c r="H740" s="104"/>
      <c r="I740" s="105"/>
      <c r="J740" s="14"/>
    </row>
    <row r="741" spans="1:10" x14ac:dyDescent="0.25">
      <c r="A741" s="105"/>
      <c r="B741" s="103"/>
      <c r="C741" s="104"/>
      <c r="D741" s="104"/>
      <c r="E741" s="104"/>
      <c r="F741" s="104"/>
      <c r="G741" s="104"/>
      <c r="H741" s="104"/>
      <c r="I741" s="105"/>
      <c r="J741" s="14"/>
    </row>
    <row r="742" spans="1:10" x14ac:dyDescent="0.25">
      <c r="A742" s="105"/>
      <c r="B742" s="103"/>
      <c r="C742" s="104"/>
      <c r="D742" s="104"/>
      <c r="E742" s="104"/>
      <c r="F742" s="104"/>
      <c r="G742" s="104"/>
      <c r="H742" s="104"/>
      <c r="I742" s="105"/>
      <c r="J742" s="14"/>
    </row>
    <row r="743" spans="1:10" x14ac:dyDescent="0.25">
      <c r="A743" s="105"/>
      <c r="B743" s="103"/>
      <c r="C743" s="104"/>
      <c r="D743" s="104"/>
      <c r="E743" s="104"/>
      <c r="F743" s="104"/>
      <c r="G743" s="104"/>
      <c r="H743" s="104"/>
      <c r="I743" s="105"/>
      <c r="J743" s="14"/>
    </row>
    <row r="744" spans="1:10" x14ac:dyDescent="0.25">
      <c r="A744" s="105"/>
      <c r="B744" s="103"/>
      <c r="C744" s="104"/>
      <c r="D744" s="104"/>
      <c r="E744" s="104"/>
      <c r="F744" s="104"/>
      <c r="G744" s="104"/>
      <c r="H744" s="104"/>
      <c r="I744" s="105"/>
      <c r="J744" s="14"/>
    </row>
    <row r="745" spans="1:10" x14ac:dyDescent="0.25">
      <c r="A745" s="105"/>
      <c r="B745" s="103"/>
      <c r="C745" s="104"/>
      <c r="D745" s="104"/>
      <c r="E745" s="104"/>
      <c r="F745" s="104"/>
      <c r="G745" s="104"/>
      <c r="H745" s="104"/>
      <c r="I745" s="105"/>
      <c r="J745" s="14"/>
    </row>
    <row r="746" spans="1:10" x14ac:dyDescent="0.25">
      <c r="A746" s="105"/>
      <c r="B746" s="103"/>
      <c r="C746" s="104"/>
      <c r="D746" s="104"/>
      <c r="E746" s="104"/>
      <c r="F746" s="104"/>
      <c r="G746" s="104"/>
      <c r="H746" s="104"/>
      <c r="I746" s="105"/>
      <c r="J746" s="14"/>
    </row>
    <row r="747" spans="1:10" x14ac:dyDescent="0.25">
      <c r="A747" s="105"/>
      <c r="B747" s="103"/>
      <c r="C747" s="104"/>
      <c r="D747" s="104"/>
      <c r="E747" s="104"/>
      <c r="F747" s="104"/>
      <c r="G747" s="104"/>
      <c r="H747" s="104"/>
      <c r="I747" s="105"/>
      <c r="J747" s="14"/>
    </row>
    <row r="748" spans="1:10" x14ac:dyDescent="0.25">
      <c r="A748" s="105"/>
      <c r="B748" s="103"/>
      <c r="C748" s="104"/>
      <c r="D748" s="104"/>
      <c r="E748" s="104"/>
      <c r="F748" s="104"/>
      <c r="G748" s="104"/>
      <c r="H748" s="104"/>
      <c r="I748" s="105"/>
      <c r="J748" s="14"/>
    </row>
    <row r="749" spans="1:10" x14ac:dyDescent="0.25">
      <c r="A749" s="105"/>
      <c r="B749" s="103"/>
      <c r="C749" s="104"/>
      <c r="D749" s="104"/>
      <c r="E749" s="104"/>
      <c r="F749" s="104"/>
      <c r="G749" s="104"/>
      <c r="H749" s="104"/>
      <c r="I749" s="105"/>
      <c r="J749" s="14"/>
    </row>
    <row r="750" spans="1:10" x14ac:dyDescent="0.25">
      <c r="A750" s="105"/>
      <c r="B750" s="103"/>
      <c r="C750" s="104"/>
      <c r="D750" s="104"/>
      <c r="E750" s="104"/>
      <c r="F750" s="104"/>
      <c r="G750" s="104"/>
      <c r="H750" s="104"/>
      <c r="I750" s="105"/>
      <c r="J750" s="14"/>
    </row>
    <row r="751" spans="1:10" x14ac:dyDescent="0.25">
      <c r="A751" s="105"/>
      <c r="B751" s="103"/>
      <c r="C751" s="104"/>
      <c r="D751" s="104"/>
      <c r="E751" s="104"/>
      <c r="F751" s="104"/>
      <c r="G751" s="104"/>
      <c r="H751" s="104"/>
      <c r="I751" s="105"/>
      <c r="J751" s="14"/>
    </row>
    <row r="752" spans="1:10" x14ac:dyDescent="0.25">
      <c r="A752" s="105"/>
      <c r="B752" s="103"/>
      <c r="C752" s="104"/>
      <c r="D752" s="104"/>
      <c r="E752" s="104"/>
      <c r="F752" s="104"/>
      <c r="G752" s="104"/>
      <c r="H752" s="104"/>
      <c r="I752" s="105"/>
      <c r="J752" s="14"/>
    </row>
    <row r="753" spans="1:10" x14ac:dyDescent="0.25">
      <c r="A753" s="105"/>
      <c r="B753" s="103"/>
      <c r="C753" s="104"/>
      <c r="D753" s="104"/>
      <c r="E753" s="104"/>
      <c r="F753" s="104"/>
      <c r="G753" s="104"/>
      <c r="H753" s="104"/>
      <c r="I753" s="105"/>
      <c r="J753" s="14"/>
    </row>
    <row r="754" spans="1:10" x14ac:dyDescent="0.25">
      <c r="A754" s="105"/>
      <c r="B754" s="103"/>
      <c r="C754" s="104"/>
      <c r="D754" s="104"/>
      <c r="E754" s="104"/>
      <c r="F754" s="104"/>
      <c r="G754" s="104"/>
      <c r="H754" s="104"/>
      <c r="I754" s="105"/>
      <c r="J754" s="14"/>
    </row>
    <row r="755" spans="1:10" x14ac:dyDescent="0.25">
      <c r="A755" s="105"/>
      <c r="B755" s="103"/>
      <c r="C755" s="104"/>
      <c r="D755" s="104"/>
      <c r="E755" s="104"/>
      <c r="F755" s="104"/>
      <c r="G755" s="104"/>
      <c r="H755" s="104"/>
      <c r="I755" s="105"/>
      <c r="J755" s="14"/>
    </row>
    <row r="756" spans="1:10" x14ac:dyDescent="0.25">
      <c r="A756" s="105"/>
      <c r="B756" s="103"/>
      <c r="C756" s="104"/>
      <c r="D756" s="104"/>
      <c r="E756" s="104"/>
      <c r="F756" s="104"/>
      <c r="G756" s="104"/>
      <c r="H756" s="104"/>
      <c r="I756" s="105"/>
      <c r="J756" s="14"/>
    </row>
    <row r="757" spans="1:10" x14ac:dyDescent="0.25">
      <c r="A757" s="105"/>
      <c r="B757" s="103"/>
      <c r="C757" s="104"/>
      <c r="D757" s="104"/>
      <c r="E757" s="104"/>
      <c r="F757" s="104"/>
      <c r="G757" s="104"/>
      <c r="H757" s="104"/>
      <c r="I757" s="105"/>
      <c r="J757" s="14"/>
    </row>
    <row r="758" spans="1:10" x14ac:dyDescent="0.25">
      <c r="A758" s="105"/>
      <c r="B758" s="103"/>
      <c r="C758" s="104"/>
      <c r="D758" s="104"/>
      <c r="E758" s="104"/>
      <c r="F758" s="104"/>
      <c r="G758" s="104"/>
      <c r="H758" s="104"/>
      <c r="I758" s="105"/>
      <c r="J758" s="14"/>
    </row>
    <row r="759" spans="1:10" x14ac:dyDescent="0.25">
      <c r="A759" s="105"/>
      <c r="B759" s="103"/>
      <c r="C759" s="104"/>
      <c r="D759" s="104"/>
      <c r="E759" s="104"/>
      <c r="F759" s="104"/>
      <c r="G759" s="104"/>
      <c r="H759" s="104"/>
      <c r="I759" s="105"/>
      <c r="J759" s="14"/>
    </row>
    <row r="760" spans="1:10" x14ac:dyDescent="0.25">
      <c r="A760" s="105"/>
      <c r="B760" s="103"/>
      <c r="C760" s="104"/>
      <c r="D760" s="104"/>
      <c r="E760" s="104"/>
      <c r="F760" s="104"/>
      <c r="G760" s="104"/>
      <c r="H760" s="104"/>
      <c r="I760" s="105"/>
      <c r="J760" s="14"/>
    </row>
    <row r="761" spans="1:10" x14ac:dyDescent="0.25">
      <c r="A761" s="105"/>
      <c r="B761" s="103"/>
      <c r="C761" s="104"/>
      <c r="D761" s="104"/>
      <c r="E761" s="104"/>
      <c r="F761" s="104"/>
      <c r="G761" s="104"/>
      <c r="H761" s="104"/>
      <c r="I761" s="105"/>
      <c r="J761" s="14"/>
    </row>
    <row r="762" spans="1:10" x14ac:dyDescent="0.25">
      <c r="A762" s="105"/>
      <c r="B762" s="103"/>
      <c r="C762" s="104"/>
      <c r="D762" s="104"/>
      <c r="E762" s="104"/>
      <c r="F762" s="104"/>
      <c r="G762" s="104"/>
      <c r="H762" s="104"/>
      <c r="I762" s="105"/>
      <c r="J762" s="14"/>
    </row>
    <row r="763" spans="1:10" x14ac:dyDescent="0.25">
      <c r="A763" s="105"/>
      <c r="B763" s="103"/>
      <c r="C763" s="104"/>
      <c r="D763" s="104"/>
      <c r="E763" s="104"/>
      <c r="F763" s="104"/>
      <c r="G763" s="104"/>
      <c r="H763" s="104"/>
      <c r="I763" s="105"/>
      <c r="J763" s="14"/>
    </row>
    <row r="764" spans="1:10" x14ac:dyDescent="0.25">
      <c r="A764" s="105"/>
      <c r="B764" s="103"/>
      <c r="C764" s="104"/>
      <c r="D764" s="104"/>
      <c r="E764" s="104"/>
      <c r="F764" s="104"/>
      <c r="G764" s="104"/>
      <c r="H764" s="104"/>
      <c r="I764" s="105"/>
      <c r="J764" s="14"/>
    </row>
    <row r="765" spans="1:10" x14ac:dyDescent="0.25">
      <c r="A765" s="105"/>
      <c r="B765" s="103"/>
      <c r="C765" s="104"/>
      <c r="D765" s="104"/>
      <c r="E765" s="104"/>
      <c r="F765" s="104"/>
      <c r="G765" s="104"/>
      <c r="H765" s="104"/>
      <c r="I765" s="105"/>
      <c r="J765" s="14"/>
    </row>
    <row r="766" spans="1:10" x14ac:dyDescent="0.25">
      <c r="A766" s="105"/>
      <c r="B766" s="103"/>
      <c r="C766" s="104"/>
      <c r="D766" s="104"/>
      <c r="E766" s="104"/>
      <c r="F766" s="104"/>
      <c r="G766" s="104"/>
      <c r="H766" s="104"/>
      <c r="I766" s="105"/>
      <c r="J766" s="14"/>
    </row>
    <row r="767" spans="1:10" x14ac:dyDescent="0.25">
      <c r="A767" s="105"/>
      <c r="B767" s="103"/>
      <c r="C767" s="104"/>
      <c r="D767" s="104"/>
      <c r="E767" s="104"/>
      <c r="F767" s="104"/>
      <c r="G767" s="104"/>
      <c r="H767" s="104"/>
      <c r="I767" s="105"/>
      <c r="J767" s="14"/>
    </row>
    <row r="768" spans="1:10" x14ac:dyDescent="0.25">
      <c r="A768" s="105"/>
      <c r="B768" s="103"/>
      <c r="C768" s="104"/>
      <c r="D768" s="104"/>
      <c r="E768" s="104"/>
      <c r="F768" s="104"/>
      <c r="G768" s="104"/>
      <c r="H768" s="104"/>
      <c r="I768" s="105"/>
      <c r="J768" s="14"/>
    </row>
    <row r="769" spans="1:10" x14ac:dyDescent="0.25">
      <c r="A769" s="105"/>
      <c r="B769" s="103"/>
      <c r="C769" s="104"/>
      <c r="D769" s="104"/>
      <c r="E769" s="104"/>
      <c r="F769" s="104"/>
      <c r="G769" s="104"/>
      <c r="H769" s="104"/>
      <c r="I769" s="105"/>
      <c r="J769" s="14"/>
    </row>
    <row r="770" spans="1:10" x14ac:dyDescent="0.25">
      <c r="A770" s="105"/>
      <c r="B770" s="103"/>
      <c r="C770" s="104"/>
      <c r="D770" s="104"/>
      <c r="E770" s="104"/>
      <c r="F770" s="104"/>
      <c r="G770" s="104"/>
      <c r="H770" s="104"/>
      <c r="I770" s="105"/>
      <c r="J770" s="14"/>
    </row>
    <row r="771" spans="1:10" x14ac:dyDescent="0.25">
      <c r="A771" s="105"/>
      <c r="B771" s="103"/>
      <c r="C771" s="104"/>
      <c r="D771" s="104"/>
      <c r="E771" s="104"/>
      <c r="F771" s="104"/>
      <c r="G771" s="104"/>
      <c r="H771" s="104"/>
      <c r="I771" s="105"/>
      <c r="J771" s="14"/>
    </row>
    <row r="772" spans="1:10" x14ac:dyDescent="0.25">
      <c r="A772" s="105"/>
      <c r="B772" s="103"/>
      <c r="C772" s="104"/>
      <c r="D772" s="104"/>
      <c r="E772" s="104"/>
      <c r="F772" s="104"/>
      <c r="G772" s="104"/>
      <c r="H772" s="104"/>
      <c r="I772" s="105"/>
      <c r="J772" s="14"/>
    </row>
    <row r="773" spans="1:10" x14ac:dyDescent="0.25">
      <c r="A773" s="105"/>
      <c r="B773" s="103"/>
      <c r="C773" s="104"/>
      <c r="D773" s="104"/>
      <c r="E773" s="104"/>
      <c r="F773" s="104"/>
      <c r="G773" s="104"/>
      <c r="H773" s="104"/>
      <c r="I773" s="105"/>
      <c r="J773" s="14"/>
    </row>
    <row r="774" spans="1:10" x14ac:dyDescent="0.25">
      <c r="A774" s="105"/>
      <c r="B774" s="103"/>
      <c r="C774" s="104"/>
      <c r="D774" s="104"/>
      <c r="E774" s="104"/>
      <c r="F774" s="104"/>
      <c r="G774" s="104"/>
      <c r="H774" s="104"/>
      <c r="I774" s="105"/>
      <c r="J774" s="14"/>
    </row>
    <row r="775" spans="1:10" x14ac:dyDescent="0.25">
      <c r="A775" s="105"/>
      <c r="B775" s="103"/>
      <c r="C775" s="104"/>
      <c r="D775" s="104"/>
      <c r="E775" s="104"/>
      <c r="F775" s="104"/>
      <c r="G775" s="104"/>
      <c r="H775" s="104"/>
      <c r="I775" s="105"/>
      <c r="J775" s="14"/>
    </row>
    <row r="776" spans="1:10" x14ac:dyDescent="0.25">
      <c r="A776" s="105"/>
      <c r="B776" s="103"/>
      <c r="C776" s="104"/>
      <c r="D776" s="104"/>
      <c r="E776" s="104"/>
      <c r="F776" s="104"/>
      <c r="G776" s="104"/>
      <c r="H776" s="104"/>
      <c r="I776" s="105"/>
      <c r="J776" s="14"/>
    </row>
    <row r="777" spans="1:10" x14ac:dyDescent="0.25">
      <c r="A777" s="105"/>
      <c r="B777" s="103"/>
      <c r="C777" s="104"/>
      <c r="D777" s="104"/>
      <c r="E777" s="104"/>
      <c r="F777" s="104"/>
      <c r="G777" s="104"/>
      <c r="H777" s="104"/>
      <c r="I777" s="105"/>
      <c r="J777" s="14"/>
    </row>
    <row r="778" spans="1:10" x14ac:dyDescent="0.25">
      <c r="A778" s="105"/>
      <c r="B778" s="103"/>
      <c r="C778" s="104"/>
      <c r="D778" s="104"/>
      <c r="E778" s="104"/>
      <c r="F778" s="104"/>
      <c r="G778" s="104"/>
      <c r="H778" s="104"/>
      <c r="I778" s="105"/>
      <c r="J778" s="14"/>
    </row>
    <row r="779" spans="1:10" x14ac:dyDescent="0.25">
      <c r="A779" s="105"/>
      <c r="B779" s="103"/>
      <c r="C779" s="104"/>
      <c r="D779" s="104"/>
      <c r="E779" s="104"/>
      <c r="F779" s="104"/>
      <c r="G779" s="104"/>
      <c r="H779" s="104"/>
      <c r="I779" s="105"/>
      <c r="J779" s="14"/>
    </row>
    <row r="780" spans="1:10" x14ac:dyDescent="0.25">
      <c r="A780" s="105"/>
      <c r="B780" s="103"/>
      <c r="C780" s="104"/>
      <c r="D780" s="104"/>
      <c r="E780" s="104"/>
      <c r="F780" s="104"/>
      <c r="G780" s="104"/>
      <c r="H780" s="104"/>
      <c r="I780" s="105"/>
      <c r="J780" s="14"/>
    </row>
    <row r="781" spans="1:10" x14ac:dyDescent="0.25">
      <c r="A781" s="105"/>
      <c r="B781" s="103"/>
      <c r="C781" s="104"/>
      <c r="D781" s="104"/>
      <c r="E781" s="104"/>
      <c r="F781" s="104"/>
      <c r="G781" s="104"/>
      <c r="H781" s="104"/>
      <c r="I781" s="105"/>
      <c r="J781" s="14"/>
    </row>
    <row r="782" spans="1:10" x14ac:dyDescent="0.25">
      <c r="A782" s="105"/>
      <c r="B782" s="103"/>
      <c r="C782" s="104"/>
      <c r="D782" s="104"/>
      <c r="E782" s="104"/>
      <c r="F782" s="104"/>
      <c r="G782" s="104"/>
      <c r="H782" s="104"/>
      <c r="I782" s="105"/>
      <c r="J782" s="14"/>
    </row>
    <row r="783" spans="1:10" x14ac:dyDescent="0.25">
      <c r="A783" s="105"/>
      <c r="B783" s="103"/>
      <c r="C783" s="104"/>
      <c r="D783" s="104"/>
      <c r="E783" s="104"/>
      <c r="F783" s="104"/>
      <c r="G783" s="104"/>
      <c r="H783" s="104"/>
      <c r="I783" s="105"/>
      <c r="J783" s="14"/>
    </row>
    <row r="784" spans="1:10" x14ac:dyDescent="0.25">
      <c r="A784" s="105"/>
      <c r="B784" s="103"/>
      <c r="C784" s="104"/>
      <c r="D784" s="104"/>
      <c r="E784" s="104"/>
      <c r="F784" s="104"/>
      <c r="G784" s="104"/>
      <c r="H784" s="104"/>
      <c r="I784" s="105"/>
      <c r="J784" s="14"/>
    </row>
    <row r="785" spans="1:10" x14ac:dyDescent="0.25">
      <c r="A785" s="105"/>
      <c r="B785" s="103"/>
      <c r="C785" s="104"/>
      <c r="D785" s="104"/>
      <c r="E785" s="104"/>
      <c r="F785" s="104"/>
      <c r="G785" s="104"/>
      <c r="H785" s="104"/>
      <c r="I785" s="105"/>
      <c r="J785" s="14"/>
    </row>
    <row r="786" spans="1:10" x14ac:dyDescent="0.25">
      <c r="A786" s="105"/>
      <c r="B786" s="103"/>
      <c r="C786" s="104"/>
      <c r="D786" s="104"/>
      <c r="E786" s="104"/>
      <c r="F786" s="104"/>
      <c r="G786" s="104"/>
      <c r="H786" s="104"/>
      <c r="I786" s="105"/>
      <c r="J786" s="14"/>
    </row>
    <row r="787" spans="1:10" x14ac:dyDescent="0.25">
      <c r="A787" s="105"/>
      <c r="B787" s="103"/>
      <c r="C787" s="104"/>
      <c r="D787" s="104"/>
      <c r="E787" s="104"/>
      <c r="F787" s="104"/>
      <c r="G787" s="104"/>
      <c r="H787" s="104"/>
      <c r="I787" s="105"/>
      <c r="J787" s="14"/>
    </row>
    <row r="788" spans="1:10" x14ac:dyDescent="0.25">
      <c r="A788" s="105"/>
      <c r="B788" s="103"/>
      <c r="C788" s="104"/>
      <c r="D788" s="104"/>
      <c r="E788" s="104"/>
      <c r="F788" s="104"/>
      <c r="G788" s="104"/>
      <c r="H788" s="104"/>
      <c r="I788" s="105"/>
      <c r="J788" s="14"/>
    </row>
    <row r="789" spans="1:10" x14ac:dyDescent="0.25">
      <c r="A789" s="105"/>
      <c r="B789" s="103"/>
      <c r="C789" s="104"/>
      <c r="D789" s="104"/>
      <c r="E789" s="104"/>
      <c r="F789" s="104"/>
      <c r="G789" s="104"/>
      <c r="H789" s="104"/>
      <c r="I789" s="105"/>
      <c r="J789" s="14"/>
    </row>
    <row r="790" spans="1:10" x14ac:dyDescent="0.25">
      <c r="A790" s="105"/>
      <c r="B790" s="103"/>
      <c r="C790" s="104"/>
      <c r="D790" s="104"/>
      <c r="E790" s="104"/>
      <c r="F790" s="104"/>
      <c r="G790" s="104"/>
      <c r="H790" s="104"/>
      <c r="I790" s="105"/>
      <c r="J790" s="14"/>
    </row>
    <row r="791" spans="1:10" x14ac:dyDescent="0.25">
      <c r="A791" s="105"/>
      <c r="B791" s="103"/>
      <c r="C791" s="104"/>
      <c r="D791" s="104"/>
      <c r="E791" s="104"/>
      <c r="F791" s="104"/>
      <c r="G791" s="104"/>
      <c r="H791" s="104"/>
      <c r="I791" s="105"/>
      <c r="J791" s="14"/>
    </row>
    <row r="792" spans="1:10" x14ac:dyDescent="0.25">
      <c r="A792" s="105"/>
      <c r="B792" s="103"/>
      <c r="C792" s="104"/>
      <c r="D792" s="104"/>
      <c r="E792" s="104"/>
      <c r="F792" s="104"/>
      <c r="G792" s="104"/>
      <c r="H792" s="104"/>
      <c r="I792" s="105"/>
      <c r="J792" s="14"/>
    </row>
    <row r="793" spans="1:10" x14ac:dyDescent="0.25">
      <c r="A793" s="105"/>
      <c r="B793" s="103"/>
      <c r="C793" s="104"/>
      <c r="D793" s="104"/>
      <c r="E793" s="104"/>
      <c r="F793" s="104"/>
      <c r="G793" s="104"/>
      <c r="H793" s="104"/>
      <c r="I793" s="105"/>
      <c r="J793" s="14"/>
    </row>
    <row r="794" spans="1:10" x14ac:dyDescent="0.25">
      <c r="A794" s="105"/>
      <c r="B794" s="103"/>
      <c r="C794" s="104"/>
      <c r="D794" s="104"/>
      <c r="E794" s="104"/>
      <c r="F794" s="104"/>
      <c r="G794" s="104"/>
      <c r="H794" s="104"/>
      <c r="I794" s="105"/>
      <c r="J794" s="14"/>
    </row>
    <row r="795" spans="1:10" x14ac:dyDescent="0.25">
      <c r="A795" s="105"/>
      <c r="B795" s="103"/>
      <c r="C795" s="104"/>
      <c r="D795" s="104"/>
      <c r="E795" s="104"/>
      <c r="F795" s="104"/>
      <c r="G795" s="104"/>
      <c r="H795" s="104"/>
      <c r="I795" s="105"/>
      <c r="J795" s="14"/>
    </row>
    <row r="796" spans="1:10" x14ac:dyDescent="0.25">
      <c r="A796" s="105"/>
      <c r="B796" s="103"/>
      <c r="C796" s="104"/>
      <c r="D796" s="104"/>
      <c r="E796" s="104"/>
      <c r="F796" s="104"/>
      <c r="G796" s="104"/>
      <c r="H796" s="104"/>
      <c r="I796" s="105"/>
      <c r="J796" s="14"/>
    </row>
    <row r="797" spans="1:10" x14ac:dyDescent="0.25">
      <c r="A797" s="105"/>
      <c r="B797" s="103"/>
      <c r="C797" s="104"/>
      <c r="D797" s="104"/>
      <c r="E797" s="104"/>
      <c r="F797" s="104"/>
      <c r="G797" s="104"/>
      <c r="H797" s="104"/>
      <c r="I797" s="105"/>
      <c r="J797" s="14"/>
    </row>
    <row r="798" spans="1:10" x14ac:dyDescent="0.25">
      <c r="A798" s="105"/>
      <c r="B798" s="103"/>
      <c r="C798" s="104"/>
      <c r="D798" s="104"/>
      <c r="E798" s="104"/>
      <c r="F798" s="104"/>
      <c r="G798" s="104"/>
      <c r="H798" s="104"/>
      <c r="I798" s="105"/>
      <c r="J798" s="14"/>
    </row>
    <row r="799" spans="1:10" x14ac:dyDescent="0.25">
      <c r="A799" s="105"/>
      <c r="B799" s="103"/>
      <c r="C799" s="104"/>
      <c r="D799" s="104"/>
      <c r="E799" s="104"/>
      <c r="F799" s="104"/>
      <c r="G799" s="104"/>
      <c r="H799" s="104"/>
      <c r="I799" s="105"/>
      <c r="J799" s="14"/>
    </row>
    <row r="800" spans="1:10" x14ac:dyDescent="0.25">
      <c r="A800" s="105"/>
      <c r="B800" s="103"/>
      <c r="C800" s="104"/>
      <c r="D800" s="104"/>
      <c r="E800" s="104"/>
      <c r="F800" s="104"/>
      <c r="G800" s="104"/>
      <c r="H800" s="104"/>
      <c r="I800" s="105"/>
      <c r="J800" s="14"/>
    </row>
    <row r="801" spans="1:10" x14ac:dyDescent="0.25">
      <c r="A801" s="105"/>
      <c r="B801" s="103"/>
      <c r="C801" s="104"/>
      <c r="D801" s="104"/>
      <c r="E801" s="104"/>
      <c r="F801" s="104"/>
      <c r="G801" s="104"/>
      <c r="H801" s="104"/>
      <c r="I801" s="105"/>
      <c r="J801" s="14"/>
    </row>
    <row r="802" spans="1:10" x14ac:dyDescent="0.25">
      <c r="A802" s="105"/>
      <c r="B802" s="103"/>
      <c r="C802" s="104"/>
      <c r="D802" s="104"/>
      <c r="E802" s="104"/>
      <c r="F802" s="104"/>
      <c r="G802" s="104"/>
      <c r="H802" s="104"/>
      <c r="I802" s="105"/>
      <c r="J802" s="14"/>
    </row>
    <row r="803" spans="1:10" x14ac:dyDescent="0.25">
      <c r="A803" s="105"/>
      <c r="B803" s="103"/>
      <c r="C803" s="104"/>
      <c r="D803" s="104"/>
      <c r="E803" s="104"/>
      <c r="F803" s="104"/>
      <c r="G803" s="104"/>
      <c r="H803" s="104"/>
      <c r="I803" s="105"/>
      <c r="J803" s="14"/>
    </row>
    <row r="804" spans="1:10" x14ac:dyDescent="0.25">
      <c r="A804" s="105"/>
      <c r="B804" s="103"/>
      <c r="C804" s="104"/>
      <c r="D804" s="104"/>
      <c r="E804" s="104"/>
      <c r="F804" s="104"/>
      <c r="G804" s="104"/>
      <c r="H804" s="104"/>
      <c r="I804" s="105"/>
      <c r="J804" s="14"/>
    </row>
    <row r="805" spans="1:10" x14ac:dyDescent="0.25">
      <c r="A805" s="105"/>
      <c r="B805" s="103"/>
      <c r="C805" s="104"/>
      <c r="D805" s="104"/>
      <c r="E805" s="104"/>
      <c r="F805" s="104"/>
      <c r="G805" s="104"/>
      <c r="H805" s="104"/>
      <c r="I805" s="105"/>
      <c r="J805" s="14"/>
    </row>
    <row r="806" spans="1:10" x14ac:dyDescent="0.25">
      <c r="A806" s="105"/>
      <c r="B806" s="103"/>
      <c r="C806" s="104"/>
      <c r="D806" s="104"/>
      <c r="E806" s="104"/>
      <c r="F806" s="104"/>
      <c r="G806" s="104"/>
      <c r="H806" s="104"/>
      <c r="I806" s="105"/>
      <c r="J806" s="14"/>
    </row>
    <row r="807" spans="1:10" x14ac:dyDescent="0.25">
      <c r="A807" s="105"/>
      <c r="B807" s="103"/>
      <c r="C807" s="104"/>
      <c r="D807" s="104"/>
      <c r="E807" s="104"/>
      <c r="F807" s="104"/>
      <c r="G807" s="104"/>
      <c r="H807" s="104"/>
      <c r="I807" s="105"/>
      <c r="J807" s="14"/>
    </row>
    <row r="808" spans="1:10" x14ac:dyDescent="0.25">
      <c r="A808" s="105"/>
      <c r="B808" s="103"/>
      <c r="C808" s="104"/>
      <c r="D808" s="104"/>
      <c r="E808" s="104"/>
      <c r="F808" s="104"/>
      <c r="G808" s="104"/>
      <c r="H808" s="104"/>
      <c r="I808" s="105"/>
      <c r="J808" s="14"/>
    </row>
    <row r="809" spans="1:10" x14ac:dyDescent="0.25">
      <c r="A809" s="105"/>
      <c r="B809" s="103"/>
      <c r="C809" s="104"/>
      <c r="D809" s="104"/>
      <c r="E809" s="104"/>
      <c r="F809" s="104"/>
      <c r="G809" s="104"/>
      <c r="H809" s="104"/>
      <c r="I809" s="105"/>
      <c r="J809" s="14"/>
    </row>
    <row r="810" spans="1:10" x14ac:dyDescent="0.25">
      <c r="A810" s="105"/>
      <c r="B810" s="103"/>
      <c r="C810" s="104"/>
      <c r="D810" s="104"/>
      <c r="E810" s="104"/>
      <c r="F810" s="104"/>
      <c r="G810" s="104"/>
      <c r="H810" s="104"/>
      <c r="I810" s="105"/>
      <c r="J810" s="14"/>
    </row>
    <row r="811" spans="1:10" x14ac:dyDescent="0.25">
      <c r="A811" s="105"/>
      <c r="B811" s="103"/>
      <c r="C811" s="104"/>
      <c r="D811" s="104"/>
      <c r="E811" s="104"/>
      <c r="F811" s="104"/>
      <c r="G811" s="104"/>
      <c r="H811" s="104"/>
      <c r="I811" s="105"/>
      <c r="J811" s="14"/>
    </row>
    <row r="812" spans="1:10" x14ac:dyDescent="0.25">
      <c r="A812" s="105"/>
      <c r="B812" s="103"/>
      <c r="C812" s="104"/>
      <c r="D812" s="104"/>
      <c r="E812" s="104"/>
      <c r="F812" s="104"/>
      <c r="G812" s="104"/>
      <c r="H812" s="104"/>
      <c r="I812" s="105"/>
      <c r="J812" s="14"/>
    </row>
    <row r="813" spans="1:10" x14ac:dyDescent="0.25">
      <c r="A813" s="105"/>
      <c r="B813" s="103"/>
      <c r="C813" s="104"/>
      <c r="D813" s="104"/>
      <c r="E813" s="104"/>
      <c r="F813" s="104"/>
      <c r="G813" s="104"/>
      <c r="H813" s="104"/>
      <c r="I813" s="105"/>
      <c r="J813" s="14"/>
    </row>
    <row r="814" spans="1:10" x14ac:dyDescent="0.25">
      <c r="A814" s="105"/>
      <c r="B814" s="103"/>
      <c r="C814" s="104"/>
      <c r="D814" s="104"/>
      <c r="E814" s="104"/>
      <c r="F814" s="104"/>
      <c r="G814" s="104"/>
      <c r="H814" s="104"/>
      <c r="I814" s="105"/>
      <c r="J814" s="14"/>
    </row>
    <row r="815" spans="1:10" x14ac:dyDescent="0.25">
      <c r="A815" s="105"/>
      <c r="B815" s="103"/>
      <c r="C815" s="104"/>
      <c r="D815" s="104"/>
      <c r="E815" s="104"/>
      <c r="F815" s="104"/>
      <c r="G815" s="104"/>
      <c r="H815" s="104"/>
      <c r="I815" s="105"/>
      <c r="J815" s="14"/>
    </row>
    <row r="816" spans="1:10" x14ac:dyDescent="0.25">
      <c r="A816" s="105"/>
      <c r="B816" s="103"/>
      <c r="C816" s="104"/>
      <c r="D816" s="104"/>
      <c r="E816" s="104"/>
      <c r="F816" s="104"/>
      <c r="G816" s="104"/>
      <c r="H816" s="104"/>
      <c r="I816" s="105"/>
      <c r="J816" s="14"/>
    </row>
    <row r="817" spans="1:10" x14ac:dyDescent="0.25">
      <c r="A817" s="105"/>
      <c r="B817" s="103"/>
      <c r="C817" s="104"/>
      <c r="D817" s="104"/>
      <c r="E817" s="104"/>
      <c r="F817" s="104"/>
      <c r="G817" s="104"/>
      <c r="H817" s="104"/>
      <c r="I817" s="105"/>
      <c r="J817" s="14"/>
    </row>
    <row r="818" spans="1:10" x14ac:dyDescent="0.25">
      <c r="A818" s="105"/>
      <c r="B818" s="103"/>
      <c r="C818" s="104"/>
      <c r="D818" s="104"/>
      <c r="E818" s="104"/>
      <c r="F818" s="104"/>
      <c r="G818" s="104"/>
      <c r="H818" s="104"/>
      <c r="I818" s="105"/>
      <c r="J818" s="14"/>
    </row>
    <row r="819" spans="1:10" x14ac:dyDescent="0.25">
      <c r="A819" s="105"/>
      <c r="B819" s="103"/>
      <c r="C819" s="104"/>
      <c r="D819" s="104"/>
      <c r="E819" s="104"/>
      <c r="F819" s="104"/>
      <c r="G819" s="104"/>
      <c r="H819" s="104"/>
      <c r="I819" s="105"/>
      <c r="J819" s="14"/>
    </row>
    <row r="820" spans="1:10" x14ac:dyDescent="0.25">
      <c r="A820" s="105"/>
      <c r="B820" s="103"/>
      <c r="C820" s="104"/>
      <c r="D820" s="104"/>
      <c r="E820" s="104"/>
      <c r="F820" s="104"/>
      <c r="G820" s="104"/>
      <c r="H820" s="104"/>
      <c r="I820" s="105"/>
      <c r="J820" s="14"/>
    </row>
    <row r="821" spans="1:10" x14ac:dyDescent="0.25">
      <c r="A821" s="105"/>
      <c r="B821" s="103"/>
      <c r="C821" s="104"/>
      <c r="D821" s="104"/>
      <c r="E821" s="104"/>
      <c r="F821" s="104"/>
      <c r="G821" s="104"/>
      <c r="H821" s="104"/>
      <c r="I821" s="105"/>
      <c r="J821" s="14"/>
    </row>
    <row r="822" spans="1:10" x14ac:dyDescent="0.25">
      <c r="A822" s="105"/>
      <c r="B822" s="103"/>
      <c r="C822" s="104"/>
      <c r="D822" s="104"/>
      <c r="E822" s="104"/>
      <c r="F822" s="104"/>
      <c r="G822" s="104"/>
      <c r="H822" s="104"/>
      <c r="I822" s="105"/>
      <c r="J822" s="14"/>
    </row>
    <row r="823" spans="1:10" x14ac:dyDescent="0.25">
      <c r="A823" s="105"/>
      <c r="B823" s="103"/>
      <c r="C823" s="104"/>
      <c r="D823" s="104"/>
      <c r="E823" s="104"/>
      <c r="F823" s="104"/>
      <c r="G823" s="104"/>
      <c r="H823" s="104"/>
      <c r="I823" s="105"/>
      <c r="J823" s="14"/>
    </row>
    <row r="824" spans="1:10" x14ac:dyDescent="0.25">
      <c r="A824" s="105"/>
      <c r="B824" s="103"/>
      <c r="C824" s="104"/>
      <c r="D824" s="104"/>
      <c r="E824" s="104"/>
      <c r="F824" s="104"/>
      <c r="G824" s="104"/>
      <c r="H824" s="104"/>
      <c r="I824" s="105"/>
      <c r="J824" s="14"/>
    </row>
    <row r="825" spans="1:10" x14ac:dyDescent="0.25">
      <c r="A825" s="105"/>
      <c r="B825" s="103"/>
      <c r="C825" s="104"/>
      <c r="D825" s="104"/>
      <c r="E825" s="104"/>
      <c r="F825" s="104"/>
      <c r="G825" s="104"/>
      <c r="H825" s="104"/>
      <c r="I825" s="105"/>
      <c r="J825" s="14"/>
    </row>
    <row r="826" spans="1:10" x14ac:dyDescent="0.25">
      <c r="A826" s="105"/>
      <c r="B826" s="103"/>
      <c r="C826" s="104"/>
      <c r="D826" s="104"/>
      <c r="E826" s="104"/>
      <c r="F826" s="104"/>
      <c r="G826" s="104"/>
      <c r="H826" s="104"/>
      <c r="I826" s="105"/>
      <c r="J826" s="14"/>
    </row>
    <row r="827" spans="1:10" x14ac:dyDescent="0.25">
      <c r="A827" s="105"/>
      <c r="B827" s="103"/>
      <c r="C827" s="104"/>
      <c r="D827" s="104"/>
      <c r="E827" s="104"/>
      <c r="F827" s="104"/>
      <c r="G827" s="104"/>
      <c r="H827" s="104"/>
      <c r="I827" s="105"/>
      <c r="J827" s="14"/>
    </row>
    <row r="828" spans="1:10" x14ac:dyDescent="0.25">
      <c r="A828" s="105"/>
      <c r="B828" s="103"/>
      <c r="C828" s="104"/>
      <c r="D828" s="104"/>
      <c r="E828" s="104"/>
      <c r="F828" s="104"/>
      <c r="G828" s="104"/>
      <c r="H828" s="104"/>
      <c r="I828" s="105"/>
      <c r="J828" s="14"/>
    </row>
    <row r="829" spans="1:10" x14ac:dyDescent="0.25">
      <c r="A829" s="105"/>
      <c r="B829" s="103"/>
      <c r="C829" s="104"/>
      <c r="D829" s="104"/>
      <c r="E829" s="104"/>
      <c r="F829" s="104"/>
      <c r="G829" s="104"/>
      <c r="H829" s="104"/>
      <c r="I829" s="105"/>
      <c r="J829" s="14"/>
    </row>
    <row r="830" spans="1:10" x14ac:dyDescent="0.25">
      <c r="A830" s="105"/>
      <c r="B830" s="103"/>
      <c r="C830" s="104"/>
      <c r="D830" s="104"/>
      <c r="E830" s="104"/>
      <c r="F830" s="104"/>
      <c r="G830" s="104"/>
      <c r="H830" s="104"/>
      <c r="I830" s="105"/>
      <c r="J830" s="14"/>
    </row>
    <row r="831" spans="1:10" x14ac:dyDescent="0.25">
      <c r="A831" s="105"/>
      <c r="B831" s="103"/>
      <c r="C831" s="104"/>
      <c r="D831" s="104"/>
      <c r="E831" s="104"/>
      <c r="F831" s="104"/>
      <c r="G831" s="104"/>
      <c r="H831" s="104"/>
      <c r="I831" s="105"/>
      <c r="J831" s="14"/>
    </row>
    <row r="832" spans="1:10" x14ac:dyDescent="0.25">
      <c r="A832" s="105"/>
      <c r="B832" s="103"/>
      <c r="C832" s="104"/>
      <c r="D832" s="104"/>
      <c r="E832" s="104"/>
      <c r="F832" s="104"/>
      <c r="G832" s="104"/>
      <c r="H832" s="104"/>
      <c r="I832" s="105"/>
      <c r="J832" s="14"/>
    </row>
    <row r="833" spans="1:10" x14ac:dyDescent="0.25">
      <c r="A833" s="105"/>
      <c r="B833" s="103"/>
      <c r="C833" s="104"/>
      <c r="D833" s="104"/>
      <c r="E833" s="104"/>
      <c r="F833" s="104"/>
      <c r="G833" s="104"/>
      <c r="H833" s="104"/>
      <c r="I833" s="105"/>
      <c r="J833" s="14"/>
    </row>
    <row r="834" spans="1:10" x14ac:dyDescent="0.25">
      <c r="A834" s="105"/>
      <c r="B834" s="103"/>
      <c r="C834" s="104"/>
      <c r="D834" s="104"/>
      <c r="E834" s="104"/>
      <c r="F834" s="104"/>
      <c r="G834" s="104"/>
      <c r="H834" s="104"/>
      <c r="I834" s="105"/>
      <c r="J834" s="14"/>
    </row>
    <row r="835" spans="1:10" x14ac:dyDescent="0.25">
      <c r="A835" s="105"/>
      <c r="B835" s="103"/>
      <c r="C835" s="104"/>
      <c r="D835" s="104"/>
      <c r="E835" s="104"/>
      <c r="F835" s="104"/>
      <c r="G835" s="104"/>
      <c r="H835" s="104"/>
      <c r="I835" s="105"/>
      <c r="J835" s="14"/>
    </row>
    <row r="836" spans="1:10" x14ac:dyDescent="0.25">
      <c r="A836" s="105"/>
      <c r="B836" s="103"/>
      <c r="C836" s="104"/>
      <c r="D836" s="104"/>
      <c r="E836" s="104"/>
      <c r="F836" s="104"/>
      <c r="G836" s="104"/>
      <c r="H836" s="104"/>
      <c r="I836" s="105"/>
      <c r="J836" s="14"/>
    </row>
    <row r="837" spans="1:10" x14ac:dyDescent="0.25">
      <c r="A837" s="105"/>
      <c r="B837" s="103"/>
      <c r="C837" s="104"/>
      <c r="D837" s="104"/>
      <c r="E837" s="104"/>
      <c r="F837" s="104"/>
      <c r="G837" s="104"/>
      <c r="H837" s="104"/>
      <c r="I837" s="105"/>
      <c r="J837" s="14"/>
    </row>
    <row r="838" spans="1:10" x14ac:dyDescent="0.25">
      <c r="A838" s="105"/>
      <c r="B838" s="103"/>
      <c r="C838" s="104"/>
      <c r="D838" s="104"/>
      <c r="E838" s="104"/>
      <c r="F838" s="104"/>
      <c r="G838" s="104"/>
      <c r="H838" s="104"/>
      <c r="I838" s="105"/>
      <c r="J838" s="14"/>
    </row>
    <row r="839" spans="1:10" x14ac:dyDescent="0.25">
      <c r="A839" s="105"/>
      <c r="B839" s="103"/>
      <c r="C839" s="104"/>
      <c r="D839" s="104"/>
      <c r="E839" s="104"/>
      <c r="F839" s="104"/>
      <c r="G839" s="104"/>
      <c r="H839" s="104"/>
      <c r="I839" s="105"/>
      <c r="J839" s="14"/>
    </row>
    <row r="840" spans="1:10" x14ac:dyDescent="0.25">
      <c r="A840" s="105"/>
      <c r="B840" s="103"/>
      <c r="C840" s="104"/>
      <c r="D840" s="104"/>
      <c r="E840" s="104"/>
      <c r="F840" s="104"/>
      <c r="G840" s="104"/>
      <c r="H840" s="104"/>
      <c r="I840" s="105"/>
      <c r="J840" s="14"/>
    </row>
    <row r="841" spans="1:10" x14ac:dyDescent="0.25">
      <c r="A841" s="105"/>
      <c r="B841" s="103"/>
      <c r="C841" s="104"/>
      <c r="D841" s="104"/>
      <c r="E841" s="104"/>
      <c r="F841" s="104"/>
      <c r="G841" s="104"/>
      <c r="H841" s="104"/>
      <c r="I841" s="105"/>
      <c r="J841" s="14"/>
    </row>
    <row r="842" spans="1:10" x14ac:dyDescent="0.25">
      <c r="A842" s="105"/>
      <c r="B842" s="103"/>
      <c r="C842" s="104"/>
      <c r="D842" s="104"/>
      <c r="E842" s="104"/>
      <c r="F842" s="104"/>
      <c r="G842" s="104"/>
      <c r="H842" s="104"/>
      <c r="I842" s="105"/>
      <c r="J842" s="14"/>
    </row>
    <row r="843" spans="1:10" x14ac:dyDescent="0.25">
      <c r="A843" s="105"/>
      <c r="B843" s="103"/>
      <c r="C843" s="104"/>
      <c r="D843" s="104"/>
      <c r="E843" s="104"/>
      <c r="F843" s="104"/>
      <c r="G843" s="104"/>
      <c r="H843" s="104"/>
      <c r="I843" s="105"/>
      <c r="J843" s="14"/>
    </row>
    <row r="844" spans="1:10" x14ac:dyDescent="0.25">
      <c r="A844" s="105"/>
      <c r="B844" s="103"/>
      <c r="C844" s="104"/>
      <c r="D844" s="104"/>
      <c r="E844" s="104"/>
      <c r="F844" s="104"/>
      <c r="G844" s="104"/>
      <c r="H844" s="104"/>
      <c r="I844" s="105"/>
      <c r="J844" s="14"/>
    </row>
    <row r="845" spans="1:10" x14ac:dyDescent="0.25">
      <c r="A845" s="105"/>
      <c r="B845" s="103"/>
      <c r="C845" s="104"/>
      <c r="D845" s="104"/>
      <c r="E845" s="104"/>
      <c r="F845" s="104"/>
      <c r="G845" s="104"/>
      <c r="H845" s="104"/>
      <c r="I845" s="105"/>
      <c r="J845" s="14"/>
    </row>
    <row r="846" spans="1:10" x14ac:dyDescent="0.25">
      <c r="A846" s="105"/>
      <c r="B846" s="103"/>
      <c r="C846" s="104"/>
      <c r="D846" s="104"/>
      <c r="E846" s="104"/>
      <c r="F846" s="104"/>
      <c r="G846" s="104"/>
      <c r="H846" s="104"/>
      <c r="I846" s="105"/>
      <c r="J846" s="14"/>
    </row>
    <row r="847" spans="1:10" x14ac:dyDescent="0.25">
      <c r="A847" s="105"/>
      <c r="B847" s="103"/>
      <c r="C847" s="104"/>
      <c r="D847" s="104"/>
      <c r="E847" s="104"/>
      <c r="F847" s="104"/>
      <c r="G847" s="104"/>
      <c r="H847" s="104"/>
      <c r="I847" s="105"/>
      <c r="J847" s="14"/>
    </row>
    <row r="848" spans="1:10" x14ac:dyDescent="0.25">
      <c r="A848" s="105"/>
      <c r="B848" s="103"/>
      <c r="C848" s="104"/>
      <c r="D848" s="104"/>
      <c r="E848" s="104"/>
      <c r="F848" s="104"/>
      <c r="G848" s="104"/>
      <c r="H848" s="104"/>
      <c r="I848" s="105"/>
      <c r="J848" s="14"/>
    </row>
    <row r="849" spans="1:10" x14ac:dyDescent="0.25">
      <c r="A849" s="105"/>
      <c r="B849" s="103"/>
      <c r="C849" s="104"/>
      <c r="D849" s="104"/>
      <c r="E849" s="104"/>
      <c r="F849" s="104"/>
      <c r="G849" s="104"/>
      <c r="H849" s="104"/>
      <c r="I849" s="105"/>
      <c r="J849" s="14"/>
    </row>
    <row r="850" spans="1:10" x14ac:dyDescent="0.25">
      <c r="A850" s="105"/>
      <c r="B850" s="103"/>
      <c r="C850" s="104"/>
      <c r="D850" s="104"/>
      <c r="E850" s="104"/>
      <c r="F850" s="104"/>
      <c r="G850" s="104"/>
      <c r="H850" s="104"/>
      <c r="I850" s="105"/>
      <c r="J850" s="14"/>
    </row>
    <row r="851" spans="1:10" x14ac:dyDescent="0.25">
      <c r="A851" s="105"/>
      <c r="B851" s="103"/>
      <c r="C851" s="104"/>
      <c r="D851" s="104"/>
      <c r="E851" s="104"/>
      <c r="F851" s="104"/>
      <c r="G851" s="104"/>
      <c r="H851" s="104"/>
      <c r="I851" s="105"/>
      <c r="J851" s="14"/>
    </row>
    <row r="852" spans="1:10" x14ac:dyDescent="0.25">
      <c r="A852" s="105"/>
      <c r="B852" s="103"/>
      <c r="C852" s="104"/>
      <c r="D852" s="104"/>
      <c r="E852" s="104"/>
      <c r="F852" s="104"/>
      <c r="G852" s="104"/>
      <c r="H852" s="104"/>
      <c r="I852" s="105"/>
      <c r="J852" s="14"/>
    </row>
    <row r="853" spans="1:10" x14ac:dyDescent="0.25">
      <c r="A853" s="105"/>
      <c r="B853" s="103"/>
      <c r="C853" s="104"/>
      <c r="D853" s="104"/>
      <c r="E853" s="104"/>
      <c r="F853" s="104"/>
      <c r="G853" s="104"/>
      <c r="H853" s="104"/>
      <c r="I853" s="105"/>
      <c r="J853" s="14"/>
    </row>
    <row r="854" spans="1:10" x14ac:dyDescent="0.25">
      <c r="A854" s="105"/>
      <c r="B854" s="103"/>
      <c r="C854" s="104"/>
      <c r="D854" s="104"/>
      <c r="E854" s="104"/>
      <c r="F854" s="104"/>
      <c r="G854" s="104"/>
      <c r="H854" s="104"/>
      <c r="I854" s="105"/>
      <c r="J854" s="14"/>
    </row>
    <row r="855" spans="1:10" x14ac:dyDescent="0.25">
      <c r="A855" s="105"/>
      <c r="B855" s="103"/>
      <c r="C855" s="104"/>
      <c r="D855" s="104"/>
      <c r="E855" s="104"/>
      <c r="F855" s="104"/>
      <c r="G855" s="104"/>
      <c r="H855" s="104"/>
      <c r="I855" s="105"/>
      <c r="J855" s="14"/>
    </row>
    <row r="856" spans="1:10" x14ac:dyDescent="0.25">
      <c r="A856" s="105"/>
      <c r="B856" s="103"/>
      <c r="C856" s="104"/>
      <c r="D856" s="104"/>
      <c r="E856" s="104"/>
      <c r="F856" s="104"/>
      <c r="G856" s="104"/>
      <c r="H856" s="104"/>
      <c r="I856" s="105"/>
      <c r="J856" s="14"/>
    </row>
    <row r="857" spans="1:10" x14ac:dyDescent="0.25">
      <c r="A857" s="105"/>
      <c r="B857" s="103"/>
      <c r="C857" s="104"/>
      <c r="D857" s="104"/>
      <c r="E857" s="104"/>
      <c r="F857" s="104"/>
      <c r="G857" s="104"/>
      <c r="H857" s="104"/>
      <c r="I857" s="105"/>
      <c r="J857" s="14"/>
    </row>
    <row r="858" spans="1:10" x14ac:dyDescent="0.25">
      <c r="A858" s="105"/>
      <c r="B858" s="103"/>
      <c r="C858" s="104"/>
      <c r="D858" s="104"/>
      <c r="E858" s="104"/>
      <c r="F858" s="104"/>
      <c r="G858" s="104"/>
      <c r="H858" s="104"/>
      <c r="I858" s="105"/>
      <c r="J858" s="14"/>
    </row>
    <row r="859" spans="1:10" x14ac:dyDescent="0.25">
      <c r="A859" s="105"/>
      <c r="B859" s="103"/>
      <c r="C859" s="104"/>
      <c r="D859" s="104"/>
      <c r="E859" s="104"/>
      <c r="F859" s="104"/>
      <c r="G859" s="104"/>
      <c r="H859" s="104"/>
      <c r="I859" s="105"/>
      <c r="J859" s="14"/>
    </row>
    <row r="860" spans="1:10" x14ac:dyDescent="0.25">
      <c r="A860" s="105"/>
      <c r="B860" s="103"/>
      <c r="C860" s="104"/>
      <c r="D860" s="104"/>
      <c r="E860" s="104"/>
      <c r="F860" s="104"/>
      <c r="G860" s="104"/>
      <c r="H860" s="104"/>
      <c r="I860" s="105"/>
      <c r="J860" s="14"/>
    </row>
    <row r="861" spans="1:10" x14ac:dyDescent="0.25">
      <c r="A861" s="105"/>
      <c r="B861" s="103"/>
      <c r="C861" s="104"/>
      <c r="D861" s="104"/>
      <c r="E861" s="104"/>
      <c r="F861" s="104"/>
      <c r="G861" s="104"/>
      <c r="H861" s="104"/>
      <c r="I861" s="105"/>
      <c r="J861" s="14"/>
    </row>
    <row r="862" spans="1:10" x14ac:dyDescent="0.25">
      <c r="A862" s="105"/>
      <c r="B862" s="103"/>
      <c r="C862" s="104"/>
      <c r="D862" s="104"/>
      <c r="E862" s="104"/>
      <c r="F862" s="104"/>
      <c r="G862" s="104"/>
      <c r="H862" s="104"/>
      <c r="I862" s="105"/>
      <c r="J862" s="14"/>
    </row>
    <row r="863" spans="1:10" x14ac:dyDescent="0.25">
      <c r="A863" s="105"/>
      <c r="B863" s="103"/>
      <c r="C863" s="104"/>
      <c r="D863" s="104"/>
      <c r="E863" s="104"/>
      <c r="F863" s="104"/>
      <c r="G863" s="104"/>
      <c r="H863" s="104"/>
      <c r="I863" s="105"/>
      <c r="J863" s="14"/>
    </row>
    <row r="864" spans="1:10" x14ac:dyDescent="0.25">
      <c r="A864" s="105"/>
      <c r="B864" s="103"/>
      <c r="C864" s="104"/>
      <c r="D864" s="104"/>
      <c r="E864" s="104"/>
      <c r="F864" s="104"/>
      <c r="G864" s="104"/>
      <c r="H864" s="104"/>
      <c r="I864" s="105"/>
      <c r="J864" s="14"/>
    </row>
    <row r="865" spans="1:10" x14ac:dyDescent="0.25">
      <c r="A865" s="105"/>
      <c r="B865" s="103"/>
      <c r="C865" s="104"/>
      <c r="D865" s="104"/>
      <c r="E865" s="104"/>
      <c r="F865" s="104"/>
      <c r="G865" s="104"/>
      <c r="H865" s="104"/>
      <c r="I865" s="105"/>
      <c r="J865" s="14"/>
    </row>
    <row r="866" spans="1:10" x14ac:dyDescent="0.25">
      <c r="A866" s="105"/>
      <c r="B866" s="103"/>
      <c r="C866" s="104"/>
      <c r="D866" s="104"/>
      <c r="E866" s="104"/>
      <c r="F866" s="104"/>
      <c r="G866" s="104"/>
      <c r="H866" s="104"/>
      <c r="I866" s="105"/>
      <c r="J866" s="14"/>
    </row>
    <row r="867" spans="1:10" x14ac:dyDescent="0.25">
      <c r="A867" s="105"/>
      <c r="B867" s="103"/>
      <c r="C867" s="104"/>
      <c r="D867" s="104"/>
      <c r="E867" s="104"/>
      <c r="F867" s="104"/>
      <c r="G867" s="104"/>
      <c r="H867" s="104"/>
      <c r="I867" s="105"/>
      <c r="J867" s="14"/>
    </row>
    <row r="868" spans="1:10" x14ac:dyDescent="0.25">
      <c r="A868" s="105"/>
      <c r="B868" s="103"/>
      <c r="C868" s="104"/>
      <c r="D868" s="104"/>
      <c r="E868" s="104"/>
      <c r="F868" s="104"/>
      <c r="G868" s="104"/>
      <c r="H868" s="104"/>
      <c r="I868" s="105"/>
      <c r="J868" s="14"/>
    </row>
    <row r="869" spans="1:10" x14ac:dyDescent="0.25">
      <c r="A869" s="105"/>
      <c r="B869" s="103"/>
      <c r="C869" s="104"/>
      <c r="D869" s="104"/>
      <c r="E869" s="104"/>
      <c r="F869" s="104"/>
      <c r="G869" s="104"/>
      <c r="H869" s="104"/>
      <c r="I869" s="105"/>
      <c r="J869" s="14"/>
    </row>
    <row r="870" spans="1:10" x14ac:dyDescent="0.25">
      <c r="A870" s="105"/>
      <c r="B870" s="103"/>
      <c r="C870" s="104"/>
      <c r="D870" s="104"/>
      <c r="E870" s="104"/>
      <c r="F870" s="104"/>
      <c r="G870" s="104"/>
      <c r="H870" s="104"/>
      <c r="I870" s="105"/>
      <c r="J870" s="14"/>
    </row>
    <row r="871" spans="1:10" x14ac:dyDescent="0.25">
      <c r="A871" s="105"/>
      <c r="B871" s="103"/>
      <c r="C871" s="104"/>
      <c r="D871" s="104"/>
      <c r="E871" s="104"/>
      <c r="F871" s="104"/>
      <c r="G871" s="104"/>
      <c r="H871" s="104"/>
      <c r="I871" s="105"/>
      <c r="J871" s="14"/>
    </row>
    <row r="872" spans="1:10" x14ac:dyDescent="0.25">
      <c r="A872" s="105"/>
      <c r="B872" s="103"/>
      <c r="C872" s="104"/>
      <c r="D872" s="104"/>
      <c r="E872" s="104"/>
      <c r="F872" s="104"/>
      <c r="G872" s="104"/>
      <c r="H872" s="104"/>
      <c r="I872" s="105"/>
      <c r="J872" s="14"/>
    </row>
    <row r="873" spans="1:10" x14ac:dyDescent="0.25">
      <c r="A873" s="105"/>
      <c r="B873" s="103"/>
      <c r="C873" s="104"/>
      <c r="D873" s="104"/>
      <c r="E873" s="104"/>
      <c r="F873" s="104"/>
      <c r="G873" s="104"/>
      <c r="H873" s="104"/>
      <c r="I873" s="105"/>
      <c r="J873" s="14"/>
    </row>
    <row r="874" spans="1:10" x14ac:dyDescent="0.25">
      <c r="A874" s="105"/>
      <c r="B874" s="103"/>
      <c r="C874" s="104"/>
      <c r="D874" s="104"/>
      <c r="E874" s="104"/>
      <c r="F874" s="104"/>
      <c r="G874" s="104"/>
      <c r="H874" s="104"/>
      <c r="I874" s="105"/>
      <c r="J874" s="14"/>
    </row>
    <row r="875" spans="1:10" x14ac:dyDescent="0.25">
      <c r="A875" s="105"/>
      <c r="B875" s="103"/>
      <c r="C875" s="104"/>
      <c r="D875" s="104"/>
      <c r="E875" s="104"/>
      <c r="F875" s="104"/>
      <c r="G875" s="104"/>
      <c r="H875" s="104"/>
      <c r="I875" s="105"/>
      <c r="J875" s="14"/>
    </row>
    <row r="876" spans="1:10" x14ac:dyDescent="0.25">
      <c r="A876" s="105"/>
      <c r="B876" s="103"/>
      <c r="C876" s="104"/>
      <c r="D876" s="104"/>
      <c r="E876" s="104"/>
      <c r="F876" s="104"/>
      <c r="G876" s="104"/>
      <c r="H876" s="104"/>
      <c r="I876" s="105"/>
      <c r="J876" s="14"/>
    </row>
    <row r="877" spans="1:10" x14ac:dyDescent="0.25">
      <c r="A877" s="105"/>
      <c r="B877" s="103"/>
      <c r="C877" s="104"/>
      <c r="D877" s="104"/>
      <c r="E877" s="104"/>
      <c r="F877" s="104"/>
      <c r="G877" s="104"/>
      <c r="H877" s="104"/>
      <c r="I877" s="105"/>
      <c r="J877" s="14"/>
    </row>
    <row r="878" spans="1:10" x14ac:dyDescent="0.25">
      <c r="A878" s="105"/>
      <c r="B878" s="103"/>
      <c r="C878" s="104"/>
      <c r="D878" s="104"/>
      <c r="E878" s="104"/>
      <c r="F878" s="104"/>
      <c r="G878" s="104"/>
      <c r="H878" s="104"/>
      <c r="I878" s="105"/>
      <c r="J878" s="14"/>
    </row>
    <row r="879" spans="1:10" x14ac:dyDescent="0.25">
      <c r="A879" s="105"/>
      <c r="B879" s="103"/>
      <c r="C879" s="104"/>
      <c r="D879" s="104"/>
      <c r="E879" s="104"/>
      <c r="F879" s="104"/>
      <c r="G879" s="104"/>
      <c r="H879" s="104"/>
      <c r="I879" s="105"/>
      <c r="J879" s="14"/>
    </row>
    <row r="880" spans="1:10" x14ac:dyDescent="0.25">
      <c r="A880" s="105"/>
      <c r="B880" s="103"/>
      <c r="C880" s="104"/>
      <c r="D880" s="104"/>
      <c r="E880" s="104"/>
      <c r="F880" s="104"/>
      <c r="G880" s="104"/>
      <c r="H880" s="104"/>
      <c r="I880" s="105"/>
      <c r="J880" s="14"/>
    </row>
    <row r="881" spans="1:10" x14ac:dyDescent="0.25">
      <c r="A881" s="105"/>
      <c r="B881" s="103"/>
      <c r="C881" s="104"/>
      <c r="D881" s="104"/>
      <c r="E881" s="104"/>
      <c r="F881" s="104"/>
      <c r="G881" s="104"/>
      <c r="H881" s="104"/>
      <c r="I881" s="105"/>
      <c r="J881" s="14"/>
    </row>
    <row r="882" spans="1:10" x14ac:dyDescent="0.25">
      <c r="A882" s="105"/>
      <c r="B882" s="103"/>
      <c r="C882" s="104"/>
      <c r="D882" s="104"/>
      <c r="E882" s="104"/>
      <c r="F882" s="104"/>
      <c r="G882" s="104"/>
      <c r="H882" s="104"/>
      <c r="I882" s="105"/>
      <c r="J882" s="14"/>
    </row>
    <row r="883" spans="1:10" x14ac:dyDescent="0.25">
      <c r="A883" s="105"/>
      <c r="B883" s="103"/>
      <c r="C883" s="104"/>
      <c r="D883" s="104"/>
      <c r="E883" s="104"/>
      <c r="F883" s="104"/>
      <c r="G883" s="104"/>
      <c r="H883" s="104"/>
      <c r="I883" s="105"/>
      <c r="J883" s="14"/>
    </row>
    <row r="884" spans="1:10" x14ac:dyDescent="0.25">
      <c r="A884" s="105"/>
      <c r="B884" s="103"/>
      <c r="C884" s="104"/>
      <c r="D884" s="104"/>
      <c r="E884" s="104"/>
      <c r="F884" s="104"/>
      <c r="G884" s="104"/>
      <c r="H884" s="104"/>
      <c r="I884" s="105"/>
      <c r="J884" s="14"/>
    </row>
    <row r="885" spans="1:10" x14ac:dyDescent="0.25">
      <c r="A885" s="105"/>
      <c r="B885" s="103"/>
      <c r="C885" s="104"/>
      <c r="D885" s="104"/>
      <c r="E885" s="104"/>
      <c r="F885" s="104"/>
      <c r="G885" s="104"/>
      <c r="H885" s="104"/>
      <c r="I885" s="105"/>
      <c r="J885" s="14"/>
    </row>
    <row r="886" spans="1:10" x14ac:dyDescent="0.25">
      <c r="A886" s="105"/>
      <c r="B886" s="103"/>
      <c r="C886" s="104"/>
      <c r="D886" s="104"/>
      <c r="E886" s="104"/>
      <c r="F886" s="104"/>
      <c r="G886" s="104"/>
      <c r="H886" s="104"/>
      <c r="I886" s="105"/>
      <c r="J886" s="14"/>
    </row>
    <row r="887" spans="1:10" x14ac:dyDescent="0.25">
      <c r="A887" s="105"/>
      <c r="B887" s="103"/>
      <c r="C887" s="104"/>
      <c r="D887" s="104"/>
      <c r="E887" s="104"/>
      <c r="F887" s="104"/>
      <c r="G887" s="104"/>
      <c r="H887" s="104"/>
      <c r="I887" s="105"/>
      <c r="J887" s="14"/>
    </row>
    <row r="888" spans="1:10" x14ac:dyDescent="0.25">
      <c r="A888" s="105"/>
      <c r="B888" s="103"/>
      <c r="C888" s="104"/>
      <c r="D888" s="104"/>
      <c r="E888" s="104"/>
      <c r="F888" s="104"/>
      <c r="G888" s="104"/>
      <c r="H888" s="104"/>
      <c r="I888" s="105"/>
      <c r="J888" s="14"/>
    </row>
    <row r="889" spans="1:10" x14ac:dyDescent="0.25">
      <c r="A889" s="105"/>
      <c r="B889" s="103"/>
      <c r="C889" s="104"/>
      <c r="D889" s="104"/>
      <c r="E889" s="104"/>
      <c r="F889" s="104"/>
      <c r="G889" s="104"/>
      <c r="H889" s="104"/>
      <c r="I889" s="105"/>
      <c r="J889" s="14"/>
    </row>
    <row r="890" spans="1:10" x14ac:dyDescent="0.25">
      <c r="A890" s="105"/>
      <c r="B890" s="103"/>
      <c r="C890" s="104"/>
      <c r="D890" s="104"/>
      <c r="E890" s="104"/>
      <c r="F890" s="104"/>
      <c r="G890" s="104"/>
      <c r="H890" s="104"/>
      <c r="I890" s="105"/>
      <c r="J890" s="14"/>
    </row>
    <row r="891" spans="1:10" x14ac:dyDescent="0.25">
      <c r="A891" s="105"/>
      <c r="B891" s="103"/>
      <c r="C891" s="104"/>
      <c r="D891" s="104"/>
      <c r="E891" s="104"/>
      <c r="F891" s="104"/>
      <c r="G891" s="104"/>
      <c r="H891" s="104"/>
      <c r="I891" s="105"/>
      <c r="J891" s="14"/>
    </row>
    <row r="892" spans="1:10" x14ac:dyDescent="0.25">
      <c r="A892" s="105"/>
      <c r="B892" s="103"/>
      <c r="C892" s="104"/>
      <c r="D892" s="104"/>
      <c r="E892" s="104"/>
      <c r="F892" s="104"/>
      <c r="G892" s="104"/>
      <c r="H892" s="104"/>
      <c r="I892" s="105"/>
      <c r="J892" s="14"/>
    </row>
    <row r="893" spans="1:10" x14ac:dyDescent="0.25">
      <c r="A893" s="105"/>
      <c r="B893" s="103"/>
      <c r="C893" s="104"/>
      <c r="D893" s="104"/>
      <c r="E893" s="104"/>
      <c r="F893" s="104"/>
      <c r="G893" s="104"/>
      <c r="H893" s="104"/>
      <c r="I893" s="105"/>
      <c r="J893" s="14"/>
    </row>
    <row r="894" spans="1:10" x14ac:dyDescent="0.25">
      <c r="A894" s="105"/>
      <c r="B894" s="103"/>
      <c r="C894" s="104"/>
      <c r="D894" s="104"/>
      <c r="E894" s="104"/>
      <c r="F894" s="104"/>
      <c r="G894" s="104"/>
      <c r="H894" s="104"/>
      <c r="I894" s="105"/>
      <c r="J894" s="14"/>
    </row>
    <row r="895" spans="1:10" x14ac:dyDescent="0.25">
      <c r="A895" s="105"/>
      <c r="B895" s="103"/>
      <c r="C895" s="104"/>
      <c r="D895" s="104"/>
      <c r="E895" s="104"/>
      <c r="F895" s="104"/>
      <c r="G895" s="104"/>
      <c r="H895" s="104"/>
      <c r="I895" s="105"/>
      <c r="J895" s="14"/>
    </row>
    <row r="896" spans="1:10" x14ac:dyDescent="0.25">
      <c r="A896" s="105"/>
      <c r="B896" s="103"/>
      <c r="C896" s="104"/>
      <c r="D896" s="104"/>
      <c r="E896" s="104"/>
      <c r="F896" s="104"/>
      <c r="G896" s="104"/>
      <c r="H896" s="104"/>
      <c r="I896" s="105"/>
      <c r="J896" s="14"/>
    </row>
    <row r="897" spans="1:10" x14ac:dyDescent="0.25">
      <c r="A897" s="105"/>
      <c r="B897" s="103"/>
      <c r="C897" s="104"/>
      <c r="D897" s="104"/>
      <c r="E897" s="104"/>
      <c r="F897" s="104"/>
      <c r="G897" s="104"/>
      <c r="H897" s="104"/>
      <c r="I897" s="105"/>
      <c r="J897" s="14"/>
    </row>
    <row r="898" spans="1:10" x14ac:dyDescent="0.25">
      <c r="A898" s="105"/>
      <c r="B898" s="103"/>
      <c r="C898" s="104"/>
      <c r="D898" s="104"/>
      <c r="E898" s="104"/>
      <c r="F898" s="104"/>
      <c r="G898" s="104"/>
      <c r="H898" s="104"/>
      <c r="I898" s="105"/>
      <c r="J898" s="14"/>
    </row>
    <row r="899" spans="1:10" x14ac:dyDescent="0.25">
      <c r="A899" s="105"/>
      <c r="B899" s="103"/>
      <c r="C899" s="104"/>
      <c r="D899" s="104"/>
      <c r="E899" s="104"/>
      <c r="F899" s="104"/>
      <c r="G899" s="104"/>
      <c r="H899" s="104"/>
      <c r="I899" s="105"/>
      <c r="J899" s="14"/>
    </row>
    <row r="900" spans="1:10" x14ac:dyDescent="0.25">
      <c r="A900" s="105"/>
      <c r="B900" s="103"/>
      <c r="C900" s="104"/>
      <c r="D900" s="104"/>
      <c r="E900" s="104"/>
      <c r="F900" s="104"/>
      <c r="G900" s="104"/>
      <c r="H900" s="104"/>
      <c r="I900" s="105"/>
      <c r="J900" s="14"/>
    </row>
    <row r="901" spans="1:10" x14ac:dyDescent="0.25">
      <c r="A901" s="105"/>
      <c r="B901" s="103"/>
      <c r="C901" s="104"/>
      <c r="D901" s="104"/>
      <c r="E901" s="104"/>
      <c r="F901" s="104"/>
      <c r="G901" s="104"/>
      <c r="H901" s="104"/>
      <c r="I901" s="105"/>
      <c r="J901" s="14"/>
    </row>
    <row r="902" spans="1:10" x14ac:dyDescent="0.25">
      <c r="A902" s="105"/>
      <c r="B902" s="103"/>
      <c r="C902" s="104"/>
      <c r="D902" s="104"/>
      <c r="E902" s="104"/>
      <c r="F902" s="104"/>
      <c r="G902" s="104"/>
      <c r="H902" s="104"/>
      <c r="I902" s="105"/>
      <c r="J902" s="14"/>
    </row>
    <row r="903" spans="1:10" x14ac:dyDescent="0.25">
      <c r="A903" s="105"/>
      <c r="B903" s="103"/>
      <c r="C903" s="104"/>
      <c r="D903" s="104"/>
      <c r="E903" s="104"/>
      <c r="F903" s="104"/>
      <c r="G903" s="104"/>
      <c r="H903" s="104"/>
      <c r="I903" s="105"/>
      <c r="J903" s="14"/>
    </row>
    <row r="904" spans="1:10" x14ac:dyDescent="0.25">
      <c r="A904" s="105"/>
      <c r="B904" s="103"/>
      <c r="C904" s="104"/>
      <c r="D904" s="104"/>
      <c r="E904" s="104"/>
      <c r="F904" s="104"/>
      <c r="G904" s="104"/>
      <c r="H904" s="104"/>
      <c r="I904" s="105"/>
      <c r="J904" s="14"/>
    </row>
    <row r="905" spans="1:10" x14ac:dyDescent="0.25">
      <c r="A905" s="105"/>
      <c r="B905" s="103"/>
      <c r="C905" s="104"/>
      <c r="D905" s="104"/>
      <c r="E905" s="104"/>
      <c r="F905" s="104"/>
      <c r="G905" s="104"/>
      <c r="H905" s="104"/>
      <c r="I905" s="105"/>
      <c r="J905" s="14"/>
    </row>
    <row r="906" spans="1:10" x14ac:dyDescent="0.25">
      <c r="A906" s="105"/>
      <c r="B906" s="103"/>
      <c r="C906" s="104"/>
      <c r="D906" s="104"/>
      <c r="E906" s="104"/>
      <c r="F906" s="104"/>
      <c r="G906" s="104"/>
      <c r="H906" s="104"/>
      <c r="I906" s="105"/>
      <c r="J906" s="14"/>
    </row>
    <row r="907" spans="1:10" x14ac:dyDescent="0.25">
      <c r="A907" s="105"/>
      <c r="B907" s="103"/>
      <c r="C907" s="104"/>
      <c r="D907" s="104"/>
      <c r="E907" s="104"/>
      <c r="F907" s="104"/>
      <c r="G907" s="104"/>
      <c r="H907" s="104"/>
      <c r="I907" s="105"/>
      <c r="J907" s="14"/>
    </row>
    <row r="908" spans="1:10" x14ac:dyDescent="0.25">
      <c r="A908" s="105"/>
      <c r="B908" s="103"/>
      <c r="C908" s="104"/>
      <c r="D908" s="104"/>
      <c r="E908" s="104"/>
      <c r="F908" s="104"/>
      <c r="G908" s="104"/>
      <c r="H908" s="104"/>
      <c r="I908" s="105"/>
      <c r="J908" s="14"/>
    </row>
    <row r="909" spans="1:10" x14ac:dyDescent="0.25">
      <c r="A909" s="105"/>
      <c r="B909" s="103"/>
      <c r="C909" s="104"/>
      <c r="D909" s="104"/>
      <c r="E909" s="104"/>
      <c r="F909" s="104"/>
      <c r="G909" s="104"/>
      <c r="H909" s="104"/>
      <c r="I909" s="105"/>
      <c r="J909" s="14"/>
    </row>
    <row r="910" spans="1:10" x14ac:dyDescent="0.25">
      <c r="A910" s="105"/>
      <c r="B910" s="103"/>
      <c r="C910" s="104"/>
      <c r="D910" s="104"/>
      <c r="E910" s="104"/>
      <c r="F910" s="104"/>
      <c r="G910" s="104"/>
      <c r="H910" s="104"/>
      <c r="I910" s="105"/>
      <c r="J910" s="14"/>
    </row>
    <row r="911" spans="1:10" x14ac:dyDescent="0.25">
      <c r="A911" s="105"/>
      <c r="B911" s="103"/>
      <c r="C911" s="104"/>
      <c r="D911" s="104"/>
      <c r="E911" s="104"/>
      <c r="F911" s="104"/>
      <c r="G911" s="104"/>
      <c r="H911" s="104"/>
      <c r="I911" s="105"/>
      <c r="J911" s="14"/>
    </row>
    <row r="912" spans="1:10" x14ac:dyDescent="0.25">
      <c r="A912" s="105"/>
      <c r="B912" s="103"/>
      <c r="C912" s="104"/>
      <c r="D912" s="104"/>
      <c r="E912" s="104"/>
      <c r="F912" s="104"/>
      <c r="G912" s="104"/>
      <c r="H912" s="104"/>
      <c r="I912" s="105"/>
      <c r="J912" s="14"/>
    </row>
    <row r="913" spans="1:10" x14ac:dyDescent="0.25">
      <c r="A913" s="105"/>
      <c r="B913" s="103"/>
      <c r="C913" s="104"/>
      <c r="D913" s="104"/>
      <c r="E913" s="104"/>
      <c r="F913" s="104"/>
      <c r="G913" s="104"/>
      <c r="H913" s="104"/>
      <c r="I913" s="105"/>
      <c r="J913" s="14"/>
    </row>
    <row r="914" spans="1:10" x14ac:dyDescent="0.25">
      <c r="A914" s="105"/>
      <c r="B914" s="103"/>
      <c r="C914" s="104"/>
      <c r="D914" s="104"/>
      <c r="E914" s="104"/>
      <c r="F914" s="104"/>
      <c r="G914" s="104"/>
      <c r="H914" s="104"/>
      <c r="I914" s="105"/>
      <c r="J914" s="14"/>
    </row>
    <row r="915" spans="1:10" x14ac:dyDescent="0.25">
      <c r="A915" s="105"/>
      <c r="B915" s="103"/>
      <c r="C915" s="104"/>
      <c r="D915" s="104"/>
      <c r="E915" s="104"/>
      <c r="F915" s="104"/>
      <c r="G915" s="104"/>
      <c r="H915" s="104"/>
      <c r="I915" s="105"/>
      <c r="J915" s="14"/>
    </row>
    <row r="916" spans="1:10" x14ac:dyDescent="0.25">
      <c r="A916" s="105"/>
      <c r="B916" s="103"/>
      <c r="C916" s="104"/>
      <c r="D916" s="104"/>
      <c r="E916" s="104"/>
      <c r="F916" s="104"/>
      <c r="G916" s="104"/>
      <c r="H916" s="104"/>
      <c r="I916" s="105"/>
      <c r="J916" s="14"/>
    </row>
    <row r="917" spans="1:10" x14ac:dyDescent="0.25">
      <c r="A917" s="105"/>
      <c r="B917" s="103"/>
      <c r="C917" s="104"/>
      <c r="D917" s="104"/>
      <c r="E917" s="104"/>
      <c r="F917" s="104"/>
      <c r="G917" s="104"/>
      <c r="H917" s="104"/>
      <c r="I917" s="105"/>
      <c r="J917" s="14"/>
    </row>
    <row r="918" spans="1:10" x14ac:dyDescent="0.25">
      <c r="A918" s="105"/>
      <c r="B918" s="103"/>
      <c r="C918" s="104"/>
      <c r="D918" s="104"/>
      <c r="E918" s="104"/>
      <c r="F918" s="104"/>
      <c r="G918" s="104"/>
      <c r="H918" s="104"/>
      <c r="I918" s="105"/>
      <c r="J918" s="14"/>
    </row>
    <row r="919" spans="1:10" x14ac:dyDescent="0.25">
      <c r="A919" s="105"/>
      <c r="B919" s="103"/>
      <c r="C919" s="104"/>
      <c r="D919" s="104"/>
      <c r="E919" s="104"/>
      <c r="F919" s="104"/>
      <c r="G919" s="104"/>
      <c r="H919" s="104"/>
      <c r="I919" s="105"/>
      <c r="J919" s="14"/>
    </row>
    <row r="920" spans="1:10" x14ac:dyDescent="0.25">
      <c r="A920" s="105"/>
      <c r="B920" s="103"/>
      <c r="C920" s="104"/>
      <c r="D920" s="104"/>
      <c r="E920" s="104"/>
      <c r="F920" s="104"/>
      <c r="G920" s="104"/>
      <c r="H920" s="104"/>
      <c r="I920" s="105"/>
      <c r="J920" s="14"/>
    </row>
    <row r="921" spans="1:10" x14ac:dyDescent="0.25">
      <c r="A921" s="105"/>
      <c r="B921" s="103"/>
      <c r="C921" s="104"/>
      <c r="D921" s="104"/>
      <c r="E921" s="104"/>
      <c r="F921" s="104"/>
      <c r="G921" s="104"/>
      <c r="H921" s="104"/>
      <c r="I921" s="105"/>
      <c r="J921" s="14"/>
    </row>
    <row r="922" spans="1:10" x14ac:dyDescent="0.25">
      <c r="A922" s="105"/>
      <c r="B922" s="103"/>
      <c r="C922" s="104"/>
      <c r="D922" s="104"/>
      <c r="E922" s="104"/>
      <c r="F922" s="104"/>
      <c r="G922" s="104"/>
      <c r="H922" s="104"/>
      <c r="I922" s="105"/>
      <c r="J922" s="14"/>
    </row>
    <row r="923" spans="1:10" x14ac:dyDescent="0.25">
      <c r="A923" s="105"/>
      <c r="B923" s="103"/>
      <c r="C923" s="104"/>
      <c r="D923" s="104"/>
      <c r="E923" s="104"/>
      <c r="F923" s="104"/>
      <c r="G923" s="104"/>
      <c r="H923" s="104"/>
      <c r="I923" s="105"/>
      <c r="J923" s="14"/>
    </row>
    <row r="924" spans="1:10" x14ac:dyDescent="0.25">
      <c r="A924" s="105"/>
      <c r="B924" s="103"/>
      <c r="C924" s="104"/>
      <c r="D924" s="104"/>
      <c r="E924" s="104"/>
      <c r="F924" s="104"/>
      <c r="G924" s="104"/>
      <c r="H924" s="104"/>
      <c r="I924" s="105"/>
      <c r="J924" s="14"/>
    </row>
    <row r="925" spans="1:10" x14ac:dyDescent="0.25">
      <c r="A925" s="105"/>
      <c r="B925" s="103"/>
      <c r="C925" s="104"/>
      <c r="D925" s="104"/>
      <c r="E925" s="104"/>
      <c r="F925" s="104"/>
      <c r="G925" s="104"/>
      <c r="H925" s="104"/>
      <c r="I925" s="105"/>
      <c r="J925" s="14"/>
    </row>
    <row r="926" spans="1:10" x14ac:dyDescent="0.25">
      <c r="A926" s="105"/>
      <c r="B926" s="103"/>
      <c r="C926" s="104"/>
      <c r="D926" s="104"/>
      <c r="E926" s="104"/>
      <c r="F926" s="104"/>
      <c r="G926" s="104"/>
      <c r="H926" s="104"/>
      <c r="I926" s="105"/>
      <c r="J926" s="14"/>
    </row>
    <row r="927" spans="1:10" x14ac:dyDescent="0.25">
      <c r="A927" s="105"/>
      <c r="B927" s="103"/>
      <c r="C927" s="104"/>
      <c r="D927" s="104"/>
      <c r="E927" s="104"/>
      <c r="F927" s="104"/>
      <c r="G927" s="104"/>
      <c r="H927" s="104"/>
      <c r="I927" s="105"/>
      <c r="J927" s="14"/>
    </row>
    <row r="928" spans="1:10" x14ac:dyDescent="0.25">
      <c r="A928" s="105"/>
      <c r="B928" s="103"/>
      <c r="C928" s="104"/>
      <c r="D928" s="104"/>
      <c r="E928" s="104"/>
      <c r="F928" s="104"/>
      <c r="G928" s="104"/>
      <c r="H928" s="104"/>
      <c r="I928" s="105"/>
      <c r="J928" s="14"/>
    </row>
    <row r="929" spans="1:10" x14ac:dyDescent="0.25">
      <c r="A929" s="105"/>
      <c r="B929" s="103"/>
      <c r="C929" s="104"/>
      <c r="D929" s="104"/>
      <c r="E929" s="104"/>
      <c r="F929" s="104"/>
      <c r="G929" s="104"/>
      <c r="H929" s="104"/>
      <c r="I929" s="105"/>
      <c r="J929" s="14"/>
    </row>
    <row r="930" spans="1:10" x14ac:dyDescent="0.25">
      <c r="A930" s="105"/>
      <c r="B930" s="103"/>
      <c r="C930" s="104"/>
      <c r="D930" s="104"/>
      <c r="E930" s="104"/>
      <c r="F930" s="104"/>
      <c r="G930" s="104"/>
      <c r="H930" s="104"/>
      <c r="I930" s="105"/>
      <c r="J930" s="14"/>
    </row>
    <row r="931" spans="1:10" x14ac:dyDescent="0.25">
      <c r="A931" s="105"/>
      <c r="B931" s="103"/>
      <c r="C931" s="104"/>
      <c r="D931" s="104"/>
      <c r="E931" s="104"/>
      <c r="F931" s="104"/>
      <c r="G931" s="104"/>
      <c r="H931" s="104"/>
      <c r="I931" s="105"/>
      <c r="J931" s="14"/>
    </row>
    <row r="932" spans="1:10" x14ac:dyDescent="0.25">
      <c r="A932" s="105"/>
      <c r="B932" s="103"/>
      <c r="C932" s="104"/>
      <c r="D932" s="104"/>
      <c r="E932" s="104"/>
      <c r="F932" s="104"/>
      <c r="G932" s="104"/>
      <c r="H932" s="104"/>
      <c r="I932" s="105"/>
      <c r="J932" s="14"/>
    </row>
    <row r="933" spans="1:10" x14ac:dyDescent="0.25">
      <c r="A933" s="105"/>
      <c r="B933" s="103"/>
      <c r="C933" s="104"/>
      <c r="D933" s="104"/>
      <c r="E933" s="104"/>
      <c r="F933" s="104"/>
      <c r="G933" s="104"/>
      <c r="H933" s="104"/>
      <c r="I933" s="105"/>
      <c r="J933" s="14"/>
    </row>
    <row r="934" spans="1:10" x14ac:dyDescent="0.25">
      <c r="A934" s="105"/>
      <c r="B934" s="103"/>
      <c r="C934" s="104"/>
      <c r="D934" s="104"/>
      <c r="E934" s="104"/>
      <c r="F934" s="104"/>
      <c r="G934" s="104"/>
      <c r="H934" s="104"/>
      <c r="I934" s="105"/>
      <c r="J934" s="14"/>
    </row>
    <row r="935" spans="1:10" x14ac:dyDescent="0.25">
      <c r="A935" s="105"/>
      <c r="B935" s="103"/>
      <c r="C935" s="104"/>
      <c r="D935" s="104"/>
      <c r="E935" s="104"/>
      <c r="F935" s="104"/>
      <c r="G935" s="104"/>
      <c r="H935" s="104"/>
      <c r="I935" s="105"/>
      <c r="J935" s="14"/>
    </row>
    <row r="936" spans="1:10" x14ac:dyDescent="0.25">
      <c r="A936" s="105"/>
      <c r="B936" s="103"/>
      <c r="C936" s="104"/>
      <c r="D936" s="104"/>
      <c r="E936" s="104"/>
      <c r="F936" s="104"/>
      <c r="G936" s="104"/>
      <c r="H936" s="104"/>
      <c r="I936" s="105"/>
      <c r="J936" s="14"/>
    </row>
    <row r="937" spans="1:10" x14ac:dyDescent="0.25">
      <c r="A937" s="105"/>
      <c r="B937" s="103"/>
      <c r="C937" s="104"/>
      <c r="D937" s="104"/>
      <c r="E937" s="104"/>
      <c r="F937" s="104"/>
      <c r="G937" s="104"/>
      <c r="H937" s="104"/>
      <c r="I937" s="105"/>
      <c r="J937" s="14"/>
    </row>
    <row r="938" spans="1:10" x14ac:dyDescent="0.25">
      <c r="A938" s="105"/>
      <c r="B938" s="103"/>
      <c r="C938" s="104"/>
      <c r="D938" s="104"/>
      <c r="E938" s="104"/>
      <c r="F938" s="104"/>
      <c r="G938" s="104"/>
      <c r="H938" s="104"/>
      <c r="I938" s="105"/>
      <c r="J938" s="14"/>
    </row>
    <row r="939" spans="1:10" x14ac:dyDescent="0.25">
      <c r="A939" s="105"/>
      <c r="B939" s="103"/>
      <c r="C939" s="104"/>
      <c r="D939" s="104"/>
      <c r="E939" s="104"/>
      <c r="F939" s="104"/>
      <c r="G939" s="104"/>
      <c r="H939" s="104"/>
      <c r="I939" s="105"/>
      <c r="J939" s="14"/>
    </row>
    <row r="940" spans="1:10" x14ac:dyDescent="0.25">
      <c r="A940" s="105"/>
      <c r="B940" s="103"/>
      <c r="C940" s="104"/>
      <c r="D940" s="104"/>
      <c r="E940" s="104"/>
      <c r="F940" s="104"/>
      <c r="G940" s="104"/>
      <c r="H940" s="104"/>
      <c r="I940" s="105"/>
      <c r="J940" s="14"/>
    </row>
    <row r="941" spans="1:10" x14ac:dyDescent="0.25">
      <c r="A941" s="105"/>
      <c r="B941" s="103"/>
      <c r="C941" s="104"/>
      <c r="D941" s="104"/>
      <c r="E941" s="104"/>
      <c r="F941" s="104"/>
      <c r="G941" s="104"/>
      <c r="H941" s="104"/>
      <c r="I941" s="105"/>
      <c r="J941" s="14"/>
    </row>
    <row r="942" spans="1:10" x14ac:dyDescent="0.25">
      <c r="A942" s="105"/>
      <c r="B942" s="103"/>
      <c r="C942" s="104"/>
      <c r="D942" s="104"/>
      <c r="E942" s="104"/>
      <c r="F942" s="104"/>
      <c r="G942" s="104"/>
      <c r="H942" s="104"/>
      <c r="I942" s="105"/>
      <c r="J942" s="14"/>
    </row>
    <row r="943" spans="1:10" x14ac:dyDescent="0.25">
      <c r="A943" s="105"/>
      <c r="B943" s="103"/>
      <c r="C943" s="104"/>
      <c r="D943" s="104"/>
      <c r="E943" s="104"/>
      <c r="F943" s="104"/>
      <c r="G943" s="104"/>
      <c r="H943" s="104"/>
      <c r="I943" s="105"/>
      <c r="J943" s="14"/>
    </row>
    <row r="944" spans="1:10" x14ac:dyDescent="0.25">
      <c r="A944" s="105"/>
      <c r="B944" s="103"/>
      <c r="C944" s="104"/>
      <c r="D944" s="104"/>
      <c r="E944" s="104"/>
      <c r="F944" s="104"/>
      <c r="G944" s="104"/>
      <c r="H944" s="104"/>
      <c r="I944" s="105"/>
      <c r="J944" s="14"/>
    </row>
    <row r="945" spans="1:10" x14ac:dyDescent="0.25">
      <c r="A945" s="105"/>
      <c r="B945" s="103"/>
      <c r="C945" s="104"/>
      <c r="D945" s="104"/>
      <c r="E945" s="104"/>
      <c r="F945" s="104"/>
      <c r="G945" s="104"/>
      <c r="H945" s="104"/>
      <c r="I945" s="105"/>
      <c r="J945" s="14"/>
    </row>
    <row r="946" spans="1:10" x14ac:dyDescent="0.25">
      <c r="A946" s="105"/>
      <c r="B946" s="103"/>
      <c r="C946" s="104"/>
      <c r="D946" s="104"/>
      <c r="E946" s="104"/>
      <c r="F946" s="104"/>
      <c r="G946" s="104"/>
      <c r="H946" s="104"/>
      <c r="I946" s="105"/>
      <c r="J946" s="14"/>
    </row>
    <row r="947" spans="1:10" x14ac:dyDescent="0.25">
      <c r="A947" s="105"/>
      <c r="B947" s="103"/>
      <c r="C947" s="104"/>
      <c r="D947" s="104"/>
      <c r="E947" s="104"/>
      <c r="F947" s="104"/>
      <c r="G947" s="104"/>
      <c r="H947" s="104"/>
      <c r="I947" s="105"/>
      <c r="J947" s="14"/>
    </row>
    <row r="948" spans="1:10" x14ac:dyDescent="0.25">
      <c r="A948" s="105"/>
      <c r="B948" s="103"/>
      <c r="C948" s="104"/>
      <c r="D948" s="104"/>
      <c r="E948" s="104"/>
      <c r="F948" s="104"/>
      <c r="G948" s="104"/>
      <c r="H948" s="104"/>
      <c r="I948" s="105"/>
      <c r="J948" s="14"/>
    </row>
    <row r="949" spans="1:10" x14ac:dyDescent="0.25">
      <c r="A949" s="105"/>
      <c r="B949" s="103"/>
      <c r="C949" s="104"/>
      <c r="D949" s="104"/>
      <c r="E949" s="104"/>
      <c r="F949" s="104"/>
      <c r="G949" s="104"/>
      <c r="H949" s="104"/>
      <c r="I949" s="105"/>
      <c r="J949" s="14"/>
    </row>
    <row r="950" spans="1:10" x14ac:dyDescent="0.25">
      <c r="A950" s="105"/>
      <c r="B950" s="103"/>
      <c r="C950" s="104"/>
      <c r="D950" s="104"/>
      <c r="E950" s="104"/>
      <c r="F950" s="104"/>
      <c r="G950" s="104"/>
      <c r="H950" s="104"/>
      <c r="I950" s="105"/>
      <c r="J950" s="14"/>
    </row>
    <row r="951" spans="1:10" x14ac:dyDescent="0.25">
      <c r="A951" s="105"/>
      <c r="B951" s="103"/>
      <c r="C951" s="104"/>
      <c r="D951" s="104"/>
      <c r="E951" s="104"/>
      <c r="F951" s="104"/>
      <c r="G951" s="104"/>
      <c r="H951" s="104"/>
      <c r="I951" s="105"/>
      <c r="J951" s="14"/>
    </row>
    <row r="952" spans="1:10" x14ac:dyDescent="0.25">
      <c r="A952" s="105"/>
      <c r="B952" s="103"/>
      <c r="C952" s="104"/>
      <c r="D952" s="104"/>
      <c r="E952" s="104"/>
      <c r="F952" s="104"/>
      <c r="G952" s="104"/>
      <c r="H952" s="104"/>
      <c r="I952" s="105"/>
      <c r="J952" s="14"/>
    </row>
    <row r="953" spans="1:10" x14ac:dyDescent="0.25">
      <c r="A953" s="105"/>
      <c r="B953" s="103"/>
      <c r="C953" s="104"/>
      <c r="D953" s="104"/>
      <c r="E953" s="104"/>
      <c r="F953" s="104"/>
      <c r="G953" s="104"/>
      <c r="H953" s="104"/>
      <c r="I953" s="105"/>
      <c r="J953" s="14"/>
    </row>
    <row r="954" spans="1:10" x14ac:dyDescent="0.25">
      <c r="A954" s="105"/>
      <c r="B954" s="103"/>
      <c r="C954" s="104"/>
      <c r="D954" s="104"/>
      <c r="E954" s="104"/>
      <c r="F954" s="104"/>
      <c r="G954" s="104"/>
      <c r="H954" s="104"/>
      <c r="I954" s="105"/>
      <c r="J954" s="14"/>
    </row>
    <row r="955" spans="1:10" x14ac:dyDescent="0.25">
      <c r="A955" s="105"/>
      <c r="B955" s="103"/>
      <c r="C955" s="104"/>
      <c r="D955" s="104"/>
      <c r="E955" s="104"/>
      <c r="F955" s="104"/>
      <c r="G955" s="104"/>
      <c r="H955" s="104"/>
      <c r="I955" s="105"/>
      <c r="J955" s="14"/>
    </row>
    <row r="956" spans="1:10" x14ac:dyDescent="0.25">
      <c r="A956" s="105"/>
      <c r="B956" s="103"/>
      <c r="C956" s="104"/>
      <c r="D956" s="104"/>
      <c r="E956" s="104"/>
      <c r="F956" s="104"/>
      <c r="G956" s="104"/>
      <c r="H956" s="104"/>
      <c r="I956" s="105"/>
      <c r="J956" s="14"/>
    </row>
    <row r="957" spans="1:10" x14ac:dyDescent="0.25">
      <c r="A957" s="105"/>
      <c r="B957" s="103"/>
      <c r="C957" s="104"/>
      <c r="D957" s="104"/>
      <c r="E957" s="104"/>
      <c r="F957" s="104"/>
      <c r="G957" s="104"/>
      <c r="H957" s="104"/>
      <c r="I957" s="105"/>
      <c r="J957" s="14"/>
    </row>
    <row r="958" spans="1:10" x14ac:dyDescent="0.25">
      <c r="A958" s="105"/>
      <c r="B958" s="103"/>
      <c r="C958" s="104"/>
      <c r="D958" s="104"/>
      <c r="E958" s="104"/>
      <c r="F958" s="104"/>
      <c r="G958" s="104"/>
      <c r="H958" s="104"/>
      <c r="I958" s="105"/>
      <c r="J958" s="14"/>
    </row>
    <row r="959" spans="1:10" x14ac:dyDescent="0.25">
      <c r="A959" s="105"/>
      <c r="B959" s="103"/>
      <c r="C959" s="104"/>
      <c r="D959" s="104"/>
      <c r="E959" s="104"/>
      <c r="F959" s="104"/>
      <c r="G959" s="104"/>
      <c r="H959" s="104"/>
      <c r="I959" s="105"/>
      <c r="J959" s="14"/>
    </row>
    <row r="960" spans="1:10" x14ac:dyDescent="0.25">
      <c r="A960" s="105"/>
      <c r="B960" s="103"/>
      <c r="C960" s="104"/>
      <c r="D960" s="104"/>
      <c r="E960" s="104"/>
      <c r="F960" s="104"/>
      <c r="G960" s="104"/>
      <c r="H960" s="104"/>
      <c r="I960" s="105"/>
      <c r="J960" s="14"/>
    </row>
    <row r="961" spans="1:10" x14ac:dyDescent="0.25">
      <c r="A961" s="105"/>
      <c r="B961" s="103"/>
      <c r="C961" s="104"/>
      <c r="D961" s="104"/>
      <c r="E961" s="104"/>
      <c r="F961" s="104"/>
      <c r="G961" s="104"/>
      <c r="H961" s="104"/>
      <c r="I961" s="105"/>
      <c r="J961" s="14"/>
    </row>
    <row r="962" spans="1:10" x14ac:dyDescent="0.25">
      <c r="A962" s="105"/>
      <c r="B962" s="103"/>
      <c r="C962" s="104"/>
      <c r="D962" s="104"/>
      <c r="E962" s="104"/>
      <c r="F962" s="104"/>
      <c r="G962" s="104"/>
      <c r="H962" s="104"/>
      <c r="I962" s="105"/>
      <c r="J962" s="14"/>
    </row>
    <row r="963" spans="1:10" x14ac:dyDescent="0.25">
      <c r="A963" s="105"/>
      <c r="B963" s="103"/>
      <c r="C963" s="104"/>
      <c r="D963" s="104"/>
      <c r="E963" s="104"/>
      <c r="F963" s="104"/>
      <c r="G963" s="104"/>
      <c r="H963" s="104"/>
      <c r="I963" s="105"/>
      <c r="J963" s="14"/>
    </row>
    <row r="964" spans="1:10" x14ac:dyDescent="0.25">
      <c r="A964" s="105"/>
      <c r="B964" s="103"/>
      <c r="C964" s="104"/>
      <c r="D964" s="104"/>
      <c r="E964" s="104"/>
      <c r="F964" s="104"/>
      <c r="G964" s="104"/>
      <c r="H964" s="104"/>
      <c r="I964" s="105"/>
      <c r="J964" s="14"/>
    </row>
    <row r="965" spans="1:10" x14ac:dyDescent="0.25">
      <c r="A965" s="105"/>
      <c r="B965" s="103"/>
      <c r="C965" s="104"/>
      <c r="D965" s="104"/>
      <c r="E965" s="104"/>
      <c r="F965" s="104"/>
      <c r="G965" s="104"/>
      <c r="H965" s="104"/>
      <c r="I965" s="105"/>
      <c r="J965" s="14"/>
    </row>
    <row r="966" spans="1:10" x14ac:dyDescent="0.25">
      <c r="A966" s="105"/>
      <c r="B966" s="103"/>
      <c r="C966" s="104"/>
      <c r="D966" s="104"/>
      <c r="E966" s="104"/>
      <c r="F966" s="104"/>
      <c r="G966" s="104"/>
      <c r="H966" s="104"/>
      <c r="I966" s="105"/>
      <c r="J966" s="14"/>
    </row>
    <row r="967" spans="1:10" x14ac:dyDescent="0.25">
      <c r="A967" s="105"/>
      <c r="B967" s="103"/>
      <c r="C967" s="104"/>
      <c r="D967" s="104"/>
      <c r="E967" s="104"/>
      <c r="F967" s="104"/>
      <c r="G967" s="104"/>
      <c r="H967" s="104"/>
      <c r="I967" s="105"/>
      <c r="J967" s="14"/>
    </row>
    <row r="968" spans="1:10" x14ac:dyDescent="0.25">
      <c r="A968" s="105"/>
      <c r="B968" s="103"/>
      <c r="C968" s="104"/>
      <c r="D968" s="104"/>
      <c r="E968" s="104"/>
      <c r="F968" s="104"/>
      <c r="G968" s="104"/>
      <c r="H968" s="104"/>
      <c r="I968" s="105"/>
      <c r="J968" s="14"/>
    </row>
    <row r="969" spans="1:10" x14ac:dyDescent="0.25">
      <c r="A969" s="105"/>
      <c r="B969" s="103"/>
      <c r="C969" s="104"/>
      <c r="D969" s="104"/>
      <c r="E969" s="104"/>
      <c r="F969" s="104"/>
      <c r="G969" s="104"/>
      <c r="H969" s="104"/>
      <c r="I969" s="105"/>
      <c r="J969" s="14"/>
    </row>
    <row r="970" spans="1:10" x14ac:dyDescent="0.25">
      <c r="A970" s="105"/>
      <c r="B970" s="103"/>
      <c r="C970" s="104"/>
      <c r="D970" s="104"/>
      <c r="E970" s="104"/>
      <c r="F970" s="104"/>
      <c r="G970" s="104"/>
      <c r="H970" s="104"/>
      <c r="I970" s="105"/>
      <c r="J970" s="14"/>
    </row>
    <row r="971" spans="1:10" x14ac:dyDescent="0.25">
      <c r="A971" s="105"/>
      <c r="B971" s="103"/>
      <c r="C971" s="104"/>
      <c r="D971" s="104"/>
      <c r="E971" s="104"/>
      <c r="F971" s="104"/>
      <c r="G971" s="104"/>
      <c r="H971" s="104"/>
      <c r="I971" s="105"/>
      <c r="J971" s="14"/>
    </row>
    <row r="972" spans="1:10" x14ac:dyDescent="0.25">
      <c r="A972" s="105"/>
      <c r="B972" s="103"/>
      <c r="C972" s="104"/>
      <c r="D972" s="104"/>
      <c r="E972" s="104"/>
      <c r="F972" s="104"/>
      <c r="G972" s="104"/>
      <c r="H972" s="104"/>
      <c r="I972" s="105"/>
      <c r="J972" s="14"/>
    </row>
    <row r="973" spans="1:10" x14ac:dyDescent="0.25">
      <c r="A973" s="105"/>
      <c r="B973" s="103"/>
      <c r="C973" s="104"/>
      <c r="D973" s="104"/>
      <c r="E973" s="104"/>
      <c r="F973" s="104"/>
      <c r="G973" s="104"/>
      <c r="H973" s="104"/>
      <c r="I973" s="105"/>
      <c r="J973" s="14"/>
    </row>
    <row r="974" spans="1:10" x14ac:dyDescent="0.25">
      <c r="A974" s="105"/>
      <c r="B974" s="103"/>
      <c r="C974" s="104"/>
      <c r="D974" s="104"/>
      <c r="E974" s="104"/>
      <c r="F974" s="104"/>
      <c r="G974" s="104"/>
      <c r="H974" s="104"/>
      <c r="I974" s="105"/>
      <c r="J974" s="14"/>
    </row>
    <row r="975" spans="1:10" x14ac:dyDescent="0.25">
      <c r="A975" s="105"/>
      <c r="B975" s="103"/>
      <c r="C975" s="104"/>
      <c r="D975" s="104"/>
      <c r="E975" s="104"/>
      <c r="F975" s="104"/>
      <c r="G975" s="104"/>
      <c r="H975" s="104"/>
      <c r="I975" s="105"/>
      <c r="J975" s="14"/>
    </row>
    <row r="976" spans="1:10" x14ac:dyDescent="0.25">
      <c r="A976" s="105"/>
      <c r="B976" s="103"/>
      <c r="C976" s="104"/>
      <c r="D976" s="104"/>
      <c r="E976" s="104"/>
      <c r="F976" s="104"/>
      <c r="G976" s="104"/>
      <c r="H976" s="104"/>
      <c r="I976" s="105"/>
      <c r="J976" s="14"/>
    </row>
    <row r="977" spans="1:10" x14ac:dyDescent="0.25">
      <c r="A977" s="105"/>
      <c r="B977" s="103"/>
      <c r="C977" s="104"/>
      <c r="D977" s="104"/>
      <c r="E977" s="104"/>
      <c r="F977" s="104"/>
      <c r="G977" s="104"/>
      <c r="H977" s="104"/>
      <c r="I977" s="105"/>
      <c r="J977" s="14"/>
    </row>
    <row r="978" spans="1:10" x14ac:dyDescent="0.25">
      <c r="A978" s="105"/>
      <c r="B978" s="103"/>
      <c r="C978" s="104"/>
      <c r="D978" s="104"/>
      <c r="E978" s="104"/>
      <c r="F978" s="104"/>
      <c r="G978" s="104"/>
      <c r="H978" s="104"/>
      <c r="I978" s="105"/>
      <c r="J978" s="14"/>
    </row>
    <row r="979" spans="1:10" x14ac:dyDescent="0.25">
      <c r="A979" s="105"/>
      <c r="B979" s="103"/>
      <c r="C979" s="104"/>
      <c r="D979" s="104"/>
      <c r="E979" s="104"/>
      <c r="F979" s="104"/>
      <c r="G979" s="104"/>
      <c r="H979" s="104"/>
      <c r="I979" s="105"/>
      <c r="J979" s="14"/>
    </row>
    <row r="980" spans="1:10" x14ac:dyDescent="0.25">
      <c r="A980" s="105"/>
      <c r="B980" s="103"/>
      <c r="C980" s="104"/>
      <c r="D980" s="104"/>
      <c r="E980" s="104"/>
      <c r="F980" s="104"/>
      <c r="G980" s="104"/>
      <c r="H980" s="104"/>
      <c r="I980" s="105"/>
      <c r="J980" s="14"/>
    </row>
    <row r="981" spans="1:10" x14ac:dyDescent="0.25">
      <c r="A981" s="105"/>
      <c r="B981" s="103"/>
      <c r="C981" s="104"/>
      <c r="D981" s="104"/>
      <c r="E981" s="104"/>
      <c r="F981" s="104"/>
      <c r="G981" s="104"/>
      <c r="H981" s="104"/>
      <c r="I981" s="105"/>
      <c r="J981" s="14"/>
    </row>
    <row r="982" spans="1:10" x14ac:dyDescent="0.25">
      <c r="A982" s="105"/>
      <c r="B982" s="103"/>
      <c r="C982" s="104"/>
      <c r="D982" s="104"/>
      <c r="E982" s="104"/>
      <c r="F982" s="104"/>
      <c r="G982" s="104"/>
      <c r="H982" s="104"/>
      <c r="I982" s="105"/>
      <c r="J982" s="14"/>
    </row>
    <row r="983" spans="1:10" x14ac:dyDescent="0.25">
      <c r="A983" s="105"/>
      <c r="B983" s="103"/>
      <c r="C983" s="104"/>
      <c r="D983" s="104"/>
      <c r="E983" s="104"/>
      <c r="F983" s="104"/>
      <c r="G983" s="104"/>
      <c r="H983" s="104"/>
      <c r="I983" s="105"/>
      <c r="J983" s="14"/>
    </row>
    <row r="984" spans="1:10" x14ac:dyDescent="0.25">
      <c r="A984" s="105"/>
      <c r="B984" s="103"/>
      <c r="C984" s="104"/>
      <c r="D984" s="104"/>
      <c r="E984" s="104"/>
      <c r="F984" s="104"/>
      <c r="G984" s="104"/>
      <c r="H984" s="104"/>
      <c r="I984" s="105"/>
      <c r="J984" s="14"/>
    </row>
    <row r="985" spans="1:10" x14ac:dyDescent="0.25">
      <c r="A985" s="105"/>
      <c r="B985" s="103"/>
      <c r="C985" s="104"/>
      <c r="D985" s="104"/>
      <c r="E985" s="104"/>
      <c r="F985" s="104"/>
      <c r="G985" s="104"/>
      <c r="H985" s="104"/>
      <c r="I985" s="105"/>
      <c r="J985" s="14"/>
    </row>
    <row r="986" spans="1:10" x14ac:dyDescent="0.25">
      <c r="A986" s="105"/>
      <c r="B986" s="103"/>
      <c r="C986" s="104"/>
      <c r="D986" s="104"/>
      <c r="E986" s="104"/>
      <c r="F986" s="104"/>
      <c r="G986" s="104"/>
      <c r="H986" s="104"/>
      <c r="I986" s="105"/>
      <c r="J986" s="14"/>
    </row>
    <row r="987" spans="1:10" x14ac:dyDescent="0.25">
      <c r="A987" s="105"/>
      <c r="B987" s="103"/>
      <c r="C987" s="104"/>
      <c r="D987" s="104"/>
      <c r="E987" s="104"/>
      <c r="F987" s="104"/>
      <c r="G987" s="104"/>
      <c r="H987" s="104"/>
      <c r="I987" s="105"/>
      <c r="J987" s="14"/>
    </row>
    <row r="988" spans="1:10" x14ac:dyDescent="0.25">
      <c r="A988" s="105"/>
      <c r="B988" s="103"/>
      <c r="C988" s="104"/>
      <c r="D988" s="104"/>
      <c r="E988" s="104"/>
      <c r="F988" s="104"/>
      <c r="G988" s="104"/>
      <c r="H988" s="104"/>
      <c r="I988" s="105"/>
      <c r="J988" s="14"/>
    </row>
    <row r="989" spans="1:10" x14ac:dyDescent="0.25">
      <c r="A989" s="105"/>
      <c r="B989" s="103"/>
      <c r="C989" s="104"/>
      <c r="D989" s="104"/>
      <c r="E989" s="104"/>
      <c r="F989" s="104"/>
      <c r="G989" s="104"/>
      <c r="H989" s="104"/>
      <c r="I989" s="105"/>
      <c r="J989" s="14"/>
    </row>
    <row r="990" spans="1:10" x14ac:dyDescent="0.25">
      <c r="A990" s="105"/>
      <c r="B990" s="103"/>
      <c r="C990" s="104"/>
      <c r="D990" s="104"/>
      <c r="E990" s="104"/>
      <c r="F990" s="104"/>
      <c r="G990" s="104"/>
      <c r="H990" s="104"/>
      <c r="I990" s="105"/>
      <c r="J990" s="14"/>
    </row>
    <row r="991" spans="1:10" x14ac:dyDescent="0.25">
      <c r="A991" s="105"/>
      <c r="B991" s="103"/>
      <c r="C991" s="104"/>
      <c r="D991" s="104"/>
      <c r="E991" s="104"/>
      <c r="F991" s="104"/>
      <c r="G991" s="104"/>
      <c r="H991" s="104"/>
      <c r="I991" s="105"/>
      <c r="J991" s="14"/>
    </row>
    <row r="992" spans="1:10" x14ac:dyDescent="0.25">
      <c r="A992" s="105"/>
      <c r="B992" s="103"/>
      <c r="C992" s="104"/>
      <c r="D992" s="104"/>
      <c r="E992" s="104"/>
      <c r="F992" s="104"/>
      <c r="G992" s="104"/>
      <c r="H992" s="104"/>
      <c r="I992" s="105"/>
      <c r="J992" s="14"/>
    </row>
    <row r="993" spans="1:10" x14ac:dyDescent="0.25">
      <c r="A993" s="105"/>
      <c r="B993" s="103"/>
      <c r="C993" s="104"/>
      <c r="D993" s="104"/>
      <c r="E993" s="104"/>
      <c r="F993" s="104"/>
      <c r="G993" s="104"/>
      <c r="H993" s="104"/>
      <c r="I993" s="105"/>
      <c r="J993" s="14"/>
    </row>
    <row r="994" spans="1:10" x14ac:dyDescent="0.25">
      <c r="A994" s="105"/>
      <c r="B994" s="103"/>
      <c r="C994" s="104"/>
      <c r="D994" s="104"/>
      <c r="E994" s="104"/>
      <c r="F994" s="104"/>
      <c r="G994" s="104"/>
      <c r="H994" s="104"/>
      <c r="I994" s="105"/>
      <c r="J994" s="14"/>
    </row>
    <row r="995" spans="1:10" x14ac:dyDescent="0.25">
      <c r="A995" s="105"/>
      <c r="B995" s="103"/>
      <c r="C995" s="104"/>
      <c r="D995" s="104"/>
      <c r="E995" s="104"/>
      <c r="F995" s="104"/>
      <c r="G995" s="104"/>
      <c r="H995" s="104"/>
      <c r="I995" s="105"/>
      <c r="J995" s="14"/>
    </row>
    <row r="996" spans="1:10" x14ac:dyDescent="0.25">
      <c r="A996" s="105"/>
      <c r="B996" s="103"/>
      <c r="C996" s="104"/>
      <c r="D996" s="104"/>
      <c r="E996" s="104"/>
      <c r="F996" s="104"/>
      <c r="G996" s="104"/>
      <c r="H996" s="104"/>
      <c r="I996" s="105"/>
      <c r="J996" s="14"/>
    </row>
    <row r="997" spans="1:10" x14ac:dyDescent="0.25">
      <c r="A997" s="105"/>
      <c r="B997" s="103"/>
      <c r="C997" s="104"/>
      <c r="D997" s="104"/>
      <c r="E997" s="104"/>
      <c r="F997" s="104"/>
      <c r="G997" s="104"/>
      <c r="H997" s="104"/>
      <c r="I997" s="105"/>
      <c r="J997" s="14"/>
    </row>
    <row r="998" spans="1:10" x14ac:dyDescent="0.25">
      <c r="A998" s="105"/>
      <c r="B998" s="103"/>
      <c r="C998" s="104"/>
      <c r="D998" s="104"/>
      <c r="E998" s="104"/>
      <c r="F998" s="104"/>
      <c r="G998" s="104"/>
      <c r="H998" s="104"/>
      <c r="I998" s="105"/>
      <c r="J998" s="14"/>
    </row>
    <row r="999" spans="1:10" x14ac:dyDescent="0.25">
      <c r="A999" s="105"/>
      <c r="B999" s="103"/>
      <c r="C999" s="104"/>
      <c r="D999" s="104"/>
      <c r="E999" s="104"/>
      <c r="F999" s="104"/>
      <c r="G999" s="104"/>
      <c r="H999" s="104"/>
      <c r="I999" s="105"/>
      <c r="J999" s="14"/>
    </row>
    <row r="1000" spans="1:10" x14ac:dyDescent="0.25">
      <c r="A1000" s="105"/>
      <c r="B1000" s="103"/>
      <c r="C1000" s="104"/>
      <c r="D1000" s="104"/>
      <c r="E1000" s="104"/>
      <c r="F1000" s="104"/>
      <c r="G1000" s="104"/>
      <c r="H1000" s="104"/>
      <c r="I1000" s="105"/>
      <c r="J1000" s="14"/>
    </row>
    <row r="1001" spans="1:10" x14ac:dyDescent="0.25">
      <c r="A1001" s="105"/>
      <c r="B1001" s="103"/>
      <c r="C1001" s="104"/>
      <c r="D1001" s="104"/>
      <c r="E1001" s="104"/>
      <c r="F1001" s="104"/>
      <c r="G1001" s="104"/>
      <c r="H1001" s="104"/>
      <c r="I1001" s="105"/>
      <c r="J1001" s="14"/>
    </row>
    <row r="1002" spans="1:10" x14ac:dyDescent="0.25">
      <c r="A1002" s="105"/>
      <c r="B1002" s="103"/>
      <c r="C1002" s="104"/>
      <c r="D1002" s="104"/>
      <c r="E1002" s="104"/>
      <c r="F1002" s="104"/>
      <c r="G1002" s="104"/>
      <c r="H1002" s="104"/>
      <c r="I1002" s="105"/>
      <c r="J1002" s="14"/>
    </row>
    <row r="1003" spans="1:10" x14ac:dyDescent="0.25">
      <c r="A1003" s="105"/>
      <c r="B1003" s="103"/>
      <c r="C1003" s="104"/>
      <c r="D1003" s="104"/>
      <c r="E1003" s="104"/>
      <c r="F1003" s="104"/>
      <c r="G1003" s="104"/>
      <c r="H1003" s="104"/>
      <c r="I1003" s="105"/>
      <c r="J1003" s="14"/>
    </row>
    <row r="1004" spans="1:10" x14ac:dyDescent="0.25">
      <c r="A1004" s="105"/>
      <c r="B1004" s="103"/>
      <c r="C1004" s="104"/>
      <c r="D1004" s="104"/>
      <c r="E1004" s="104"/>
      <c r="F1004" s="104"/>
      <c r="G1004" s="104"/>
      <c r="H1004" s="104"/>
      <c r="I1004" s="105"/>
      <c r="J1004" s="14"/>
    </row>
    <row r="1005" spans="1:10" x14ac:dyDescent="0.25">
      <c r="A1005" s="105"/>
      <c r="B1005" s="103"/>
      <c r="C1005" s="104"/>
      <c r="D1005" s="104"/>
      <c r="E1005" s="104"/>
      <c r="F1005" s="104"/>
      <c r="G1005" s="104"/>
      <c r="H1005" s="104"/>
      <c r="I1005" s="105"/>
      <c r="J1005" s="14"/>
    </row>
    <row r="1006" spans="1:10" x14ac:dyDescent="0.25">
      <c r="A1006" s="105"/>
      <c r="B1006" s="103"/>
      <c r="C1006" s="104"/>
      <c r="D1006" s="104"/>
      <c r="E1006" s="104"/>
      <c r="F1006" s="104"/>
      <c r="G1006" s="104"/>
      <c r="H1006" s="104"/>
      <c r="I1006" s="105"/>
      <c r="J1006" s="14"/>
    </row>
    <row r="1007" spans="1:10" x14ac:dyDescent="0.25">
      <c r="A1007" s="105"/>
      <c r="B1007" s="103"/>
      <c r="C1007" s="104"/>
      <c r="D1007" s="104"/>
      <c r="E1007" s="104"/>
      <c r="F1007" s="104"/>
      <c r="G1007" s="104"/>
      <c r="H1007" s="104"/>
      <c r="I1007" s="105"/>
      <c r="J1007" s="14"/>
    </row>
    <row r="1008" spans="1:10" x14ac:dyDescent="0.25">
      <c r="A1008" s="105"/>
      <c r="B1008" s="103"/>
      <c r="C1008" s="104"/>
      <c r="D1008" s="104"/>
      <c r="E1008" s="104"/>
      <c r="F1008" s="104"/>
      <c r="G1008" s="104"/>
      <c r="H1008" s="104"/>
      <c r="I1008" s="105"/>
      <c r="J1008" s="14"/>
    </row>
    <row r="1009" spans="1:10" x14ac:dyDescent="0.25">
      <c r="A1009" s="105"/>
      <c r="B1009" s="103"/>
      <c r="C1009" s="104"/>
      <c r="D1009" s="104"/>
      <c r="E1009" s="104"/>
      <c r="F1009" s="104"/>
      <c r="G1009" s="104"/>
      <c r="H1009" s="104"/>
      <c r="I1009" s="105"/>
      <c r="J1009" s="14"/>
    </row>
    <row r="1010" spans="1:10" x14ac:dyDescent="0.25">
      <c r="A1010" s="105"/>
      <c r="B1010" s="103"/>
      <c r="C1010" s="104"/>
      <c r="D1010" s="104"/>
      <c r="E1010" s="104"/>
      <c r="F1010" s="104"/>
      <c r="G1010" s="104"/>
      <c r="H1010" s="104"/>
      <c r="I1010" s="105"/>
      <c r="J1010" s="14"/>
    </row>
    <row r="1011" spans="1:10" x14ac:dyDescent="0.25">
      <c r="A1011" s="105"/>
      <c r="B1011" s="103"/>
      <c r="C1011" s="104"/>
      <c r="D1011" s="104"/>
      <c r="E1011" s="104"/>
      <c r="F1011" s="104"/>
      <c r="G1011" s="104"/>
      <c r="H1011" s="104"/>
      <c r="I1011" s="105"/>
      <c r="J1011" s="14"/>
    </row>
    <row r="1012" spans="1:10" x14ac:dyDescent="0.25">
      <c r="A1012" s="105"/>
      <c r="B1012" s="103"/>
      <c r="C1012" s="104"/>
      <c r="D1012" s="104"/>
      <c r="E1012" s="104"/>
      <c r="F1012" s="104"/>
      <c r="G1012" s="104"/>
      <c r="H1012" s="104"/>
      <c r="I1012" s="105"/>
      <c r="J1012" s="14"/>
    </row>
    <row r="1013" spans="1:10" x14ac:dyDescent="0.25">
      <c r="A1013" s="105"/>
      <c r="B1013" s="103"/>
      <c r="C1013" s="104"/>
      <c r="D1013" s="104"/>
      <c r="E1013" s="104"/>
      <c r="F1013" s="104"/>
      <c r="G1013" s="104"/>
      <c r="H1013" s="104"/>
      <c r="I1013" s="105"/>
      <c r="J1013" s="14"/>
    </row>
    <row r="1014" spans="1:10" x14ac:dyDescent="0.25">
      <c r="A1014" s="105"/>
      <c r="B1014" s="103"/>
      <c r="C1014" s="104"/>
      <c r="D1014" s="104"/>
      <c r="E1014" s="104"/>
      <c r="F1014" s="104"/>
      <c r="G1014" s="104"/>
      <c r="H1014" s="104"/>
      <c r="I1014" s="105"/>
      <c r="J1014" s="14"/>
    </row>
    <row r="1015" spans="1:10" x14ac:dyDescent="0.25">
      <c r="A1015" s="105"/>
      <c r="B1015" s="103"/>
      <c r="C1015" s="104"/>
      <c r="D1015" s="104"/>
      <c r="E1015" s="104"/>
      <c r="F1015" s="104"/>
      <c r="G1015" s="104"/>
      <c r="H1015" s="104"/>
      <c r="I1015" s="105"/>
      <c r="J1015" s="14"/>
    </row>
    <row r="1016" spans="1:10" x14ac:dyDescent="0.25">
      <c r="A1016" s="105"/>
      <c r="B1016" s="103"/>
      <c r="C1016" s="104"/>
      <c r="D1016" s="104"/>
      <c r="E1016" s="104"/>
      <c r="F1016" s="104"/>
      <c r="G1016" s="104"/>
      <c r="H1016" s="104"/>
      <c r="I1016" s="105"/>
      <c r="J1016" s="14"/>
    </row>
    <row r="1017" spans="1:10" x14ac:dyDescent="0.25">
      <c r="A1017" s="105"/>
      <c r="B1017" s="103"/>
      <c r="C1017" s="104"/>
      <c r="D1017" s="104"/>
      <c r="E1017" s="104"/>
      <c r="F1017" s="104"/>
      <c r="G1017" s="104"/>
      <c r="H1017" s="104"/>
      <c r="I1017" s="105"/>
      <c r="J1017" s="14"/>
    </row>
    <row r="1018" spans="1:10" x14ac:dyDescent="0.25">
      <c r="A1018" s="105"/>
      <c r="B1018" s="103"/>
      <c r="C1018" s="104"/>
      <c r="D1018" s="104"/>
      <c r="E1018" s="104"/>
      <c r="F1018" s="104"/>
      <c r="G1018" s="104"/>
      <c r="H1018" s="104"/>
      <c r="I1018" s="105"/>
      <c r="J1018" s="14"/>
    </row>
    <row r="1019" spans="1:10" x14ac:dyDescent="0.25">
      <c r="A1019" s="105"/>
      <c r="B1019" s="103"/>
      <c r="C1019" s="104"/>
      <c r="D1019" s="104"/>
      <c r="E1019" s="104"/>
      <c r="F1019" s="104"/>
      <c r="G1019" s="104"/>
      <c r="H1019" s="104"/>
      <c r="I1019" s="105"/>
      <c r="J1019" s="14"/>
    </row>
    <row r="1020" spans="1:10" x14ac:dyDescent="0.25">
      <c r="A1020" s="105"/>
      <c r="B1020" s="103"/>
      <c r="C1020" s="104"/>
      <c r="D1020" s="104"/>
      <c r="E1020" s="104"/>
      <c r="F1020" s="104"/>
      <c r="G1020" s="104"/>
      <c r="H1020" s="104"/>
      <c r="I1020" s="105"/>
      <c r="J1020" s="14"/>
    </row>
    <row r="1021" spans="1:10" x14ac:dyDescent="0.25">
      <c r="A1021" s="105"/>
      <c r="B1021" s="103"/>
      <c r="C1021" s="104"/>
      <c r="D1021" s="104"/>
      <c r="E1021" s="104"/>
      <c r="F1021" s="104"/>
      <c r="G1021" s="104"/>
      <c r="H1021" s="104"/>
      <c r="I1021" s="105"/>
      <c r="J1021" s="14"/>
    </row>
    <row r="1022" spans="1:10" x14ac:dyDescent="0.25">
      <c r="A1022" s="105"/>
      <c r="B1022" s="103"/>
      <c r="C1022" s="104"/>
      <c r="D1022" s="104"/>
      <c r="E1022" s="104"/>
      <c r="F1022" s="104"/>
      <c r="G1022" s="104"/>
      <c r="H1022" s="104"/>
      <c r="I1022" s="105"/>
      <c r="J1022" s="14"/>
    </row>
    <row r="1023" spans="1:10" x14ac:dyDescent="0.25">
      <c r="A1023" s="105"/>
      <c r="B1023" s="103"/>
      <c r="C1023" s="104"/>
      <c r="D1023" s="104"/>
      <c r="E1023" s="104"/>
      <c r="F1023" s="104"/>
      <c r="G1023" s="104"/>
      <c r="H1023" s="104"/>
      <c r="I1023" s="105"/>
      <c r="J1023" s="14"/>
    </row>
    <row r="1024" spans="1:10" x14ac:dyDescent="0.25">
      <c r="A1024" s="105"/>
      <c r="B1024" s="103"/>
      <c r="C1024" s="104"/>
      <c r="D1024" s="104"/>
      <c r="E1024" s="104"/>
      <c r="F1024" s="104"/>
      <c r="G1024" s="104"/>
      <c r="H1024" s="104"/>
      <c r="I1024" s="105"/>
      <c r="J1024" s="14"/>
    </row>
    <row r="1025" spans="1:10" x14ac:dyDescent="0.25">
      <c r="A1025" s="105"/>
      <c r="B1025" s="103"/>
      <c r="C1025" s="104"/>
      <c r="D1025" s="104"/>
      <c r="E1025" s="104"/>
      <c r="F1025" s="104"/>
      <c r="G1025" s="104"/>
      <c r="H1025" s="104"/>
      <c r="I1025" s="105"/>
      <c r="J1025" s="14"/>
    </row>
    <row r="1026" spans="1:10" x14ac:dyDescent="0.25">
      <c r="A1026" s="105"/>
      <c r="B1026" s="103"/>
      <c r="C1026" s="104"/>
      <c r="D1026" s="104"/>
      <c r="E1026" s="104"/>
      <c r="F1026" s="104"/>
      <c r="G1026" s="104"/>
      <c r="H1026" s="104"/>
      <c r="I1026" s="105"/>
      <c r="J1026" s="14"/>
    </row>
    <row r="1027" spans="1:10" x14ac:dyDescent="0.25">
      <c r="A1027" s="105"/>
      <c r="B1027" s="103"/>
      <c r="C1027" s="104"/>
      <c r="D1027" s="104"/>
      <c r="E1027" s="104"/>
      <c r="F1027" s="104"/>
      <c r="G1027" s="104"/>
      <c r="H1027" s="104"/>
      <c r="I1027" s="105"/>
      <c r="J1027" s="14"/>
    </row>
    <row r="1028" spans="1:10" x14ac:dyDescent="0.25">
      <c r="A1028" s="105"/>
      <c r="B1028" s="103"/>
      <c r="C1028" s="104"/>
      <c r="D1028" s="104"/>
      <c r="E1028" s="104"/>
      <c r="F1028" s="104"/>
      <c r="G1028" s="104"/>
      <c r="H1028" s="104"/>
      <c r="I1028" s="105"/>
      <c r="J1028" s="14"/>
    </row>
    <row r="1029" spans="1:10" x14ac:dyDescent="0.25">
      <c r="A1029" s="105"/>
      <c r="B1029" s="103"/>
      <c r="C1029" s="104"/>
      <c r="D1029" s="104"/>
      <c r="E1029" s="104"/>
      <c r="F1029" s="104"/>
      <c r="G1029" s="104"/>
      <c r="H1029" s="104"/>
      <c r="I1029" s="105"/>
      <c r="J1029" s="14"/>
    </row>
    <row r="1030" spans="1:10" x14ac:dyDescent="0.25">
      <c r="A1030" s="105"/>
      <c r="B1030" s="103"/>
      <c r="C1030" s="104"/>
      <c r="D1030" s="104"/>
      <c r="E1030" s="104"/>
      <c r="F1030" s="104"/>
      <c r="G1030" s="104"/>
      <c r="H1030" s="104"/>
      <c r="I1030" s="105"/>
      <c r="J1030" s="14"/>
    </row>
    <row r="1031" spans="1:10" x14ac:dyDescent="0.25">
      <c r="A1031" s="105"/>
      <c r="B1031" s="103"/>
      <c r="C1031" s="104"/>
      <c r="D1031" s="104"/>
      <c r="E1031" s="104"/>
      <c r="F1031" s="104"/>
      <c r="G1031" s="104"/>
      <c r="H1031" s="104"/>
      <c r="I1031" s="105"/>
      <c r="J1031" s="14"/>
    </row>
    <row r="1032" spans="1:10" x14ac:dyDescent="0.25">
      <c r="A1032" s="105"/>
      <c r="B1032" s="103"/>
      <c r="C1032" s="104"/>
      <c r="D1032" s="104"/>
      <c r="E1032" s="104"/>
      <c r="F1032" s="104"/>
      <c r="G1032" s="104"/>
      <c r="H1032" s="104"/>
      <c r="I1032" s="105"/>
      <c r="J1032" s="14"/>
    </row>
    <row r="1033" spans="1:10" x14ac:dyDescent="0.25">
      <c r="A1033" s="105"/>
      <c r="B1033" s="103"/>
      <c r="C1033" s="104"/>
      <c r="D1033" s="104"/>
      <c r="E1033" s="104"/>
      <c r="F1033" s="104"/>
      <c r="G1033" s="104"/>
      <c r="H1033" s="104"/>
      <c r="I1033" s="105"/>
      <c r="J1033" s="14"/>
    </row>
    <row r="1034" spans="1:10" x14ac:dyDescent="0.25">
      <c r="A1034" s="105"/>
      <c r="B1034" s="103"/>
      <c r="C1034" s="104"/>
      <c r="D1034" s="104"/>
      <c r="E1034" s="104"/>
      <c r="F1034" s="104"/>
      <c r="G1034" s="104"/>
      <c r="H1034" s="104"/>
      <c r="I1034" s="105"/>
      <c r="J1034" s="14"/>
    </row>
    <row r="1035" spans="1:10" x14ac:dyDescent="0.25">
      <c r="A1035" s="105"/>
      <c r="B1035" s="103"/>
      <c r="C1035" s="104"/>
      <c r="D1035" s="104"/>
      <c r="E1035" s="104"/>
      <c r="F1035" s="104"/>
      <c r="G1035" s="104"/>
      <c r="H1035" s="104"/>
      <c r="I1035" s="105"/>
      <c r="J1035" s="14"/>
    </row>
    <row r="1036" spans="1:10" x14ac:dyDescent="0.25">
      <c r="A1036" s="105"/>
      <c r="B1036" s="103"/>
      <c r="C1036" s="104"/>
      <c r="D1036" s="104"/>
      <c r="E1036" s="104"/>
      <c r="F1036" s="104"/>
      <c r="G1036" s="104"/>
      <c r="H1036" s="104"/>
      <c r="I1036" s="105"/>
      <c r="J1036" s="14"/>
    </row>
    <row r="1037" spans="1:10" x14ac:dyDescent="0.25">
      <c r="A1037" s="105"/>
      <c r="B1037" s="103"/>
      <c r="C1037" s="104"/>
      <c r="D1037" s="104"/>
      <c r="E1037" s="104"/>
      <c r="F1037" s="104"/>
      <c r="G1037" s="104"/>
      <c r="H1037" s="104"/>
      <c r="I1037" s="105"/>
    </row>
    <row r="1038" spans="1:10" x14ac:dyDescent="0.25">
      <c r="A1038" s="105"/>
      <c r="B1038" s="103"/>
      <c r="C1038" s="104"/>
      <c r="D1038" s="104"/>
      <c r="E1038" s="104"/>
      <c r="F1038" s="104"/>
      <c r="G1038" s="104"/>
      <c r="H1038" s="104"/>
      <c r="I1038" s="105"/>
    </row>
    <row r="1039" spans="1:10" x14ac:dyDescent="0.25">
      <c r="A1039" s="105"/>
      <c r="B1039" s="103"/>
      <c r="C1039" s="104"/>
      <c r="D1039" s="104"/>
      <c r="E1039" s="104"/>
      <c r="F1039" s="104"/>
      <c r="G1039" s="104"/>
      <c r="H1039" s="104"/>
      <c r="I1039" s="105"/>
    </row>
    <row r="1040" spans="1:10" x14ac:dyDescent="0.25">
      <c r="A1040" s="105"/>
      <c r="B1040" s="103"/>
      <c r="C1040" s="104"/>
      <c r="D1040" s="104"/>
      <c r="E1040" s="104"/>
      <c r="F1040" s="104"/>
      <c r="G1040" s="104"/>
      <c r="H1040" s="104"/>
      <c r="I1040" s="105"/>
    </row>
    <row r="1041" spans="1:9" x14ac:dyDescent="0.25">
      <c r="A1041" s="105"/>
      <c r="B1041" s="103"/>
      <c r="C1041" s="104"/>
      <c r="D1041" s="104"/>
      <c r="E1041" s="104"/>
      <c r="F1041" s="104"/>
      <c r="G1041" s="104"/>
      <c r="H1041" s="104"/>
      <c r="I1041" s="105"/>
    </row>
    <row r="1042" spans="1:9" x14ac:dyDescent="0.25">
      <c r="A1042" s="105"/>
      <c r="B1042" s="103"/>
      <c r="C1042" s="104"/>
      <c r="D1042" s="104"/>
      <c r="E1042" s="104"/>
      <c r="F1042" s="104"/>
      <c r="G1042" s="104"/>
      <c r="H1042" s="104"/>
      <c r="I1042" s="105"/>
    </row>
    <row r="1043" spans="1:9" x14ac:dyDescent="0.25">
      <c r="A1043" s="105"/>
      <c r="B1043" s="103"/>
      <c r="C1043" s="104"/>
      <c r="D1043" s="104"/>
      <c r="E1043" s="104"/>
      <c r="F1043" s="104"/>
      <c r="G1043" s="104"/>
      <c r="H1043" s="104"/>
      <c r="I1043" s="105"/>
    </row>
    <row r="1044" spans="1:9" x14ac:dyDescent="0.25">
      <c r="A1044" s="105"/>
      <c r="B1044" s="103"/>
      <c r="C1044" s="104"/>
      <c r="D1044" s="104"/>
      <c r="E1044" s="104"/>
      <c r="F1044" s="104"/>
      <c r="G1044" s="104"/>
      <c r="H1044" s="104"/>
      <c r="I1044" s="105"/>
    </row>
    <row r="1045" spans="1:9" x14ac:dyDescent="0.25">
      <c r="A1045" s="105"/>
      <c r="B1045" s="103"/>
      <c r="C1045" s="104"/>
      <c r="D1045" s="104"/>
      <c r="E1045" s="104"/>
      <c r="F1045" s="104"/>
      <c r="G1045" s="104"/>
      <c r="H1045" s="104"/>
      <c r="I1045" s="105"/>
    </row>
    <row r="1046" spans="1:9" x14ac:dyDescent="0.25">
      <c r="A1046" s="105"/>
      <c r="B1046" s="103"/>
      <c r="C1046" s="104"/>
      <c r="D1046" s="104"/>
      <c r="E1046" s="104"/>
      <c r="F1046" s="104"/>
      <c r="G1046" s="104"/>
      <c r="H1046" s="104"/>
      <c r="I1046" s="105"/>
    </row>
    <row r="1047" spans="1:9" x14ac:dyDescent="0.25">
      <c r="A1047" s="105"/>
      <c r="B1047" s="103"/>
      <c r="C1047" s="104"/>
      <c r="D1047" s="104"/>
      <c r="E1047" s="104"/>
      <c r="F1047" s="104"/>
      <c r="G1047" s="104"/>
      <c r="H1047" s="104"/>
      <c r="I1047" s="105"/>
    </row>
    <row r="1048" spans="1:9" x14ac:dyDescent="0.25">
      <c r="A1048" s="105"/>
      <c r="B1048" s="103"/>
      <c r="C1048" s="104"/>
      <c r="D1048" s="104"/>
      <c r="E1048" s="104"/>
      <c r="F1048" s="104"/>
      <c r="G1048" s="104"/>
      <c r="H1048" s="104"/>
      <c r="I1048" s="105"/>
    </row>
    <row r="1049" spans="1:9" x14ac:dyDescent="0.25">
      <c r="A1049" s="105"/>
      <c r="B1049" s="103"/>
      <c r="C1049" s="104"/>
      <c r="D1049" s="104"/>
      <c r="E1049" s="104"/>
      <c r="F1049" s="104"/>
      <c r="G1049" s="104"/>
      <c r="H1049" s="104"/>
      <c r="I1049" s="105"/>
    </row>
    <row r="1050" spans="1:9" x14ac:dyDescent="0.25">
      <c r="A1050" s="105"/>
      <c r="B1050" s="103"/>
      <c r="C1050" s="104"/>
      <c r="D1050" s="104"/>
      <c r="E1050" s="104"/>
      <c r="F1050" s="104"/>
      <c r="G1050" s="104"/>
      <c r="H1050" s="104"/>
      <c r="I1050" s="105"/>
    </row>
    <row r="1051" spans="1:9" x14ac:dyDescent="0.25">
      <c r="A1051" s="105"/>
      <c r="B1051" s="103"/>
      <c r="C1051" s="104"/>
      <c r="D1051" s="104"/>
      <c r="E1051" s="104"/>
      <c r="F1051" s="104"/>
      <c r="G1051" s="104"/>
      <c r="H1051" s="104"/>
      <c r="I1051" s="105"/>
    </row>
    <row r="1052" spans="1:9" x14ac:dyDescent="0.25">
      <c r="A1052" s="105"/>
      <c r="B1052" s="103"/>
      <c r="C1052" s="104"/>
      <c r="D1052" s="104"/>
      <c r="E1052" s="104"/>
      <c r="F1052" s="104"/>
      <c r="G1052" s="104"/>
      <c r="H1052" s="104"/>
      <c r="I1052" s="105"/>
    </row>
    <row r="1053" spans="1:9" x14ac:dyDescent="0.25">
      <c r="A1053" s="105"/>
      <c r="B1053" s="103"/>
      <c r="C1053" s="104"/>
      <c r="D1053" s="104"/>
      <c r="E1053" s="104"/>
      <c r="F1053" s="104"/>
      <c r="G1053" s="104"/>
      <c r="H1053" s="104"/>
      <c r="I1053" s="105"/>
    </row>
    <row r="1054" spans="1:9" x14ac:dyDescent="0.25">
      <c r="A1054" s="105"/>
      <c r="B1054" s="103"/>
      <c r="C1054" s="104"/>
      <c r="D1054" s="104"/>
      <c r="E1054" s="104"/>
      <c r="F1054" s="104"/>
      <c r="G1054" s="104"/>
      <c r="H1054" s="104"/>
      <c r="I1054" s="105"/>
    </row>
    <row r="1055" spans="1:9" x14ac:dyDescent="0.25">
      <c r="A1055" s="105"/>
      <c r="B1055" s="103"/>
      <c r="C1055" s="104"/>
      <c r="D1055" s="104"/>
      <c r="E1055" s="104"/>
      <c r="F1055" s="104"/>
      <c r="G1055" s="104"/>
      <c r="H1055" s="104"/>
      <c r="I1055" s="105"/>
    </row>
    <row r="1056" spans="1:9" x14ac:dyDescent="0.25">
      <c r="A1056" s="105"/>
      <c r="B1056" s="103"/>
      <c r="C1056" s="104"/>
      <c r="D1056" s="104"/>
      <c r="E1056" s="104"/>
      <c r="F1056" s="104"/>
      <c r="G1056" s="104"/>
      <c r="H1056" s="104"/>
      <c r="I1056" s="105"/>
    </row>
    <row r="1057" spans="1:9" x14ac:dyDescent="0.25">
      <c r="A1057" s="105"/>
      <c r="B1057" s="103"/>
      <c r="C1057" s="104"/>
      <c r="D1057" s="104"/>
      <c r="E1057" s="104"/>
      <c r="F1057" s="104"/>
      <c r="G1057" s="104"/>
      <c r="H1057" s="104"/>
      <c r="I1057" s="105"/>
    </row>
    <row r="1058" spans="1:9" x14ac:dyDescent="0.25">
      <c r="A1058" s="105"/>
      <c r="B1058" s="103"/>
      <c r="C1058" s="104"/>
      <c r="D1058" s="104"/>
      <c r="E1058" s="104"/>
      <c r="F1058" s="104"/>
      <c r="G1058" s="104"/>
      <c r="H1058" s="104"/>
      <c r="I1058" s="105"/>
    </row>
    <row r="1059" spans="1:9" x14ac:dyDescent="0.25">
      <c r="A1059" s="105"/>
      <c r="B1059" s="103"/>
      <c r="C1059" s="104"/>
      <c r="D1059" s="104"/>
      <c r="E1059" s="104"/>
      <c r="F1059" s="104"/>
      <c r="G1059" s="104"/>
      <c r="H1059" s="104"/>
      <c r="I1059" s="105"/>
    </row>
    <row r="1060" spans="1:9" x14ac:dyDescent="0.25">
      <c r="A1060" s="105"/>
      <c r="B1060" s="103"/>
      <c r="C1060" s="104"/>
      <c r="D1060" s="104"/>
      <c r="E1060" s="104"/>
      <c r="F1060" s="104"/>
      <c r="G1060" s="104"/>
      <c r="H1060" s="104"/>
      <c r="I1060" s="105"/>
    </row>
    <row r="1061" spans="1:9" x14ac:dyDescent="0.25">
      <c r="A1061" s="105"/>
      <c r="B1061" s="103"/>
      <c r="C1061" s="104"/>
      <c r="D1061" s="104"/>
      <c r="E1061" s="104"/>
      <c r="F1061" s="104"/>
      <c r="G1061" s="104"/>
      <c r="H1061" s="104"/>
      <c r="I1061" s="105"/>
    </row>
    <row r="1062" spans="1:9" x14ac:dyDescent="0.25">
      <c r="A1062" s="105"/>
      <c r="B1062" s="103"/>
      <c r="C1062" s="104"/>
      <c r="D1062" s="104"/>
      <c r="E1062" s="104"/>
      <c r="F1062" s="104"/>
      <c r="G1062" s="104"/>
      <c r="H1062" s="104"/>
      <c r="I1062" s="105"/>
    </row>
    <row r="1063" spans="1:9" x14ac:dyDescent="0.25">
      <c r="A1063" s="105"/>
      <c r="B1063" s="103"/>
      <c r="C1063" s="104"/>
      <c r="D1063" s="104"/>
      <c r="E1063" s="104"/>
      <c r="F1063" s="104"/>
      <c r="G1063" s="104"/>
      <c r="H1063" s="104"/>
      <c r="I1063" s="105"/>
    </row>
  </sheetData>
  <autoFilter ref="A15:U94">
    <filterColumn colId="0">
      <filters>
        <filter val="1"/>
        <filter val="13"/>
        <filter val="16"/>
        <filter val="17"/>
        <filter val="18"/>
        <filter val="19"/>
        <filter val="21"/>
        <filter val="23"/>
        <filter val="25"/>
        <filter val="26"/>
        <filter val="28"/>
        <filter val="3"/>
        <filter val="30"/>
        <filter val="31"/>
        <filter val="33"/>
        <filter val="34"/>
        <filter val="35"/>
        <filter val="36"/>
        <filter val="37"/>
        <filter val="38"/>
        <filter val="4"/>
        <filter val="43"/>
        <filter val="49"/>
        <filter val="52"/>
        <filter val="53"/>
        <filter val="54"/>
        <filter val="55"/>
        <filter val="56"/>
        <filter val="57"/>
        <filter val="6"/>
        <filter val="61"/>
        <filter val="62"/>
        <filter val="63"/>
        <filter val="64"/>
        <filter val="65"/>
        <filter val="66"/>
        <filter val="67"/>
        <filter val="68"/>
        <filter val="7"/>
        <filter val="77"/>
        <filter val="78"/>
        <filter val="79"/>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colBreaks count="1" manualBreakCount="1">
    <brk id="9" max="10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U1063"/>
  <sheetViews>
    <sheetView view="pageBreakPreview" zoomScaleNormal="110" zoomScaleSheetLayoutView="100" zoomScalePageLayoutView="110" workbookViewId="0">
      <selection activeCell="F135" sqref="A1:XFD1048576"/>
    </sheetView>
  </sheetViews>
  <sheetFormatPr baseColWidth="10" defaultColWidth="14.42578125" defaultRowHeight="13.5" x14ac:dyDescent="0.25"/>
  <cols>
    <col min="1" max="1" width="3.140625" style="129" customWidth="1"/>
    <col min="2" max="2" width="23.7109375" style="129" customWidth="1"/>
    <col min="3" max="3" width="24.5703125" style="129" customWidth="1"/>
    <col min="4" max="4" width="11.5703125" style="129" customWidth="1"/>
    <col min="5" max="5" width="6.28515625" style="129" customWidth="1"/>
    <col min="6" max="8" width="14" style="129" customWidth="1"/>
    <col min="9" max="9" width="21.85546875" style="129" customWidth="1"/>
    <col min="10" max="10" width="13.140625" style="5" hidden="1" customWidth="1"/>
    <col min="11" max="16384" width="14.42578125" style="129"/>
  </cols>
  <sheetData>
    <row r="1" spans="1:21" s="130" customFormat="1" ht="44.25" customHeight="1" x14ac:dyDescent="0.25">
      <c r="A1" s="428"/>
      <c r="B1" s="428"/>
      <c r="C1" s="428"/>
      <c r="D1" s="429" t="s">
        <v>604</v>
      </c>
      <c r="E1" s="430"/>
      <c r="F1" s="430"/>
      <c r="G1" s="430"/>
      <c r="H1" s="431"/>
      <c r="I1" s="435" t="s">
        <v>309</v>
      </c>
      <c r="J1" s="5"/>
      <c r="K1" s="129"/>
      <c r="L1" s="129"/>
      <c r="M1" s="129"/>
      <c r="N1" s="129"/>
      <c r="O1" s="129"/>
      <c r="P1" s="129"/>
      <c r="Q1" s="129"/>
      <c r="R1" s="129"/>
      <c r="S1" s="129"/>
      <c r="T1" s="129"/>
      <c r="U1" s="129"/>
    </row>
    <row r="2" spans="1:21" s="130" customFormat="1" x14ac:dyDescent="0.25">
      <c r="A2" s="428"/>
      <c r="B2" s="428"/>
      <c r="C2" s="428"/>
      <c r="D2" s="432"/>
      <c r="E2" s="433"/>
      <c r="F2" s="433"/>
      <c r="G2" s="433"/>
      <c r="H2" s="434"/>
      <c r="I2" s="435"/>
      <c r="J2" s="5"/>
      <c r="K2" s="129"/>
      <c r="L2" s="129"/>
      <c r="M2" s="129"/>
      <c r="N2" s="129"/>
      <c r="O2" s="129"/>
      <c r="P2" s="129"/>
      <c r="Q2" s="129"/>
      <c r="R2" s="129"/>
      <c r="S2" s="129"/>
      <c r="T2" s="129"/>
      <c r="U2" s="129"/>
    </row>
    <row r="3" spans="1:21" s="130" customFormat="1" ht="17.25" customHeight="1" x14ac:dyDescent="0.25">
      <c r="A3" s="428"/>
      <c r="B3" s="428"/>
      <c r="C3" s="428"/>
      <c r="D3" s="436" t="s">
        <v>307</v>
      </c>
      <c r="E3" s="437"/>
      <c r="F3" s="437"/>
      <c r="G3" s="437"/>
      <c r="H3" s="438"/>
      <c r="I3" s="119" t="s">
        <v>449</v>
      </c>
      <c r="J3" s="4"/>
      <c r="K3" s="128"/>
      <c r="L3" s="128"/>
      <c r="M3" s="129"/>
      <c r="N3" s="129"/>
      <c r="O3" s="129"/>
      <c r="P3" s="129"/>
      <c r="Q3" s="129"/>
      <c r="R3" s="129"/>
      <c r="S3" s="129"/>
      <c r="T3" s="129"/>
      <c r="U3" s="129"/>
    </row>
    <row r="4" spans="1:21" s="130" customFormat="1" ht="12.75" customHeight="1" x14ac:dyDescent="0.25">
      <c r="A4" s="428"/>
      <c r="B4" s="428"/>
      <c r="C4" s="428"/>
      <c r="D4" s="439" t="s">
        <v>347</v>
      </c>
      <c r="E4" s="440"/>
      <c r="F4" s="440"/>
      <c r="G4" s="440"/>
      <c r="H4" s="441"/>
      <c r="I4" s="120" t="s">
        <v>450</v>
      </c>
      <c r="J4" s="4"/>
      <c r="K4" s="128"/>
      <c r="L4" s="128"/>
      <c r="M4" s="129"/>
      <c r="N4" s="129"/>
      <c r="O4" s="129"/>
      <c r="P4" s="129"/>
      <c r="Q4" s="129"/>
      <c r="R4" s="129"/>
      <c r="S4" s="129"/>
      <c r="T4" s="129"/>
      <c r="U4" s="129"/>
    </row>
    <row r="5" spans="1:21" s="130" customFormat="1" x14ac:dyDescent="0.25">
      <c r="A5" s="121"/>
      <c r="B5" s="122"/>
      <c r="C5" s="122"/>
      <c r="D5" s="122"/>
      <c r="E5" s="123"/>
      <c r="F5" s="123"/>
      <c r="G5" s="123"/>
      <c r="H5" s="123"/>
      <c r="I5" s="124"/>
      <c r="J5" s="4"/>
      <c r="K5" s="128"/>
      <c r="L5" s="128"/>
      <c r="M5" s="129"/>
      <c r="N5" s="129"/>
      <c r="O5" s="129"/>
      <c r="P5" s="129"/>
      <c r="Q5" s="129"/>
      <c r="R5" s="129"/>
      <c r="S5" s="129"/>
      <c r="T5" s="129"/>
      <c r="U5" s="129"/>
    </row>
    <row r="6" spans="1:21" s="130" customFormat="1" ht="18.75" x14ac:dyDescent="0.35">
      <c r="A6" s="121"/>
      <c r="B6" s="442" t="s">
        <v>324</v>
      </c>
      <c r="C6" s="442"/>
      <c r="D6" s="125"/>
      <c r="E6" s="443"/>
      <c r="F6" s="443"/>
      <c r="G6" s="443"/>
      <c r="H6" s="443"/>
      <c r="I6" s="126"/>
      <c r="J6" s="12"/>
      <c r="K6" s="131"/>
      <c r="L6" s="131"/>
      <c r="M6" s="129"/>
      <c r="N6" s="129"/>
      <c r="O6" s="129"/>
      <c r="P6" s="129"/>
      <c r="Q6" s="129"/>
      <c r="R6" s="129"/>
      <c r="S6" s="129"/>
      <c r="T6" s="129"/>
      <c r="U6" s="129"/>
    </row>
    <row r="7" spans="1:21" s="130" customFormat="1" ht="18.75" x14ac:dyDescent="0.35">
      <c r="A7" s="121"/>
      <c r="B7" s="442" t="s">
        <v>311</v>
      </c>
      <c r="C7" s="442"/>
      <c r="D7" s="125"/>
      <c r="E7" s="444"/>
      <c r="F7" s="444"/>
      <c r="G7" s="444"/>
      <c r="H7" s="444"/>
      <c r="I7" s="127"/>
      <c r="J7" s="12"/>
      <c r="K7" s="131"/>
      <c r="L7" s="131"/>
      <c r="M7" s="129"/>
      <c r="N7" s="129"/>
      <c r="O7" s="129"/>
      <c r="P7" s="129"/>
      <c r="Q7" s="129"/>
      <c r="R7" s="129"/>
      <c r="S7" s="129"/>
      <c r="T7" s="129"/>
      <c r="U7" s="129"/>
    </row>
    <row r="8" spans="1:21" s="130" customFormat="1" ht="18.75" x14ac:dyDescent="0.35">
      <c r="A8" s="121"/>
      <c r="B8" s="442" t="s">
        <v>312</v>
      </c>
      <c r="C8" s="442"/>
      <c r="D8" s="125"/>
      <c r="E8" s="444"/>
      <c r="F8" s="444"/>
      <c r="G8" s="444"/>
      <c r="H8" s="444"/>
      <c r="I8" s="127"/>
      <c r="J8" s="12"/>
      <c r="K8" s="131"/>
      <c r="L8" s="131"/>
      <c r="M8" s="129"/>
      <c r="N8" s="129"/>
      <c r="O8" s="129"/>
      <c r="P8" s="129"/>
      <c r="Q8" s="129"/>
      <c r="R8" s="129"/>
      <c r="S8" s="129"/>
      <c r="T8" s="129"/>
      <c r="U8" s="129"/>
    </row>
    <row r="9" spans="1:21" s="130" customFormat="1" ht="18.75" x14ac:dyDescent="0.35">
      <c r="A9" s="121"/>
      <c r="B9" s="442" t="s">
        <v>327</v>
      </c>
      <c r="C9" s="442"/>
      <c r="D9" s="125"/>
      <c r="E9" s="444"/>
      <c r="F9" s="444"/>
      <c r="G9" s="444"/>
      <c r="H9" s="444"/>
      <c r="I9" s="127"/>
      <c r="J9" s="12"/>
      <c r="K9" s="131"/>
      <c r="L9" s="131"/>
      <c r="M9" s="129"/>
      <c r="N9" s="129"/>
      <c r="O9" s="129"/>
      <c r="P9" s="129"/>
      <c r="Q9" s="129"/>
      <c r="R9" s="129"/>
      <c r="S9" s="129"/>
      <c r="T9" s="129"/>
      <c r="U9" s="129"/>
    </row>
    <row r="10" spans="1:21" s="130" customFormat="1" ht="18.75" x14ac:dyDescent="0.35">
      <c r="A10" s="121"/>
      <c r="B10" s="442" t="s">
        <v>313</v>
      </c>
      <c r="C10" s="442"/>
      <c r="D10" s="125"/>
      <c r="E10" s="444"/>
      <c r="F10" s="444"/>
      <c r="G10" s="444"/>
      <c r="H10" s="444"/>
      <c r="I10" s="127"/>
      <c r="J10" s="12"/>
      <c r="K10" s="131"/>
      <c r="L10" s="131"/>
      <c r="M10" s="129"/>
      <c r="N10" s="129"/>
      <c r="O10" s="129"/>
      <c r="P10" s="129"/>
      <c r="Q10" s="129"/>
      <c r="R10" s="129"/>
      <c r="S10" s="129"/>
      <c r="T10" s="129"/>
      <c r="U10" s="129"/>
    </row>
    <row r="11" spans="1:21" s="130" customFormat="1" ht="18.75" x14ac:dyDescent="0.35">
      <c r="A11" s="121"/>
      <c r="B11" s="442" t="s">
        <v>325</v>
      </c>
      <c r="C11" s="442"/>
      <c r="D11" s="125"/>
      <c r="E11" s="444"/>
      <c r="F11" s="444"/>
      <c r="G11" s="444"/>
      <c r="H11" s="444"/>
      <c r="I11" s="127"/>
      <c r="J11" s="12"/>
      <c r="K11" s="131"/>
      <c r="L11" s="131"/>
      <c r="M11" s="129"/>
      <c r="N11" s="129"/>
      <c r="O11" s="129"/>
      <c r="P11" s="129"/>
      <c r="Q11" s="129"/>
      <c r="R11" s="129"/>
      <c r="S11" s="129"/>
      <c r="T11" s="129"/>
      <c r="U11" s="129"/>
    </row>
    <row r="12" spans="1:21" s="130" customFormat="1" ht="18.75" x14ac:dyDescent="0.35">
      <c r="A12" s="121"/>
      <c r="B12" s="442" t="s">
        <v>326</v>
      </c>
      <c r="C12" s="442"/>
      <c r="D12" s="125"/>
      <c r="E12" s="445"/>
      <c r="F12" s="445"/>
      <c r="G12" s="445"/>
      <c r="H12" s="445"/>
      <c r="I12" s="127"/>
      <c r="J12" s="12"/>
      <c r="K12" s="131"/>
      <c r="L12" s="131"/>
      <c r="M12" s="129"/>
      <c r="N12" s="129"/>
      <c r="O12" s="129"/>
      <c r="P12" s="129"/>
      <c r="Q12" s="129"/>
      <c r="R12" s="129"/>
      <c r="S12" s="129"/>
      <c r="T12" s="129"/>
      <c r="U12" s="129"/>
    </row>
    <row r="13" spans="1:21" s="130" customFormat="1" x14ac:dyDescent="0.25">
      <c r="A13" s="121"/>
      <c r="B13" s="122"/>
      <c r="C13" s="128"/>
      <c r="D13" s="128"/>
      <c r="E13" s="122"/>
      <c r="F13" s="122"/>
      <c r="G13" s="122"/>
      <c r="H13" s="122"/>
      <c r="I13" s="126"/>
      <c r="J13" s="5"/>
      <c r="K13" s="129"/>
      <c r="L13" s="129"/>
      <c r="M13" s="129"/>
      <c r="N13" s="129"/>
      <c r="O13" s="129"/>
      <c r="P13" s="129"/>
      <c r="Q13" s="129"/>
      <c r="R13" s="129"/>
      <c r="S13" s="129"/>
      <c r="T13" s="129"/>
      <c r="U13" s="129"/>
    </row>
    <row r="14" spans="1:21" s="132" customFormat="1" ht="30" customHeight="1" x14ac:dyDescent="0.25">
      <c r="A14" s="453" t="s">
        <v>8</v>
      </c>
      <c r="B14" s="454"/>
      <c r="C14" s="455"/>
      <c r="D14" s="453" t="s">
        <v>300</v>
      </c>
      <c r="E14" s="455"/>
      <c r="F14" s="453" t="s">
        <v>301</v>
      </c>
      <c r="G14" s="454"/>
      <c r="H14" s="454"/>
      <c r="I14" s="455"/>
      <c r="J14" s="13"/>
      <c r="K14" s="128"/>
      <c r="L14" s="128"/>
      <c r="M14" s="128"/>
      <c r="N14" s="128"/>
      <c r="O14" s="128"/>
      <c r="P14" s="128"/>
      <c r="Q14" s="128"/>
      <c r="R14" s="128"/>
      <c r="S14" s="128"/>
      <c r="T14" s="128"/>
      <c r="U14" s="128"/>
    </row>
    <row r="15" spans="1:21" s="3" customFormat="1" ht="15" hidden="1" customHeight="1" x14ac:dyDescent="0.2">
      <c r="A15" s="6"/>
      <c r="B15" s="7"/>
      <c r="C15" s="8"/>
      <c r="D15" s="456"/>
      <c r="E15" s="457"/>
      <c r="F15" s="6"/>
      <c r="G15" s="7"/>
      <c r="H15" s="7"/>
      <c r="I15" s="8"/>
      <c r="J15" s="13"/>
      <c r="K15" s="4"/>
      <c r="L15" s="4"/>
      <c r="M15" s="4"/>
    </row>
    <row r="16" spans="1:21" s="130" customFormat="1" ht="57.75" customHeight="1" x14ac:dyDescent="0.25">
      <c r="A16" s="133">
        <f>MATRIZ!A2</f>
        <v>1</v>
      </c>
      <c r="B16" s="446" t="str">
        <f>MATRIZ!B2</f>
        <v>El PO establece las obligaciones que tiene la ODH para realizar las operaciones de DH en el marco de la legislación nacional las NTC-AICMA, sus anexos, y en la aplicación de sus principios, objetivos y requisitos.</v>
      </c>
      <c r="C16" s="447"/>
      <c r="D16" s="448"/>
      <c r="E16" s="449"/>
      <c r="F16" s="450"/>
      <c r="G16" s="451"/>
      <c r="H16" s="451"/>
      <c r="I16" s="452"/>
      <c r="J16" s="14" t="str">
        <f>MATRIZ!C2</f>
        <v>X</v>
      </c>
      <c r="K16" s="129"/>
      <c r="L16" s="129"/>
      <c r="M16" s="129"/>
      <c r="N16" s="129"/>
      <c r="O16" s="129"/>
      <c r="P16" s="129"/>
      <c r="Q16" s="129"/>
      <c r="R16" s="129"/>
      <c r="S16" s="129"/>
      <c r="T16" s="129"/>
      <c r="U16" s="129"/>
    </row>
    <row r="17" spans="1:21" s="2" customFormat="1" ht="47.45" hidden="1" customHeight="1" x14ac:dyDescent="0.2">
      <c r="A17" s="15">
        <f>MATRIZ!A3</f>
        <v>2</v>
      </c>
      <c r="B17" s="420" t="str">
        <f>MATRIZ!B3</f>
        <v>El PO define procedimiento para la priorización de acuerdo a la matriz de afectación.  NTC 6470-ESTUDIO NO TÉCNICO Anexo A. Matriz de afectación</v>
      </c>
      <c r="C17" s="421"/>
      <c r="D17" s="415"/>
      <c r="E17" s="416"/>
      <c r="F17" s="366"/>
      <c r="G17" s="367"/>
      <c r="H17" s="367"/>
      <c r="I17" s="368"/>
      <c r="J17" s="14" t="str">
        <f>MATRIZ!C3</f>
        <v>X</v>
      </c>
      <c r="K17" s="5"/>
      <c r="L17" s="5"/>
      <c r="M17" s="5"/>
      <c r="N17" s="5"/>
      <c r="O17" s="5"/>
      <c r="P17" s="5"/>
      <c r="Q17" s="5"/>
      <c r="R17" s="5"/>
      <c r="S17" s="5"/>
      <c r="T17" s="5"/>
      <c r="U17" s="5"/>
    </row>
    <row r="18" spans="1:21" s="2" customFormat="1" ht="42.6" hidden="1" customHeight="1" x14ac:dyDescent="0.2">
      <c r="A18" s="15">
        <f>MATRIZ!A4</f>
        <v>3</v>
      </c>
      <c r="B18" s="420" t="str">
        <f>MATRIZ!B4</f>
        <v xml:space="preserve">El PO define un procedimiento para recolección de información durante el desarrollo de las operaciones y su reporte a la OACP, mediante los formatos establecidos. </v>
      </c>
      <c r="C18" s="421"/>
      <c r="D18" s="415"/>
      <c r="E18" s="416"/>
      <c r="F18" s="366"/>
      <c r="G18" s="367"/>
      <c r="H18" s="367"/>
      <c r="I18" s="368"/>
      <c r="J18" s="14" t="str">
        <f>MATRIZ!C4</f>
        <v>X</v>
      </c>
      <c r="K18" s="5"/>
      <c r="L18" s="5"/>
      <c r="M18" s="5"/>
      <c r="N18" s="5"/>
      <c r="O18" s="5"/>
      <c r="P18" s="5"/>
      <c r="Q18" s="5"/>
      <c r="R18" s="5"/>
      <c r="S18" s="5"/>
      <c r="T18" s="5"/>
      <c r="U18" s="5"/>
    </row>
    <row r="19" spans="1:21" s="2" customFormat="1" ht="57.75" hidden="1" customHeight="1" x14ac:dyDescent="0.2">
      <c r="A19" s="15">
        <f>MATRIZ!A5</f>
        <v>4</v>
      </c>
      <c r="B19" s="420" t="str">
        <f>MATRIZ!B5</f>
        <v xml:space="preserve">El PO incluye en sus disposiciones el requerimiento de identificar, clasificar (tipo I y II) y consultar todas las fuentes de información relevantes y legalmente capaces, teniendo en cuenta el enfoque diferencial, especialmente etario, de género, étnico y diversidad de acuerdo con la NTC 6470 y el Manual de Concertación en Territorios Étnicos </v>
      </c>
      <c r="C19" s="421"/>
      <c r="D19" s="415"/>
      <c r="E19" s="416"/>
      <c r="F19" s="366"/>
      <c r="G19" s="367"/>
      <c r="H19" s="367"/>
      <c r="I19" s="368"/>
      <c r="J19" s="14" t="str">
        <f>MATRIZ!C5</f>
        <v>X</v>
      </c>
      <c r="K19" s="5"/>
      <c r="L19" s="5"/>
      <c r="M19" s="5"/>
      <c r="N19" s="5"/>
      <c r="O19" s="5"/>
      <c r="P19" s="5"/>
      <c r="Q19" s="5"/>
      <c r="R19" s="5"/>
      <c r="S19" s="5"/>
      <c r="T19" s="5"/>
      <c r="U19" s="5"/>
    </row>
    <row r="20" spans="1:21" s="2" customFormat="1" ht="57.75" hidden="1" customHeight="1" x14ac:dyDescent="0.2">
      <c r="A20" s="15">
        <f>MATRIZ!A6</f>
        <v>5</v>
      </c>
      <c r="B20" s="420" t="str">
        <f>MATRIZ!B6</f>
        <v>El PO define el mecanismo para el tratamiento  de eventos que sugieran la presencia de AE (IMSMA, reportes de grupos antiexplosivos o reportes de la Autoridad territorial o comunitaria) y como registrar las conclusiones de dichas investigaciones de acuerdo a las NTC-AICMA.</v>
      </c>
      <c r="C20" s="421"/>
      <c r="D20" s="415"/>
      <c r="E20" s="416"/>
      <c r="F20" s="366"/>
      <c r="G20" s="367"/>
      <c r="H20" s="367"/>
      <c r="I20" s="368"/>
      <c r="J20" s="14" t="str">
        <f>MATRIZ!C6</f>
        <v>X</v>
      </c>
      <c r="K20" s="5"/>
      <c r="L20" s="5"/>
      <c r="M20" s="5"/>
      <c r="N20" s="5"/>
      <c r="O20" s="5"/>
      <c r="P20" s="5"/>
      <c r="Q20" s="5"/>
      <c r="R20" s="5"/>
      <c r="S20" s="5"/>
      <c r="T20" s="5"/>
      <c r="U20" s="5"/>
    </row>
    <row r="21" spans="1:21" s="130" customFormat="1" ht="100.5" customHeight="1" x14ac:dyDescent="0.25">
      <c r="A21" s="133">
        <f>MATRIZ!A7</f>
        <v>6</v>
      </c>
      <c r="B21" s="446" t="str">
        <f>MATRIZ!B7</f>
        <v>El PO define las acciones al identificar contaminación por artefactos explosivos, define las acciones a tomar en caso de destrucción/neutralización, en caso de no destrucción/neutralización, establece los niveles de competencias para las intervenciones y reporte a la OACP (dentro de este PO o en alguno relacionado), y determina criterios para el reconocimiento del artefacto y la evaluación de la amenaza de acuerdo con las NTC-AICMA.</v>
      </c>
      <c r="C21" s="447"/>
      <c r="D21" s="448"/>
      <c r="E21" s="449"/>
      <c r="F21" s="450"/>
      <c r="G21" s="451"/>
      <c r="H21" s="451"/>
      <c r="I21" s="452"/>
      <c r="J21" s="14" t="str">
        <f>MATRIZ!C7</f>
        <v>X</v>
      </c>
      <c r="K21" s="129"/>
      <c r="L21" s="129"/>
      <c r="M21" s="129"/>
      <c r="N21" s="129"/>
      <c r="O21" s="129"/>
      <c r="P21" s="129"/>
      <c r="Q21" s="129"/>
      <c r="R21" s="129"/>
      <c r="S21" s="129"/>
      <c r="T21" s="129"/>
      <c r="U21" s="129"/>
    </row>
    <row r="22" spans="1:21" s="130" customFormat="1" ht="51.75" customHeight="1" x14ac:dyDescent="0.25">
      <c r="A22" s="133">
        <f>MATRIZ!A8</f>
        <v>7</v>
      </c>
      <c r="B22" s="446" t="str">
        <f>MATRIZ!B8</f>
        <v xml:space="preserve">El PO describe un procedimiento para realizar y mantener la marcación y señalización de polígonos  y del sitio de trabajo. (NTC-AICMA 6476 SEÑALIZACIÓN).
</v>
      </c>
      <c r="C22" s="447"/>
      <c r="D22" s="448"/>
      <c r="E22" s="449"/>
      <c r="F22" s="450"/>
      <c r="G22" s="451"/>
      <c r="H22" s="451"/>
      <c r="I22" s="452"/>
      <c r="J22" s="14" t="str">
        <f>MATRIZ!C8</f>
        <v>X</v>
      </c>
      <c r="K22" s="129"/>
      <c r="L22" s="129"/>
      <c r="M22" s="129"/>
      <c r="N22" s="129"/>
      <c r="O22" s="129"/>
      <c r="P22" s="129"/>
      <c r="Q22" s="129"/>
      <c r="R22" s="129"/>
      <c r="S22" s="129"/>
      <c r="T22" s="129"/>
      <c r="U22" s="129"/>
    </row>
    <row r="23" spans="1:21" s="2" customFormat="1" ht="66" hidden="1" customHeight="1" x14ac:dyDescent="0.2">
      <c r="A23" s="15">
        <f>MATRIZ!A9</f>
        <v>8</v>
      </c>
      <c r="B23" s="420" t="str">
        <f>MATRIZ!B9</f>
        <v xml:space="preserve">El PO define procedimientos para realizar el mapeo y construcción de polígonos (mapas generales, mapas detallados, mapas de finalización, mapas de avance, convenciones y leyendas etc.) conforme a los requerimientos de  las NTC-AICMA.
</v>
      </c>
      <c r="C23" s="421"/>
      <c r="D23" s="415"/>
      <c r="E23" s="416"/>
      <c r="F23" s="366"/>
      <c r="G23" s="367"/>
      <c r="H23" s="367"/>
      <c r="I23" s="368"/>
      <c r="J23" s="14" t="str">
        <f>MATRIZ!C9</f>
        <v>X</v>
      </c>
      <c r="K23" s="5"/>
      <c r="L23" s="5"/>
      <c r="M23" s="5"/>
      <c r="N23" s="5"/>
      <c r="O23" s="5"/>
      <c r="P23" s="5"/>
      <c r="Q23" s="5"/>
      <c r="R23" s="5"/>
      <c r="S23" s="5"/>
      <c r="T23" s="5"/>
      <c r="U23" s="5"/>
    </row>
    <row r="24" spans="1:21" s="2" customFormat="1" ht="57.75" hidden="1" customHeight="1" x14ac:dyDescent="0.2">
      <c r="A24" s="15">
        <f>MATRIZ!A10</f>
        <v>9</v>
      </c>
      <c r="B24" s="420" t="str">
        <f>MATRIZ!B10</f>
        <v xml:space="preserve">El PO define los criterios para la vinculación en un área de dos polígonos separados que estén relacionados, teniendo en cuenta los criterios mencionados en las NTC-AICMA.    </v>
      </c>
      <c r="C24" s="421"/>
      <c r="D24" s="415"/>
      <c r="E24" s="416"/>
      <c r="F24" s="366"/>
      <c r="G24" s="367"/>
      <c r="H24" s="367"/>
      <c r="I24" s="368"/>
      <c r="J24" s="14" t="str">
        <f>MATRIZ!C10</f>
        <v>X</v>
      </c>
      <c r="K24" s="5"/>
      <c r="L24" s="5"/>
      <c r="M24" s="5"/>
      <c r="N24" s="5"/>
      <c r="O24" s="5"/>
      <c r="P24" s="5"/>
      <c r="Q24" s="5"/>
      <c r="R24" s="5"/>
      <c r="S24" s="5"/>
      <c r="T24" s="5"/>
      <c r="U24" s="5"/>
    </row>
    <row r="25" spans="1:21" s="2" customFormat="1" ht="45.6" hidden="1" customHeight="1" x14ac:dyDescent="0.2">
      <c r="A25" s="15">
        <f>MATRIZ!A11</f>
        <v>10</v>
      </c>
      <c r="B25" s="420" t="str">
        <f>MATRIZ!B11</f>
        <v xml:space="preserve">El PO establece los criterios para la definición de áreas peligrosas sospechosas y áreas peligrosas confirmadas y están conforme a las NTC-AICMA.                         </v>
      </c>
      <c r="C25" s="421"/>
      <c r="D25" s="415"/>
      <c r="E25" s="416"/>
      <c r="F25" s="366"/>
      <c r="G25" s="367"/>
      <c r="H25" s="367"/>
      <c r="I25" s="368"/>
      <c r="J25" s="14" t="str">
        <f>MATRIZ!C11</f>
        <v>X</v>
      </c>
      <c r="K25" s="5"/>
      <c r="L25" s="5"/>
      <c r="M25" s="5"/>
      <c r="N25" s="5"/>
      <c r="O25" s="5"/>
      <c r="P25" s="5"/>
      <c r="Q25" s="5"/>
      <c r="R25" s="5"/>
      <c r="S25" s="5"/>
      <c r="T25" s="5"/>
      <c r="U25" s="5"/>
    </row>
    <row r="26" spans="1:21" s="2" customFormat="1" ht="48.6" hidden="1" customHeight="1" x14ac:dyDescent="0.2">
      <c r="A26" s="15">
        <f>MATRIZ!A12</f>
        <v>11</v>
      </c>
      <c r="B26" s="420" t="str">
        <f>MATRIZ!B12</f>
        <v xml:space="preserve">El PO define los criterios para la cancelación, reducción y redefinición  de APS/APC y estos están en concordancia con  las NTC-AICMA. </v>
      </c>
      <c r="C26" s="421"/>
      <c r="D26" s="415"/>
      <c r="E26" s="416"/>
      <c r="F26" s="366"/>
      <c r="G26" s="367"/>
      <c r="H26" s="367"/>
      <c r="I26" s="368"/>
      <c r="J26" s="14" t="str">
        <f>MATRIZ!C12</f>
        <v>X</v>
      </c>
      <c r="K26" s="5"/>
      <c r="L26" s="5"/>
      <c r="M26" s="5"/>
      <c r="N26" s="5"/>
      <c r="O26" s="5"/>
      <c r="P26" s="5"/>
      <c r="Q26" s="5"/>
      <c r="R26" s="5"/>
      <c r="S26" s="5"/>
      <c r="T26" s="5"/>
      <c r="U26" s="5"/>
    </row>
    <row r="27" spans="1:21" s="2" customFormat="1" ht="51.6" hidden="1" customHeight="1" x14ac:dyDescent="0.2">
      <c r="A27" s="15">
        <f>MATRIZ!A13</f>
        <v>12</v>
      </c>
      <c r="B27" s="420" t="str">
        <f>MATRIZ!B13</f>
        <v>El PO define las distancias mínimas entre CF y PI y determina criterios para el establecimiento de PG. y estos están en concordancia con las NTC-AICMA.</v>
      </c>
      <c r="C27" s="421"/>
      <c r="D27" s="415"/>
      <c r="E27" s="416"/>
      <c r="F27" s="366"/>
      <c r="G27" s="367"/>
      <c r="H27" s="367"/>
      <c r="I27" s="368"/>
      <c r="J27" s="14" t="str">
        <f>MATRIZ!C13</f>
        <v>X</v>
      </c>
      <c r="K27" s="5"/>
      <c r="L27" s="5"/>
      <c r="M27" s="5"/>
      <c r="N27" s="5"/>
      <c r="O27" s="5"/>
      <c r="P27" s="5"/>
      <c r="Q27" s="5"/>
      <c r="R27" s="5"/>
      <c r="S27" s="5"/>
      <c r="T27" s="5"/>
      <c r="U27" s="5"/>
    </row>
    <row r="28" spans="1:21" s="130" customFormat="1" ht="101.45" customHeight="1" x14ac:dyDescent="0.25">
      <c r="A28" s="133">
        <f>MATRIZ!A14</f>
        <v>13</v>
      </c>
      <c r="B28" s="446" t="str">
        <f>MATRIZ!B14</f>
        <v>El PO desarrolla procedimientos para realizar acciones frente a los requerimientos mínimos de enlace comunitario,  difusión de información, educación en riesgo de minas antipersonal y socialización de resultados frente a las Autoridades Territoriales y comunitarias, ambientales y las comunidades; y diligenciamiento de actas (Anexo J - NTC 6470) de acuerdo a las NTC-AICMA y al Manual de Concertación de Territorios Étnicos.</v>
      </c>
      <c r="C28" s="447"/>
      <c r="D28" s="448"/>
      <c r="E28" s="449"/>
      <c r="F28" s="450"/>
      <c r="G28" s="451"/>
      <c r="H28" s="451"/>
      <c r="I28" s="452"/>
      <c r="J28" s="14" t="str">
        <f>MATRIZ!C14</f>
        <v>X</v>
      </c>
      <c r="K28" s="129"/>
      <c r="L28" s="129"/>
      <c r="M28" s="129"/>
      <c r="N28" s="129"/>
      <c r="O28" s="129"/>
      <c r="P28" s="129"/>
      <c r="Q28" s="129"/>
      <c r="R28" s="129"/>
      <c r="S28" s="129"/>
      <c r="T28" s="129"/>
      <c r="U28" s="129"/>
    </row>
    <row r="29" spans="1:21" s="2" customFormat="1" ht="57.75" hidden="1" customHeight="1" x14ac:dyDescent="0.2">
      <c r="A29" s="15">
        <f>MATRIZ!A15</f>
        <v>14</v>
      </c>
      <c r="B29" s="420" t="str">
        <f>MATRIZ!B15</f>
        <v>El PO define las condiciones que limitan la capacidad de los equipos de TDC , y las acciones a seguir según las NTC-AICMA.</v>
      </c>
      <c r="C29" s="421"/>
      <c r="D29" s="415"/>
      <c r="E29" s="416"/>
      <c r="F29" s="366"/>
      <c r="G29" s="367"/>
      <c r="H29" s="367"/>
      <c r="I29" s="368"/>
      <c r="J29" s="14">
        <f>MATRIZ!C15</f>
        <v>0</v>
      </c>
      <c r="K29" s="5"/>
      <c r="L29" s="5"/>
      <c r="M29" s="5"/>
    </row>
    <row r="30" spans="1:21" s="2" customFormat="1" ht="42" hidden="1" customHeight="1" x14ac:dyDescent="0.2">
      <c r="A30" s="15">
        <f>MATRIZ!A16</f>
        <v>15</v>
      </c>
      <c r="B30" s="420" t="str">
        <f>MATRIZ!B16</f>
        <v>El PO define un procedimiento para la actualización de los ENT y de APS/APC de acuerdo con las NTC AICMA</v>
      </c>
      <c r="C30" s="421"/>
      <c r="D30" s="415"/>
      <c r="E30" s="416"/>
      <c r="F30" s="366"/>
      <c r="G30" s="367"/>
      <c r="H30" s="367"/>
      <c r="I30" s="368"/>
      <c r="J30" s="14" t="str">
        <f>MATRIZ!C16</f>
        <v>X</v>
      </c>
      <c r="K30" s="5"/>
      <c r="L30" s="5"/>
      <c r="M30" s="5"/>
      <c r="N30" s="5"/>
      <c r="O30" s="5"/>
      <c r="P30" s="5"/>
      <c r="Q30" s="5"/>
      <c r="R30" s="5"/>
      <c r="S30" s="5"/>
      <c r="T30" s="5"/>
      <c r="U30" s="5"/>
    </row>
    <row r="31" spans="1:21" s="130" customFormat="1" ht="47.45" customHeight="1" x14ac:dyDescent="0.25">
      <c r="A31" s="133">
        <f>MATRIZ!A17</f>
        <v>16</v>
      </c>
      <c r="B31" s="446" t="str">
        <f>MATRIZ!B17</f>
        <v>El PO define los procedimientos, tiempos y responsables para la gestión de información, la gestión documental, y el flujo de información  interno y  con la OACP.</v>
      </c>
      <c r="C31" s="447"/>
      <c r="D31" s="448"/>
      <c r="E31" s="449"/>
      <c r="F31" s="450"/>
      <c r="G31" s="451"/>
      <c r="H31" s="451"/>
      <c r="I31" s="452"/>
      <c r="J31" s="14" t="str">
        <f>MATRIZ!C17</f>
        <v>X</v>
      </c>
      <c r="K31" s="129"/>
      <c r="L31" s="129"/>
      <c r="M31" s="129"/>
      <c r="N31" s="129"/>
      <c r="O31" s="129"/>
      <c r="P31" s="129"/>
      <c r="Q31" s="129"/>
      <c r="R31" s="129"/>
      <c r="S31" s="129"/>
      <c r="T31" s="129"/>
      <c r="U31" s="129"/>
    </row>
    <row r="32" spans="1:21" s="130" customFormat="1" ht="57.75" customHeight="1" x14ac:dyDescent="0.25">
      <c r="A32" s="133">
        <f>MATRIZ!A18</f>
        <v>17</v>
      </c>
      <c r="B32" s="446" t="str">
        <f>MATRIZ!B18</f>
        <v>El PO  (en este o enlaza a otro PO) establece el requisito y describe la implementación de las mejores técnicas disponibles y prácticas ambientales posibles en las áreas asignadas, de acuerdo con lo establecido en el Decreto 1195 de 2017</v>
      </c>
      <c r="C32" s="447"/>
      <c r="D32" s="448"/>
      <c r="E32" s="449"/>
      <c r="F32" s="450"/>
      <c r="G32" s="451"/>
      <c r="H32" s="451"/>
      <c r="I32" s="452"/>
      <c r="J32" s="14" t="str">
        <f>MATRIZ!C18</f>
        <v>X</v>
      </c>
      <c r="K32" s="129"/>
      <c r="L32" s="129"/>
      <c r="M32" s="129"/>
      <c r="N32" s="129"/>
      <c r="O32" s="129"/>
      <c r="P32" s="129"/>
      <c r="Q32" s="129"/>
      <c r="R32" s="129"/>
      <c r="S32" s="129"/>
      <c r="T32" s="129"/>
      <c r="U32" s="129"/>
    </row>
    <row r="33" spans="1:21" s="130" customFormat="1" ht="57.75" customHeight="1" x14ac:dyDescent="0.25">
      <c r="A33" s="133">
        <f>MATRIZ!A19</f>
        <v>18</v>
      </c>
      <c r="B33" s="446" t="str">
        <f>MATRIZ!B19</f>
        <v xml:space="preserve">El PO incluye consideraciones mínimas de seguridad para el desarrollo de la operación y la instalación de los sitios de trabajo en una zona o sector y el seguimiento de las mismas.  </v>
      </c>
      <c r="C33" s="447"/>
      <c r="D33" s="448"/>
      <c r="E33" s="449"/>
      <c r="F33" s="450"/>
      <c r="G33" s="451"/>
      <c r="H33" s="451"/>
      <c r="I33" s="452"/>
      <c r="J33" s="14" t="str">
        <f>MATRIZ!C19</f>
        <v>X</v>
      </c>
      <c r="K33" s="129"/>
      <c r="L33" s="129"/>
      <c r="M33" s="129"/>
      <c r="N33" s="129"/>
      <c r="O33" s="129"/>
      <c r="P33" s="129"/>
      <c r="Q33" s="129"/>
      <c r="R33" s="129"/>
      <c r="S33" s="129"/>
      <c r="T33" s="129"/>
      <c r="U33" s="129"/>
    </row>
    <row r="34" spans="1:21" s="2" customFormat="1" ht="48" hidden="1" customHeight="1" x14ac:dyDescent="0.2">
      <c r="A34" s="15">
        <f>MATRIZ!A20</f>
        <v>19</v>
      </c>
      <c r="B34" s="420" t="str">
        <f>MATRIZ!B20</f>
        <v>El PO desarrolla protocolos de respuesta para escenarios de alteración del orden público, secuestro y asalto, conforme lo establecido en las NTC-AICMA y sus Anexos</v>
      </c>
      <c r="C34" s="421"/>
      <c r="D34" s="415"/>
      <c r="E34" s="416"/>
      <c r="F34" s="366"/>
      <c r="G34" s="367"/>
      <c r="H34" s="367"/>
      <c r="I34" s="368"/>
      <c r="J34" s="14" t="str">
        <f>MATRIZ!C20</f>
        <v>X</v>
      </c>
      <c r="K34" s="5"/>
      <c r="L34" s="5"/>
      <c r="M34" s="5"/>
      <c r="N34" s="5"/>
      <c r="O34" s="5"/>
      <c r="P34" s="5"/>
      <c r="Q34" s="5"/>
      <c r="R34" s="5"/>
      <c r="S34" s="5"/>
      <c r="T34" s="5"/>
      <c r="U34" s="5"/>
    </row>
    <row r="35" spans="1:21" s="2" customFormat="1" ht="57.75" hidden="1" customHeight="1" x14ac:dyDescent="0.2">
      <c r="A35" s="15">
        <f>MATRIZ!A21</f>
        <v>20</v>
      </c>
      <c r="B35" s="420" t="str">
        <f>MATRIZ!B21</f>
        <v xml:space="preserve">El PO desarrolla un procedimiento para la identificación, evaluación y seguridad en caso de requerir un guía de la zona.            </v>
      </c>
      <c r="C35" s="421"/>
      <c r="D35" s="415"/>
      <c r="E35" s="416"/>
      <c r="F35" s="366"/>
      <c r="G35" s="367"/>
      <c r="H35" s="367"/>
      <c r="I35" s="368"/>
      <c r="J35" s="14" t="str">
        <f>MATRIZ!C21</f>
        <v>X</v>
      </c>
      <c r="K35" s="5"/>
      <c r="L35" s="5"/>
      <c r="M35" s="5"/>
      <c r="N35" s="5"/>
      <c r="O35" s="5"/>
      <c r="P35" s="5"/>
      <c r="Q35" s="5"/>
      <c r="R35" s="5"/>
      <c r="S35" s="5"/>
      <c r="T35" s="5"/>
      <c r="U35" s="5"/>
    </row>
    <row r="36" spans="1:21" s="130" customFormat="1" ht="57.75" customHeight="1" x14ac:dyDescent="0.25">
      <c r="A36" s="133">
        <f>MATRIZ!A22</f>
        <v>21</v>
      </c>
      <c r="B36" s="446" t="str">
        <f>MATRIZ!B22</f>
        <v xml:space="preserve">El PO define la composición de los equipos en lo relacionado a su estructura, perfiles, equipamiento, habilidades, conocimiento y responsabilidades de acuerdo a las NTC-AICMA.                          </v>
      </c>
      <c r="C36" s="447"/>
      <c r="D36" s="448"/>
      <c r="E36" s="449"/>
      <c r="F36" s="450"/>
      <c r="G36" s="451"/>
      <c r="H36" s="451"/>
      <c r="I36" s="452"/>
      <c r="J36" s="14" t="str">
        <f>MATRIZ!C22</f>
        <v>X</v>
      </c>
      <c r="K36" s="129"/>
      <c r="L36" s="129"/>
      <c r="M36" s="129"/>
      <c r="N36" s="129"/>
      <c r="O36" s="129"/>
      <c r="P36" s="129"/>
      <c r="Q36" s="129"/>
      <c r="R36" s="129"/>
      <c r="S36" s="129"/>
      <c r="T36" s="129"/>
      <c r="U36" s="129"/>
    </row>
    <row r="37" spans="1:21" s="130" customFormat="1" ht="57.75" customHeight="1" x14ac:dyDescent="0.25">
      <c r="A37" s="133">
        <f>MATRIZ!A23</f>
        <v>22</v>
      </c>
      <c r="B37" s="446" t="str">
        <f>MATRIZ!B23</f>
        <v xml:space="preserve">El PO establece los mecanismos de comunicaciones de rutina, de emergencia, y en caso de pérdida de contacto durante las operaciones, definiendo los equipos mínimos, principales y alternos.       </v>
      </c>
      <c r="C37" s="447"/>
      <c r="D37" s="448"/>
      <c r="E37" s="449"/>
      <c r="F37" s="450"/>
      <c r="G37" s="451"/>
      <c r="H37" s="451"/>
      <c r="I37" s="452"/>
      <c r="J37" s="14" t="str">
        <f>MATRIZ!C23</f>
        <v>X</v>
      </c>
      <c r="K37" s="129"/>
      <c r="L37" s="129"/>
      <c r="M37" s="129"/>
      <c r="N37" s="129"/>
      <c r="O37" s="129"/>
      <c r="P37" s="129"/>
      <c r="Q37" s="129"/>
      <c r="R37" s="129"/>
      <c r="S37" s="129"/>
      <c r="T37" s="129"/>
      <c r="U37" s="129"/>
    </row>
    <row r="38" spans="1:21" s="130" customFormat="1" ht="57.75" customHeight="1" x14ac:dyDescent="0.25">
      <c r="A38" s="133">
        <f>MATRIZ!A24</f>
        <v>23</v>
      </c>
      <c r="B38" s="446" t="str">
        <f>MATRIZ!B24</f>
        <v xml:space="preserve">El PO desarrolla (o enlaza con otro PO) los criterios, procedimientos, equipos, capacitación, para prestar apoyo médico en las etapas de rescate, estabilización y traslado de la víctima  al  nivel de atención requerido, y este se ajusta las NTC-AICMA.  </v>
      </c>
      <c r="C38" s="447"/>
      <c r="D38" s="448"/>
      <c r="E38" s="449"/>
      <c r="F38" s="450"/>
      <c r="G38" s="451"/>
      <c r="H38" s="451"/>
      <c r="I38" s="452"/>
      <c r="J38" s="14" t="str">
        <f>MATRIZ!C24</f>
        <v>X</v>
      </c>
      <c r="K38" s="129"/>
      <c r="L38" s="129"/>
      <c r="M38" s="129"/>
      <c r="N38" s="129"/>
      <c r="O38" s="129"/>
      <c r="P38" s="129"/>
      <c r="Q38" s="129"/>
      <c r="R38" s="129"/>
      <c r="S38" s="129"/>
      <c r="T38" s="129"/>
      <c r="U38" s="129"/>
    </row>
    <row r="39" spans="1:21" s="130" customFormat="1" ht="57.75" customHeight="1" x14ac:dyDescent="0.25">
      <c r="A39" s="133">
        <f>MATRIZ!A25</f>
        <v>24</v>
      </c>
      <c r="B39" s="446" t="str">
        <f>MATRIZ!B25</f>
        <v>El PO desarrolla (o enlaza con otro PO) los criterios para llevar a cabo el plan de evacuación médica de acuerdo a las NTC-AICMA y la matriz de riesgos laborales o su equivalente.</v>
      </c>
      <c r="C39" s="447"/>
      <c r="D39" s="448"/>
      <c r="E39" s="449"/>
      <c r="F39" s="450"/>
      <c r="G39" s="451"/>
      <c r="H39" s="451"/>
      <c r="I39" s="452"/>
      <c r="J39" s="14" t="str">
        <f>MATRIZ!C25</f>
        <v>X</v>
      </c>
      <c r="K39" s="129"/>
      <c r="L39" s="129"/>
      <c r="M39" s="129"/>
      <c r="N39" s="129"/>
      <c r="O39" s="129"/>
      <c r="P39" s="129"/>
      <c r="Q39" s="129"/>
      <c r="R39" s="129"/>
      <c r="S39" s="129"/>
      <c r="T39" s="129"/>
      <c r="U39" s="129"/>
    </row>
    <row r="40" spans="1:21" s="130" customFormat="1" ht="57.75" customHeight="1" x14ac:dyDescent="0.25">
      <c r="A40" s="133">
        <f>MATRIZ!A26</f>
        <v>25</v>
      </c>
      <c r="B40" s="446" t="str">
        <f>MATRIZ!B26</f>
        <v>El PO define los procedimientos que seguirán los responsables de la gestión de calidad interna y menciona los formatos de registro de estas actividades.</v>
      </c>
      <c r="C40" s="447"/>
      <c r="D40" s="448"/>
      <c r="E40" s="449"/>
      <c r="F40" s="450"/>
      <c r="G40" s="451"/>
      <c r="H40" s="451"/>
      <c r="I40" s="452"/>
      <c r="J40" s="14" t="str">
        <f>MATRIZ!C26</f>
        <v>X</v>
      </c>
      <c r="K40" s="129"/>
      <c r="L40" s="129"/>
      <c r="M40" s="129"/>
      <c r="N40" s="129"/>
      <c r="O40" s="129"/>
      <c r="P40" s="129"/>
      <c r="Q40" s="129"/>
      <c r="R40" s="129"/>
      <c r="S40" s="129"/>
      <c r="T40" s="129"/>
      <c r="U40" s="129"/>
    </row>
    <row r="41" spans="1:21" s="2" customFormat="1" ht="57.75" hidden="1" customHeight="1" x14ac:dyDescent="0.2">
      <c r="A41" s="15">
        <f>MATRIZ!A27</f>
        <v>26</v>
      </c>
      <c r="B41" s="420" t="str">
        <f>MATRIZ!B27</f>
        <v xml:space="preserve">El PO define la obligatoriedad de permitir el monitoreo externo, acompañarlo cuando sea posible, firmar los reportes correspondientes y hacer comentarios en dichos documentos cuando así lo requieran. </v>
      </c>
      <c r="C41" s="421"/>
      <c r="D41" s="415"/>
      <c r="E41" s="416"/>
      <c r="F41" s="366"/>
      <c r="G41" s="367"/>
      <c r="H41" s="367"/>
      <c r="I41" s="368"/>
      <c r="J41" s="14" t="str">
        <f>MATRIZ!C27</f>
        <v>X</v>
      </c>
      <c r="K41" s="5"/>
      <c r="L41" s="5"/>
      <c r="M41" s="5"/>
      <c r="N41" s="5"/>
      <c r="O41" s="5"/>
      <c r="P41" s="5"/>
      <c r="Q41" s="5"/>
      <c r="R41" s="5"/>
      <c r="S41" s="5"/>
      <c r="T41" s="5"/>
      <c r="U41" s="5"/>
    </row>
    <row r="42" spans="1:21" s="2" customFormat="1" ht="57.75" hidden="1" customHeight="1" x14ac:dyDescent="0.2">
      <c r="A42" s="15">
        <f>MATRIZ!A28</f>
        <v>27</v>
      </c>
      <c r="B42" s="420" t="str">
        <f>MATRIZ!B28</f>
        <v>El PO asegura la aplicación de los principios de enfoque diferencial de acuerdo a lo exigido por las NTC AICMA</v>
      </c>
      <c r="C42" s="421"/>
      <c r="D42" s="415"/>
      <c r="E42" s="416"/>
      <c r="F42" s="366"/>
      <c r="G42" s="367"/>
      <c r="H42" s="367"/>
      <c r="I42" s="368"/>
      <c r="J42" s="14" t="str">
        <f>MATRIZ!C28</f>
        <v>X</v>
      </c>
      <c r="K42" s="5"/>
      <c r="L42" s="5"/>
      <c r="M42" s="5"/>
      <c r="N42" s="5"/>
      <c r="O42" s="5"/>
      <c r="P42" s="5"/>
      <c r="Q42" s="5"/>
      <c r="R42" s="5"/>
      <c r="S42" s="5"/>
      <c r="T42" s="5"/>
      <c r="U42" s="5"/>
    </row>
    <row r="43" spans="1:21" s="2" customFormat="1" ht="57.75" hidden="1" customHeight="1" x14ac:dyDescent="0.2">
      <c r="A43" s="15">
        <f>MATRIZ!A29</f>
        <v>28</v>
      </c>
      <c r="B43" s="420" t="str">
        <f>MATRIZ!B29</f>
        <v>El PO define el requerimiento de desarrollar y mantener actualizado el Plan de Operaciones/Intervención y de coordinar la realización de las actividades con la OACP de acuerdo con la Orden de tarea.</v>
      </c>
      <c r="C43" s="421"/>
      <c r="D43" s="415"/>
      <c r="E43" s="416"/>
      <c r="F43" s="366"/>
      <c r="G43" s="367"/>
      <c r="H43" s="367"/>
      <c r="I43" s="368"/>
      <c r="J43" s="14" t="str">
        <f>MATRIZ!C29</f>
        <v>X</v>
      </c>
      <c r="K43" s="5"/>
      <c r="L43" s="5"/>
      <c r="M43" s="5"/>
      <c r="N43" s="5"/>
      <c r="O43" s="5"/>
      <c r="P43" s="5"/>
      <c r="Q43" s="5"/>
      <c r="R43" s="5"/>
      <c r="S43" s="5"/>
      <c r="T43" s="5"/>
      <c r="U43" s="5"/>
    </row>
    <row r="44" spans="1:21" s="2" customFormat="1" ht="57.75" hidden="1" customHeight="1" x14ac:dyDescent="0.2">
      <c r="A44" s="15">
        <f>MATRIZ!A30</f>
        <v>29</v>
      </c>
      <c r="B44" s="420" t="str">
        <f>MATRIZ!B30</f>
        <v>El PO establece el procedimiento para definir sectores con y sin contaminación.</v>
      </c>
      <c r="C44" s="421"/>
      <c r="D44" s="415"/>
      <c r="E44" s="416"/>
      <c r="F44" s="366"/>
      <c r="G44" s="367"/>
      <c r="H44" s="367"/>
      <c r="I44" s="368"/>
      <c r="J44" s="14" t="str">
        <f>MATRIZ!C30</f>
        <v>X</v>
      </c>
      <c r="K44" s="5"/>
      <c r="L44" s="5"/>
      <c r="M44" s="5"/>
      <c r="N44" s="5"/>
      <c r="O44" s="5"/>
      <c r="P44" s="5"/>
      <c r="Q44" s="5"/>
      <c r="R44" s="5"/>
      <c r="S44" s="5"/>
      <c r="T44" s="5"/>
      <c r="U44" s="5"/>
    </row>
    <row r="45" spans="1:21" s="2" customFormat="1" ht="57.75" hidden="1" customHeight="1" x14ac:dyDescent="0.2">
      <c r="A45" s="15">
        <f>MATRIZ!A31</f>
        <v>30</v>
      </c>
      <c r="B45" s="420" t="str">
        <f>MATRIZ!B31</f>
        <v>El PO establece el requerimiento de notificar por correo electrónico a la OACP y al CEM en caso de inicio y suspensión de operaciones, en los plazos establecidos en las NTC-AICMA</v>
      </c>
      <c r="C45" s="421"/>
      <c r="D45" s="415"/>
      <c r="E45" s="416"/>
      <c r="F45" s="366"/>
      <c r="G45" s="367"/>
      <c r="H45" s="367"/>
      <c r="I45" s="368"/>
      <c r="J45" s="14" t="str">
        <f>MATRIZ!C31</f>
        <v>X</v>
      </c>
      <c r="K45" s="5"/>
      <c r="L45" s="5"/>
      <c r="M45" s="5"/>
      <c r="N45" s="5"/>
      <c r="O45" s="5"/>
      <c r="P45" s="5"/>
      <c r="Q45" s="5"/>
      <c r="R45" s="5"/>
      <c r="S45" s="5"/>
      <c r="T45" s="5"/>
      <c r="U45" s="5"/>
    </row>
    <row r="46" spans="1:21" s="2" customFormat="1" ht="57.75" hidden="1" customHeight="1" x14ac:dyDescent="0.2">
      <c r="A46" s="15">
        <f>MATRIZ!A32</f>
        <v>31</v>
      </c>
      <c r="B46" s="420" t="str">
        <f>MATRIZ!B32</f>
        <v>El PO establece el requisito de cumplir con la totalidad de tareas de Desminado Humanitario asignadas e incluidas en la Orden de Tarea, de acuerdo a las NTC-AICMA.</v>
      </c>
      <c r="C46" s="421"/>
      <c r="D46" s="415"/>
      <c r="E46" s="416"/>
      <c r="F46" s="366"/>
      <c r="G46" s="367"/>
      <c r="H46" s="367"/>
      <c r="I46" s="368"/>
      <c r="J46" s="14" t="str">
        <f>MATRIZ!C32</f>
        <v>X</v>
      </c>
      <c r="K46" s="5"/>
      <c r="L46" s="5"/>
      <c r="M46" s="5"/>
      <c r="N46" s="5"/>
      <c r="O46" s="5"/>
      <c r="P46" s="5"/>
      <c r="Q46" s="5"/>
      <c r="R46" s="5"/>
      <c r="S46" s="5"/>
      <c r="T46" s="5"/>
      <c r="U46" s="5"/>
    </row>
    <row r="47" spans="1:21" s="2" customFormat="1" ht="57.75" hidden="1" customHeight="1" x14ac:dyDescent="0.2">
      <c r="A47" s="15">
        <f>MATRIZ!A33</f>
        <v>32</v>
      </c>
      <c r="B47" s="420" t="str">
        <f>MATRIZ!B33</f>
        <v>El PO incluye directrices para la toma de decisiones basada en evidencias, garantizando que la definición de áreas y sus límites se basan en el análisis de evidencias directas y/o indirectas.</v>
      </c>
      <c r="C47" s="421"/>
      <c r="D47" s="415"/>
      <c r="E47" s="416"/>
      <c r="F47" s="366"/>
      <c r="G47" s="367"/>
      <c r="H47" s="367"/>
      <c r="I47" s="368"/>
      <c r="J47" s="14" t="str">
        <f>MATRIZ!C33</f>
        <v>X</v>
      </c>
      <c r="K47" s="5"/>
      <c r="L47" s="5"/>
      <c r="M47" s="5"/>
      <c r="N47" s="5"/>
      <c r="O47" s="5"/>
      <c r="P47" s="5"/>
      <c r="Q47" s="5"/>
      <c r="R47" s="5"/>
      <c r="S47" s="5"/>
      <c r="T47" s="5"/>
      <c r="U47" s="5"/>
    </row>
    <row r="48" spans="1:21" s="130" customFormat="1" ht="57.75" customHeight="1" x14ac:dyDescent="0.25">
      <c r="A48" s="133">
        <f>MATRIZ!A34</f>
        <v>33</v>
      </c>
      <c r="B48" s="446" t="str">
        <f>MATRIZ!B34</f>
        <v>El PO establece que la ODH se obliga a consultar e implementar los anexos de las NTC-AICMA, cuando corresponda.</v>
      </c>
      <c r="C48" s="447"/>
      <c r="D48" s="448"/>
      <c r="E48" s="449"/>
      <c r="F48" s="450"/>
      <c r="G48" s="451"/>
      <c r="H48" s="451"/>
      <c r="I48" s="452"/>
      <c r="J48" s="14" t="str">
        <f>MATRIZ!C34</f>
        <v>X</v>
      </c>
      <c r="K48" s="129"/>
      <c r="L48" s="129"/>
      <c r="M48" s="129"/>
      <c r="N48" s="129"/>
      <c r="O48" s="129"/>
      <c r="P48" s="129"/>
      <c r="Q48" s="129"/>
      <c r="R48" s="129"/>
      <c r="S48" s="129"/>
      <c r="T48" s="129"/>
      <c r="U48" s="129"/>
    </row>
    <row r="49" spans="1:21" s="130" customFormat="1" ht="57.75" customHeight="1" x14ac:dyDescent="0.25">
      <c r="A49" s="133">
        <f>MATRIZ!A35</f>
        <v>34</v>
      </c>
      <c r="B49" s="446" t="str">
        <f>MATRIZ!B35</f>
        <v>El PO define (en este o enlaza a otro PO) la estructura de supervisión, conformación de equipos, responsabilidad sobre el sistema de gestión de calidad interno, requisitos de entrenamiento y acreditación según las NTC-AICMA.</v>
      </c>
      <c r="C49" s="447"/>
      <c r="D49" s="448"/>
      <c r="E49" s="449"/>
      <c r="F49" s="450"/>
      <c r="G49" s="451"/>
      <c r="H49" s="451"/>
      <c r="I49" s="452"/>
      <c r="J49" s="14" t="str">
        <f>MATRIZ!C35</f>
        <v>X</v>
      </c>
      <c r="K49" s="129"/>
      <c r="L49" s="129"/>
      <c r="M49" s="129"/>
      <c r="N49" s="129"/>
      <c r="O49" s="129"/>
      <c r="P49" s="129"/>
      <c r="Q49" s="129"/>
      <c r="R49" s="129"/>
      <c r="S49" s="129"/>
      <c r="T49" s="129"/>
      <c r="U49" s="129"/>
    </row>
    <row r="50" spans="1:21" s="130" customFormat="1" ht="64.5" customHeight="1" x14ac:dyDescent="0.25">
      <c r="A50" s="133">
        <f>MATRIZ!A36</f>
        <v>35</v>
      </c>
      <c r="B50" s="446" t="str">
        <f>MATRIZ!B36</f>
        <v>El PO describe medidas de seguridad que deben ser tenidas en cuenta durante la implementación de los procedimientos de ENT, ET, Despeje, EOD y las diferentes técnicas, incluidas la utilización de EPP, las distancias de seguridad, periodos  y condiciones de trabajo.</v>
      </c>
      <c r="C50" s="447"/>
      <c r="D50" s="448"/>
      <c r="E50" s="449"/>
      <c r="F50" s="450"/>
      <c r="G50" s="451"/>
      <c r="H50" s="451"/>
      <c r="I50" s="452"/>
      <c r="J50" s="14" t="str">
        <f>MATRIZ!C36</f>
        <v>X</v>
      </c>
      <c r="K50" s="129"/>
      <c r="L50" s="129"/>
      <c r="M50" s="129"/>
      <c r="N50" s="129"/>
      <c r="O50" s="129"/>
      <c r="P50" s="129"/>
      <c r="Q50" s="129"/>
      <c r="R50" s="129"/>
      <c r="S50" s="129"/>
      <c r="T50" s="129"/>
      <c r="U50" s="129"/>
    </row>
    <row r="51" spans="1:21" s="130" customFormat="1" ht="44.45" customHeight="1" x14ac:dyDescent="0.25">
      <c r="A51" s="133">
        <f>MATRIZ!A37</f>
        <v>36</v>
      </c>
      <c r="B51" s="446" t="str">
        <f>MATRIZ!B37</f>
        <v>El PO  (en este o enlaza a otro PO) establece las acciones de manejo ambiental correspondientes a las prohibiciones definidas en el Decreto 1195 de 2017</v>
      </c>
      <c r="C51" s="447"/>
      <c r="D51" s="448"/>
      <c r="E51" s="449"/>
      <c r="F51" s="450"/>
      <c r="G51" s="451"/>
      <c r="H51" s="451"/>
      <c r="I51" s="452"/>
      <c r="J51" s="14" t="str">
        <f>MATRIZ!C37</f>
        <v>X</v>
      </c>
      <c r="K51" s="129"/>
      <c r="L51" s="129"/>
      <c r="M51" s="129"/>
      <c r="N51" s="129"/>
      <c r="O51" s="129"/>
      <c r="P51" s="129"/>
      <c r="Q51" s="129"/>
      <c r="R51" s="129"/>
      <c r="S51" s="129"/>
      <c r="T51" s="129"/>
      <c r="U51" s="129"/>
    </row>
    <row r="52" spans="1:21" s="130" customFormat="1" ht="57.75" customHeight="1" x14ac:dyDescent="0.25">
      <c r="A52" s="133">
        <f>MATRIZ!A38</f>
        <v>37</v>
      </c>
      <c r="B52" s="446" t="str">
        <f>MATRIZ!B38</f>
        <v xml:space="preserve">El PO desarrolla criterios para identificar la técnica y las herramientas adecuadas a partir del análisis de riesgo del APS/APC y desempeño de la técnica/herramienta. </v>
      </c>
      <c r="C52" s="447"/>
      <c r="D52" s="448"/>
      <c r="E52" s="449"/>
      <c r="F52" s="450"/>
      <c r="G52" s="451"/>
      <c r="H52" s="451"/>
      <c r="I52" s="452"/>
      <c r="J52" s="14">
        <f>MATRIZ!C38</f>
        <v>0</v>
      </c>
      <c r="K52" s="129"/>
      <c r="L52" s="129"/>
      <c r="M52" s="129"/>
    </row>
    <row r="53" spans="1:21" s="130" customFormat="1" ht="72.75" customHeight="1" x14ac:dyDescent="0.25">
      <c r="A53" s="133">
        <f>MATRIZ!A39</f>
        <v>38</v>
      </c>
      <c r="B53" s="446" t="str">
        <f>MATRIZ!B39</f>
        <v>El PO determina la responsabilidad de tramitar los permisos requeridos de Autoridades Nacionales y Locales, el alistamiento interno antes del despliegue de las operaciones, incluidas las responsabilidades del apoyo médico y comunicaciones, de acuerdo con los planes de Intervención y operación aprobados.</v>
      </c>
      <c r="C53" s="447"/>
      <c r="D53" s="448"/>
      <c r="E53" s="449"/>
      <c r="F53" s="450"/>
      <c r="G53" s="451"/>
      <c r="H53" s="451"/>
      <c r="I53" s="452"/>
      <c r="J53" s="14" t="str">
        <f>MATRIZ!C39</f>
        <v>X</v>
      </c>
      <c r="K53" s="129"/>
      <c r="L53" s="129"/>
      <c r="M53" s="129"/>
      <c r="N53" s="129"/>
      <c r="O53" s="129"/>
      <c r="P53" s="129"/>
      <c r="Q53" s="129"/>
      <c r="R53" s="129"/>
      <c r="S53" s="129"/>
      <c r="T53" s="129"/>
      <c r="U53" s="129"/>
    </row>
    <row r="54" spans="1:21" s="2" customFormat="1" ht="57.75" hidden="1" customHeight="1" x14ac:dyDescent="0.2">
      <c r="A54" s="15">
        <f>MATRIZ!A40</f>
        <v>39</v>
      </c>
      <c r="B54" s="420" t="str">
        <f>MATRIZ!B40</f>
        <v>El PO incluye directrices para la definición y tratamiento de zonas de contingencia establecidas a partir de evidencias</v>
      </c>
      <c r="C54" s="421"/>
      <c r="D54" s="415"/>
      <c r="E54" s="416"/>
      <c r="F54" s="366"/>
      <c r="G54" s="367"/>
      <c r="H54" s="367"/>
      <c r="I54" s="368"/>
      <c r="J54" s="14">
        <f>MATRIZ!C40</f>
        <v>0</v>
      </c>
      <c r="K54" s="5"/>
      <c r="L54" s="5"/>
      <c r="M54" s="5"/>
    </row>
    <row r="55" spans="1:21" s="2" customFormat="1" ht="57.75" hidden="1" customHeight="1" x14ac:dyDescent="0.2">
      <c r="A55" s="15">
        <f>MATRIZ!A41</f>
        <v>40</v>
      </c>
      <c r="B55" s="420" t="str">
        <f>MATRIZ!B41</f>
        <v>El PO define un procedimiento para la entrega de áreas reducidas y/o despejadas, y la presentación de reportes de finalización.</v>
      </c>
      <c r="C55" s="421"/>
      <c r="D55" s="415"/>
      <c r="E55" s="416"/>
      <c r="F55" s="366"/>
      <c r="G55" s="367"/>
      <c r="H55" s="367"/>
      <c r="I55" s="368"/>
      <c r="J55" s="14">
        <f>MATRIZ!C41</f>
        <v>0</v>
      </c>
      <c r="K55" s="5"/>
      <c r="L55" s="5"/>
      <c r="M55" s="5"/>
    </row>
    <row r="56" spans="1:21" s="2" customFormat="1" ht="57.75" hidden="1" customHeight="1" x14ac:dyDescent="0.2">
      <c r="A56" s="15">
        <f>MATRIZ!A42</f>
        <v>41</v>
      </c>
      <c r="B56" s="420" t="str">
        <f>MATRIZ!B42</f>
        <v>El PO define un procedimiento para la marcación de avance durante las operaciones, las cuales deben ser documentadas y mapeadas, en concordancia con las NTC-AICMA.</v>
      </c>
      <c r="C56" s="421"/>
      <c r="D56" s="415"/>
      <c r="E56" s="416"/>
      <c r="F56" s="366"/>
      <c r="G56" s="367"/>
      <c r="H56" s="367"/>
      <c r="I56" s="368"/>
      <c r="J56" s="14">
        <f>MATRIZ!C42</f>
        <v>0</v>
      </c>
      <c r="K56" s="5"/>
      <c r="L56" s="5"/>
      <c r="M56" s="5"/>
    </row>
    <row r="57" spans="1:21" s="130" customFormat="1" ht="63.75" customHeight="1" x14ac:dyDescent="0.25">
      <c r="A57" s="133">
        <f>MATRIZ!A43</f>
        <v>42</v>
      </c>
      <c r="B57" s="446" t="str">
        <f>MATRIZ!B43</f>
        <v xml:space="preserve">El PO describe que si sus operadores no desempeñan sus funciones por más de tres meses, deberá tener un reentrenamiento de mínimo 15 horas para el tipo de máquina para el cual se acreditó y la ODH deberá informar por escrito a (OACP) 7 días antes de reiniciar labores, con copia al CEM. </v>
      </c>
      <c r="C57" s="447"/>
      <c r="D57" s="448"/>
      <c r="E57" s="449"/>
      <c r="F57" s="450"/>
      <c r="G57" s="451"/>
      <c r="H57" s="451"/>
      <c r="I57" s="452"/>
      <c r="J57" s="14">
        <f>MATRIZ!C43</f>
        <v>0</v>
      </c>
      <c r="K57" s="129"/>
      <c r="L57" s="129"/>
      <c r="M57" s="129"/>
    </row>
    <row r="58" spans="1:21" s="130" customFormat="1" ht="63" customHeight="1" x14ac:dyDescent="0.25">
      <c r="A58" s="133">
        <f>MATRIZ!A44</f>
        <v>43</v>
      </c>
      <c r="B58" s="446" t="str">
        <f>MATRIZ!B44</f>
        <v>La ODH desarrolla un procedimiento de entrenamiento (o enlaza en otro PO), en cumplimiento de los requisitos de las NTC -AICMA y en correspondencia a lo establecido en los demás procedimientos operacionales de la organización.</v>
      </c>
      <c r="C58" s="447"/>
      <c r="D58" s="448"/>
      <c r="E58" s="449"/>
      <c r="F58" s="450"/>
      <c r="G58" s="451"/>
      <c r="H58" s="451"/>
      <c r="I58" s="452"/>
      <c r="J58" s="14" t="str">
        <f>MATRIZ!C44</f>
        <v>X</v>
      </c>
      <c r="K58" s="129"/>
      <c r="L58" s="129"/>
      <c r="M58" s="129"/>
      <c r="N58" s="129"/>
      <c r="O58" s="129"/>
      <c r="P58" s="129"/>
      <c r="Q58" s="129"/>
      <c r="R58" s="129"/>
      <c r="S58" s="129"/>
      <c r="T58" s="129"/>
      <c r="U58" s="129"/>
    </row>
    <row r="59" spans="1:21" s="2" customFormat="1" ht="57.75" hidden="1" customHeight="1" x14ac:dyDescent="0.2">
      <c r="A59" s="15">
        <f>MATRIZ!A45</f>
        <v>44</v>
      </c>
      <c r="B59" s="420" t="str">
        <f>MATRIZ!B45</f>
        <v>El PO define un procedimiento para la reducción de áreas (ET) de forma segura y eficiente.</v>
      </c>
      <c r="C59" s="421"/>
      <c r="D59" s="415"/>
      <c r="E59" s="416"/>
      <c r="F59" s="366"/>
      <c r="G59" s="367"/>
      <c r="H59" s="367"/>
      <c r="I59" s="368"/>
      <c r="J59" s="14">
        <f>MATRIZ!C45</f>
        <v>0</v>
      </c>
      <c r="K59" s="5"/>
      <c r="L59" s="5"/>
      <c r="M59" s="5"/>
    </row>
    <row r="60" spans="1:21" s="130" customFormat="1" ht="57.75" customHeight="1" x14ac:dyDescent="0.25">
      <c r="A60" s="133">
        <f>MATRIZ!A46</f>
        <v>45</v>
      </c>
      <c r="B60" s="446" t="str">
        <f>MATRIZ!B46</f>
        <v>El PO define un procedimiento para asegurar la eliminación de AE (Despeje) en el APS/APC a la profundidad especificada.</v>
      </c>
      <c r="C60" s="447"/>
      <c r="D60" s="448"/>
      <c r="E60" s="449"/>
      <c r="F60" s="450"/>
      <c r="G60" s="451"/>
      <c r="H60" s="451"/>
      <c r="I60" s="452"/>
      <c r="J60" s="14">
        <f>MATRIZ!C46</f>
        <v>0</v>
      </c>
      <c r="K60" s="129"/>
      <c r="L60" s="129"/>
      <c r="M60" s="129"/>
    </row>
    <row r="61" spans="1:21" s="2" customFormat="1" ht="57.75" hidden="1" customHeight="1" x14ac:dyDescent="0.2">
      <c r="A61" s="15">
        <f>MATRIZ!A47</f>
        <v>46</v>
      </c>
      <c r="B61" s="420" t="str">
        <f>MATRIZ!B47</f>
        <v>El PO establece los requisitos para el transporte, vivienda, cuidado, hidratación y atención médica veterinaria para cada uno de los CDM en el sitio de trabajo de acuerdo con las NTC-AICMA.</v>
      </c>
      <c r="C61" s="421"/>
      <c r="D61" s="415"/>
      <c r="E61" s="416"/>
      <c r="F61" s="366"/>
      <c r="G61" s="367"/>
      <c r="H61" s="367"/>
      <c r="I61" s="368"/>
      <c r="J61" s="14">
        <f>MATRIZ!C47</f>
        <v>0</v>
      </c>
      <c r="K61" s="5"/>
      <c r="L61" s="5"/>
      <c r="M61" s="5"/>
    </row>
    <row r="62" spans="1:21" s="130" customFormat="1" ht="57.75" customHeight="1" x14ac:dyDescent="0.25">
      <c r="A62" s="133">
        <f>MATRIZ!A48</f>
        <v>47</v>
      </c>
      <c r="B62" s="446" t="str">
        <f>MATRIZ!B48</f>
        <v>El PO describe directrices que serán empleadas para realizar inspección visual, búsqueda de alambre de tropiezo, corte de vegetación, limpieza de hojarascas e investigación de las evidencias observadas</v>
      </c>
      <c r="C62" s="447"/>
      <c r="D62" s="448"/>
      <c r="E62" s="449"/>
      <c r="F62" s="450"/>
      <c r="G62" s="451"/>
      <c r="H62" s="451"/>
      <c r="I62" s="452"/>
      <c r="J62" s="14">
        <f>MATRIZ!C48</f>
        <v>0</v>
      </c>
      <c r="K62" s="129"/>
      <c r="L62" s="129"/>
      <c r="M62" s="129"/>
    </row>
    <row r="63" spans="1:21" s="2" customFormat="1" ht="57.75" hidden="1" customHeight="1" x14ac:dyDescent="0.2">
      <c r="A63" s="15">
        <f>MATRIZ!A49</f>
        <v>48</v>
      </c>
      <c r="B63" s="420" t="str">
        <f>MATRIZ!B49</f>
        <v>El PO describe el procedimiento a seguir al presentarse una indicación por parte del CDM.</v>
      </c>
      <c r="C63" s="421"/>
      <c r="D63" s="415"/>
      <c r="E63" s="416"/>
      <c r="F63" s="366"/>
      <c r="G63" s="367"/>
      <c r="H63" s="367"/>
      <c r="I63" s="368"/>
      <c r="J63" s="14">
        <f>MATRIZ!C49</f>
        <v>0</v>
      </c>
      <c r="K63" s="5"/>
      <c r="L63" s="5"/>
      <c r="M63" s="5"/>
    </row>
    <row r="64" spans="1:21" s="130" customFormat="1" ht="57.75" customHeight="1" x14ac:dyDescent="0.25">
      <c r="A64" s="133">
        <f>MATRIZ!A50</f>
        <v>49</v>
      </c>
      <c r="B64" s="446" t="str">
        <f>MATRIZ!B50</f>
        <v>El PO incluye directrices para la toma de decisiones basadas en evidencias, garantizando que la integración de las fases de liberación de tierras y las técnicas/métodos utilizados son seguros y eficientes.</v>
      </c>
      <c r="C64" s="447"/>
      <c r="D64" s="448"/>
      <c r="E64" s="449"/>
      <c r="F64" s="450"/>
      <c r="G64" s="451"/>
      <c r="H64" s="451"/>
      <c r="I64" s="452"/>
      <c r="J64" s="14" t="str">
        <f>MATRIZ!C50</f>
        <v>X</v>
      </c>
      <c r="K64" s="129"/>
      <c r="L64" s="129"/>
      <c r="M64" s="129"/>
      <c r="N64" s="129"/>
      <c r="O64" s="129"/>
      <c r="P64" s="129"/>
      <c r="Q64" s="129"/>
      <c r="R64" s="129"/>
      <c r="S64" s="129"/>
      <c r="T64" s="129"/>
      <c r="U64" s="129"/>
    </row>
    <row r="65" spans="1:21" s="130" customFormat="1" ht="57.75" customHeight="1" x14ac:dyDescent="0.25">
      <c r="A65" s="133">
        <f>MATRIZ!A51</f>
        <v>50</v>
      </c>
      <c r="B65" s="446" t="str">
        <f>MATRIZ!B51</f>
        <v>El PO considera las directrices establecidas en los manuales del fabricante para el uso y configuración de los mecanismos de detección y para el uso de equipos mecánicos.</v>
      </c>
      <c r="C65" s="447"/>
      <c r="D65" s="448"/>
      <c r="E65" s="449"/>
      <c r="F65" s="450"/>
      <c r="G65" s="451"/>
      <c r="H65" s="451"/>
      <c r="I65" s="452"/>
      <c r="J65" s="14">
        <f>MATRIZ!C51</f>
        <v>0</v>
      </c>
      <c r="K65" s="129"/>
      <c r="L65" s="129"/>
      <c r="M65" s="129"/>
    </row>
    <row r="66" spans="1:21" s="2" customFormat="1" ht="57.75" hidden="1" customHeight="1" x14ac:dyDescent="0.2">
      <c r="A66" s="15">
        <f>MATRIZ!A52</f>
        <v>51</v>
      </c>
      <c r="B66" s="420" t="str">
        <f>MATRIZ!B52</f>
        <v xml:space="preserve">El PO define las circunstancias en las que emplearán el método de excavación completa, de acuerdo a lo establecido en la NTC 6473  de TDM. </v>
      </c>
      <c r="C66" s="421"/>
      <c r="D66" s="415"/>
      <c r="E66" s="416"/>
      <c r="F66" s="366"/>
      <c r="G66" s="367"/>
      <c r="H66" s="367"/>
      <c r="I66" s="368"/>
      <c r="J66" s="14">
        <f>MATRIZ!C52</f>
        <v>0</v>
      </c>
      <c r="K66" s="5"/>
      <c r="L66" s="5"/>
      <c r="M66" s="5"/>
    </row>
    <row r="67" spans="1:21" s="130" customFormat="1" ht="57.75" customHeight="1" x14ac:dyDescent="0.25">
      <c r="A67" s="133">
        <f>MATRIZ!A53</f>
        <v>52</v>
      </c>
      <c r="B67" s="446" t="str">
        <f>MATRIZ!B53</f>
        <v>El PO define las diferentes opciones/métodos/formas de despliegue,  incluidas  las actividades de control de calidad, de acuerdo a lo establecido por  la NTC 6473-AICMA.</v>
      </c>
      <c r="C67" s="447"/>
      <c r="D67" s="448"/>
      <c r="E67" s="449"/>
      <c r="F67" s="450"/>
      <c r="G67" s="451"/>
      <c r="H67" s="451"/>
      <c r="I67" s="452"/>
      <c r="J67" s="14">
        <f>MATRIZ!C53</f>
        <v>0</v>
      </c>
      <c r="K67" s="129"/>
      <c r="L67" s="129"/>
      <c r="M67" s="129"/>
    </row>
    <row r="68" spans="1:21" s="130" customFormat="1" ht="57.75" customHeight="1" x14ac:dyDescent="0.25">
      <c r="A68" s="133">
        <f>MATRIZ!A54</f>
        <v>53</v>
      </c>
      <c r="B68" s="446" t="str">
        <f>MATRIZ!B54</f>
        <v>El PO establece las características de los EPP que se utilizarán durante el desarrollo de las operaciones y estos deben cumplir con los requisitos establecidos NT-AICMA  y en las IMAS.</v>
      </c>
      <c r="C68" s="447"/>
      <c r="D68" s="448"/>
      <c r="E68" s="449"/>
      <c r="F68" s="450"/>
      <c r="G68" s="451"/>
      <c r="H68" s="451"/>
      <c r="I68" s="452"/>
      <c r="J68" s="14">
        <f>MATRIZ!C54</f>
        <v>0</v>
      </c>
      <c r="K68" s="129"/>
      <c r="L68" s="129"/>
      <c r="M68" s="129"/>
    </row>
    <row r="69" spans="1:21" s="130" customFormat="1" ht="48.6" customHeight="1" x14ac:dyDescent="0.25">
      <c r="A69" s="133">
        <f>MATRIZ!A55</f>
        <v>54</v>
      </c>
      <c r="B69" s="446" t="str">
        <f>MATRIZ!B55</f>
        <v>El documento describe el requisito de obtener la aprobación de procedimientos, (nuevos o enmiendas), previo a la realización de cualquier actividad enmarcada en el desminado humanitario.</v>
      </c>
      <c r="C69" s="447"/>
      <c r="D69" s="448"/>
      <c r="E69" s="449"/>
      <c r="F69" s="450"/>
      <c r="G69" s="451"/>
      <c r="H69" s="451"/>
      <c r="I69" s="452"/>
      <c r="J69" s="14" t="str">
        <f>MATRIZ!C55</f>
        <v>X</v>
      </c>
      <c r="K69" s="129"/>
      <c r="L69" s="129"/>
      <c r="M69" s="129"/>
      <c r="N69" s="129"/>
      <c r="O69" s="129"/>
      <c r="P69" s="129"/>
      <c r="Q69" s="129"/>
      <c r="R69" s="129"/>
      <c r="S69" s="129"/>
      <c r="T69" s="129"/>
      <c r="U69" s="129"/>
    </row>
    <row r="70" spans="1:21" s="130" customFormat="1" ht="57.75" customHeight="1" x14ac:dyDescent="0.25">
      <c r="A70" s="133">
        <f>MATRIZ!A56</f>
        <v>55</v>
      </c>
      <c r="B70" s="446" t="str">
        <f>MATRIZ!B56</f>
        <v>El PO describe la forma en la que se dispondrán los desechos creados por la neutralización/destrucción del AE</v>
      </c>
      <c r="C70" s="447"/>
      <c r="D70" s="448"/>
      <c r="E70" s="449"/>
      <c r="F70" s="450"/>
      <c r="G70" s="451"/>
      <c r="H70" s="451"/>
      <c r="I70" s="452"/>
      <c r="J70" s="14">
        <f>MATRIZ!C56</f>
        <v>0</v>
      </c>
      <c r="K70" s="129"/>
      <c r="L70" s="129"/>
      <c r="M70" s="129"/>
    </row>
    <row r="71" spans="1:21" s="2" customFormat="1" ht="57.75" hidden="1" customHeight="1" x14ac:dyDescent="0.2">
      <c r="A71" s="15">
        <f>MATRIZ!A57</f>
        <v>56</v>
      </c>
      <c r="B71" s="420" t="str">
        <f>MATRIZ!B57</f>
        <v>El PO incluye requisitos de análisis de riesgo para la implementación de los procedimientos de EOD y definición de medidas de contención y protección.</v>
      </c>
      <c r="C71" s="421"/>
      <c r="D71" s="415"/>
      <c r="E71" s="416"/>
      <c r="F71" s="366"/>
      <c r="G71" s="367"/>
      <c r="H71" s="367"/>
      <c r="I71" s="368"/>
      <c r="J71" s="14">
        <f>MATRIZ!C57</f>
        <v>0</v>
      </c>
      <c r="K71" s="5"/>
      <c r="L71" s="5"/>
      <c r="M71" s="5"/>
    </row>
    <row r="72" spans="1:21" s="2" customFormat="1" ht="57.75" hidden="1" customHeight="1" x14ac:dyDescent="0.2">
      <c r="A72" s="15">
        <f>MATRIZ!A58</f>
        <v>57</v>
      </c>
      <c r="B72" s="420" t="str">
        <f>MATRIZ!B58</f>
        <v>El PO describe las medidas necesarias de precaución para garantizar la seguridad física y custodia de los elementos para la destrucción y neutralización con los que cuenta para realizar las acciones EOD tanto para el almacenamiento como para el transporte de los mismos.</v>
      </c>
      <c r="C72" s="421"/>
      <c r="D72" s="415"/>
      <c r="E72" s="416"/>
      <c r="F72" s="366"/>
      <c r="G72" s="367"/>
      <c r="H72" s="367"/>
      <c r="I72" s="368"/>
      <c r="J72" s="14">
        <f>MATRIZ!C58</f>
        <v>0</v>
      </c>
      <c r="K72" s="5"/>
      <c r="L72" s="5"/>
      <c r="M72" s="5"/>
    </row>
    <row r="73" spans="1:21" s="130" customFormat="1" ht="57.75" customHeight="1" x14ac:dyDescent="0.25">
      <c r="A73" s="133">
        <f>MATRIZ!A59</f>
        <v>58</v>
      </c>
      <c r="B73" s="446" t="str">
        <f>MATRIZ!B59</f>
        <v>El PO describe la utilización de técnicas subsiguientes asegurando que no permanezca ningún artefacto explosivo o remanente posterior al procesamiento del área.</v>
      </c>
      <c r="C73" s="447"/>
      <c r="D73" s="448"/>
      <c r="E73" s="449"/>
      <c r="F73" s="450"/>
      <c r="G73" s="451"/>
      <c r="H73" s="451"/>
      <c r="I73" s="452"/>
      <c r="J73" s="14">
        <f>MATRIZ!C59</f>
        <v>0</v>
      </c>
      <c r="K73" s="129"/>
      <c r="L73" s="129"/>
      <c r="M73" s="129"/>
    </row>
    <row r="74" spans="1:21" s="2" customFormat="1" ht="46.15" hidden="1" customHeight="1" x14ac:dyDescent="0.2">
      <c r="A74" s="15">
        <f>MATRIZ!A60</f>
        <v>59</v>
      </c>
      <c r="B74" s="420" t="str">
        <f>MATRIZ!B60</f>
        <v>El PO describe el procedimiento para atender riesgo residual, de acuerdo a lo establecido en las NTC-AICMA y el ANEXO A Metodología Riesgo Residual</v>
      </c>
      <c r="C74" s="421"/>
      <c r="D74" s="415"/>
      <c r="E74" s="416"/>
      <c r="F74" s="366"/>
      <c r="G74" s="367"/>
      <c r="H74" s="367"/>
      <c r="I74" s="368"/>
      <c r="J74" s="14" t="str">
        <f>MATRIZ!C60</f>
        <v>X</v>
      </c>
      <c r="K74" s="5"/>
      <c r="L74" s="5"/>
      <c r="M74" s="5"/>
      <c r="N74" s="5"/>
      <c r="O74" s="5"/>
      <c r="P74" s="5"/>
      <c r="Q74" s="5"/>
      <c r="R74" s="5"/>
      <c r="S74" s="5"/>
      <c r="T74" s="5"/>
      <c r="U74" s="5"/>
    </row>
    <row r="75" spans="1:21" s="130" customFormat="1" ht="57.75" customHeight="1" x14ac:dyDescent="0.25">
      <c r="A75" s="133">
        <f>MATRIZ!A61</f>
        <v>60</v>
      </c>
      <c r="B75" s="446" t="str">
        <f>MATRIZ!B61</f>
        <v xml:space="preserve">El PO desarrolla procedimientos en caso de incendio y  para la recuperación del operador  y de una máquina en caso de que quede varada en un APS/APC </v>
      </c>
      <c r="C75" s="447"/>
      <c r="D75" s="448"/>
      <c r="E75" s="449"/>
      <c r="F75" s="450"/>
      <c r="G75" s="451"/>
      <c r="H75" s="451"/>
      <c r="I75" s="452"/>
      <c r="J75" s="14">
        <f>MATRIZ!C61</f>
        <v>0</v>
      </c>
      <c r="K75" s="129"/>
      <c r="L75" s="129"/>
      <c r="M75" s="129"/>
    </row>
    <row r="76" spans="1:21" s="130" customFormat="1" ht="72.75" customHeight="1" x14ac:dyDescent="0.25">
      <c r="A76" s="133">
        <f>MATRIZ!A62</f>
        <v>61</v>
      </c>
      <c r="B76" s="446" t="str">
        <f>MATRIZ!B62</f>
        <v>El PO incluye la responsabilidad de asumir todo daño que cause a bienes propios o de terceros, al personal contratado para la ejecución de la operación de Desminado Humanitario asignada, por causa o con ocasión del desarrollo de la misma</v>
      </c>
      <c r="C76" s="447"/>
      <c r="D76" s="448"/>
      <c r="E76" s="449"/>
      <c r="F76" s="450"/>
      <c r="G76" s="451"/>
      <c r="H76" s="451"/>
      <c r="I76" s="452"/>
      <c r="J76" s="14" t="str">
        <f>MATRIZ!C62</f>
        <v>X</v>
      </c>
      <c r="K76" s="129"/>
      <c r="L76" s="129"/>
      <c r="M76" s="129"/>
      <c r="N76" s="129"/>
      <c r="O76" s="129"/>
      <c r="P76" s="129"/>
      <c r="Q76" s="129"/>
      <c r="R76" s="129"/>
      <c r="S76" s="129"/>
      <c r="T76" s="129"/>
      <c r="U76" s="129"/>
    </row>
    <row r="77" spans="1:21" s="2" customFormat="1" ht="57.75" hidden="1" customHeight="1" x14ac:dyDescent="0.2">
      <c r="A77" s="15">
        <f>MATRIZ!A63</f>
        <v>62</v>
      </c>
      <c r="B77" s="420" t="str">
        <f>MATRIZ!B63</f>
        <v>El PO describe los procedimientos a seguir para el tratamiento de las No Conformidades Críticas y No Críticas y los escenarios en los que se presenten de manera acumulativa y/o repetitiva</v>
      </c>
      <c r="C77" s="421"/>
      <c r="D77" s="415"/>
      <c r="E77" s="416"/>
      <c r="F77" s="366"/>
      <c r="G77" s="367"/>
      <c r="H77" s="367"/>
      <c r="I77" s="368"/>
      <c r="J77" s="14" t="str">
        <f>MATRIZ!C63</f>
        <v>X</v>
      </c>
      <c r="K77" s="5"/>
      <c r="L77" s="5"/>
      <c r="M77" s="5"/>
      <c r="N77" s="5"/>
      <c r="O77" s="5"/>
      <c r="P77" s="5"/>
      <c r="Q77" s="5"/>
      <c r="R77" s="5"/>
      <c r="S77" s="5"/>
      <c r="T77" s="5"/>
      <c r="U77" s="5"/>
    </row>
    <row r="78" spans="1:21" s="2" customFormat="1" ht="57.75" hidden="1" customHeight="1" x14ac:dyDescent="0.2">
      <c r="A78" s="15">
        <f>MATRIZ!A64</f>
        <v>63</v>
      </c>
      <c r="B78" s="420" t="str">
        <f>MATRIZ!B64</f>
        <v xml:space="preserve">El PO describe los requisitos del Plan de Acción Correctivo de acuerdo a lo establecido en los POA y las NTC-AICMA </v>
      </c>
      <c r="C78" s="421"/>
      <c r="D78" s="415"/>
      <c r="E78" s="416"/>
      <c r="F78" s="366"/>
      <c r="G78" s="367"/>
      <c r="H78" s="367"/>
      <c r="I78" s="368"/>
      <c r="J78" s="14" t="str">
        <f>MATRIZ!C64</f>
        <v>X</v>
      </c>
      <c r="K78" s="5"/>
      <c r="L78" s="5"/>
      <c r="M78" s="5"/>
      <c r="N78" s="5"/>
      <c r="O78" s="5"/>
      <c r="P78" s="5"/>
      <c r="Q78" s="5"/>
      <c r="R78" s="5"/>
      <c r="S78" s="5"/>
      <c r="T78" s="5"/>
      <c r="U78" s="5"/>
    </row>
    <row r="79" spans="1:21" s="2" customFormat="1" ht="57.75" hidden="1" customHeight="1" x14ac:dyDescent="0.2">
      <c r="A79" s="15">
        <f>MATRIZ!A65</f>
        <v>64</v>
      </c>
      <c r="B79" s="420" t="str">
        <f>MATRIZ!B65</f>
        <v xml:space="preserve">El PO define el requisito de realizar y/ o apoyar las investigaciones de acuerdo con lo establecido en la NTC 6478 Investigación de incidentes y accidentes. </v>
      </c>
      <c r="C79" s="421"/>
      <c r="D79" s="415"/>
      <c r="E79" s="416"/>
      <c r="F79" s="366"/>
      <c r="G79" s="367"/>
      <c r="H79" s="367"/>
      <c r="I79" s="368"/>
      <c r="J79" s="14" t="str">
        <f>MATRIZ!C65</f>
        <v>X</v>
      </c>
      <c r="K79" s="5"/>
      <c r="L79" s="5"/>
      <c r="M79" s="5"/>
      <c r="N79" s="5"/>
      <c r="O79" s="5"/>
      <c r="P79" s="5"/>
      <c r="Q79" s="5"/>
      <c r="R79" s="5"/>
      <c r="S79" s="5"/>
      <c r="T79" s="5"/>
      <c r="U79" s="5"/>
    </row>
    <row r="80" spans="1:21" s="2" customFormat="1" ht="57.75" hidden="1" customHeight="1" x14ac:dyDescent="0.2">
      <c r="A80" s="15">
        <f>MATRIZ!A66</f>
        <v>65</v>
      </c>
      <c r="B80" s="420" t="str">
        <f>MATRIZ!B66</f>
        <v>El PO incluye el requisito de analizar los resultados de la gestión de calidad interna y monitoreo para hallar las posibles causas que originan no conformidades y establecer medidas de mejora, preventivas y correctivas.</v>
      </c>
      <c r="C80" s="421"/>
      <c r="D80" s="415"/>
      <c r="E80" s="416"/>
      <c r="F80" s="366"/>
      <c r="G80" s="367"/>
      <c r="H80" s="367"/>
      <c r="I80" s="368"/>
      <c r="J80" s="14" t="str">
        <f>MATRIZ!C66</f>
        <v>X</v>
      </c>
      <c r="K80" s="5"/>
      <c r="L80" s="5"/>
      <c r="M80" s="5"/>
      <c r="N80" s="5"/>
      <c r="O80" s="5"/>
      <c r="P80" s="5"/>
      <c r="Q80" s="5"/>
      <c r="R80" s="5"/>
      <c r="S80" s="5"/>
      <c r="T80" s="5"/>
      <c r="U80" s="5"/>
    </row>
    <row r="81" spans="1:21" s="2" customFormat="1" ht="57.75" hidden="1" customHeight="1" x14ac:dyDescent="0.2">
      <c r="A81" s="15">
        <f>MATRIZ!A67</f>
        <v>66</v>
      </c>
      <c r="B81" s="420" t="str">
        <f>MATRIZ!B67</f>
        <v>El PO describe el procedimiento de manejo de reclamos e inconformidades sobre el monitoreo, de acuerdo a lo establecido en las NTC-AICMA</v>
      </c>
      <c r="C81" s="421"/>
      <c r="D81" s="415"/>
      <c r="E81" s="416"/>
      <c r="F81" s="366"/>
      <c r="G81" s="367"/>
      <c r="H81" s="367"/>
      <c r="I81" s="368"/>
      <c r="J81" s="14" t="str">
        <f>MATRIZ!C67</f>
        <v>X</v>
      </c>
      <c r="K81" s="5"/>
      <c r="L81" s="5"/>
      <c r="M81" s="5"/>
      <c r="N81" s="5"/>
      <c r="O81" s="5"/>
      <c r="P81" s="5"/>
      <c r="Q81" s="5"/>
      <c r="R81" s="5"/>
      <c r="S81" s="5"/>
      <c r="T81" s="5"/>
      <c r="U81" s="5"/>
    </row>
    <row r="82" spans="1:21" s="130" customFormat="1" ht="63.75" customHeight="1" x14ac:dyDescent="0.25">
      <c r="A82" s="133">
        <f>MATRIZ!A68</f>
        <v>67</v>
      </c>
      <c r="B82" s="446" t="str">
        <f>MATRIZ!B68</f>
        <v xml:space="preserve">El PO define los elementos y su implementación (marcación y señalización)para diferenciar inequívocamente las áreas que se consideran peligrosas por la presencia de AE de aquellas que se consideran seguras, de manera inconfundible duradera y visible. </v>
      </c>
      <c r="C82" s="447"/>
      <c r="D82" s="448"/>
      <c r="E82" s="449"/>
      <c r="F82" s="450"/>
      <c r="G82" s="451"/>
      <c r="H82" s="451"/>
      <c r="I82" s="452"/>
      <c r="J82" s="14" t="str">
        <f>MATRIZ!C68</f>
        <v>X</v>
      </c>
      <c r="K82" s="129"/>
      <c r="L82" s="129"/>
      <c r="M82" s="129"/>
      <c r="N82" s="129"/>
      <c r="O82" s="129"/>
      <c r="P82" s="129"/>
      <c r="Q82" s="129"/>
      <c r="R82" s="129"/>
      <c r="S82" s="129"/>
      <c r="T82" s="129"/>
      <c r="U82" s="129"/>
    </row>
    <row r="83" spans="1:21" s="2" customFormat="1" ht="57.75" hidden="1" customHeight="1" x14ac:dyDescent="0.2">
      <c r="A83" s="15">
        <f>MATRIZ!A69</f>
        <v>68</v>
      </c>
      <c r="B83" s="420" t="str">
        <f>MATRIZ!B69</f>
        <v>El PO define los criterios para la marcación durante el ENT, según las NTC-AICMA .</v>
      </c>
      <c r="C83" s="421"/>
      <c r="D83" s="415"/>
      <c r="E83" s="416"/>
      <c r="F83" s="366"/>
      <c r="G83" s="367"/>
      <c r="H83" s="367"/>
      <c r="I83" s="368"/>
      <c r="J83" s="14" t="str">
        <f>MATRIZ!C69</f>
        <v>X</v>
      </c>
      <c r="K83" s="5"/>
      <c r="L83" s="5"/>
      <c r="M83" s="5"/>
      <c r="N83" s="5"/>
      <c r="O83" s="5"/>
      <c r="P83" s="5"/>
      <c r="Q83" s="5"/>
      <c r="R83" s="5"/>
      <c r="S83" s="5"/>
      <c r="T83" s="5"/>
      <c r="U83" s="5"/>
    </row>
    <row r="84" spans="1:21" s="2" customFormat="1" ht="57.75" hidden="1" customHeight="1" x14ac:dyDescent="0.2">
      <c r="A84" s="15">
        <f>MATRIZ!A70</f>
        <v>69</v>
      </c>
      <c r="B84" s="420" t="str">
        <f>MATRIZ!B70</f>
        <v>El PO especifica las características de la marcación de la Ruta de acceso: Punto de Referencia (PR), Cota Fija (CF) y Puntos Intermedios, según las NTC-AICMA.</v>
      </c>
      <c r="C84" s="421"/>
      <c r="D84" s="415"/>
      <c r="E84" s="416"/>
      <c r="F84" s="366"/>
      <c r="G84" s="367"/>
      <c r="H84" s="367"/>
      <c r="I84" s="368"/>
      <c r="J84" s="14" t="str">
        <f>MATRIZ!C70</f>
        <v>X</v>
      </c>
      <c r="K84" s="5"/>
      <c r="L84" s="5"/>
      <c r="M84" s="5"/>
      <c r="N84" s="5"/>
      <c r="O84" s="5"/>
      <c r="P84" s="5"/>
      <c r="Q84" s="5"/>
      <c r="R84" s="5"/>
      <c r="S84" s="5"/>
      <c r="T84" s="5"/>
      <c r="U84" s="5"/>
    </row>
    <row r="85" spans="1:21" s="2" customFormat="1" ht="57.75" hidden="1" customHeight="1" x14ac:dyDescent="0.2">
      <c r="A85" s="15">
        <f>MATRIZ!A71</f>
        <v>70</v>
      </c>
      <c r="B85" s="420" t="str">
        <f>MATRIZ!B71</f>
        <v>El PO especifica las características de la marcación del área: Punto de Inicio (PI), Puntos Intermedios y Puntos de Giro (PG.), según las NTC-AICMA.</v>
      </c>
      <c r="C85" s="421"/>
      <c r="D85" s="415"/>
      <c r="E85" s="416"/>
      <c r="F85" s="366"/>
      <c r="G85" s="367"/>
      <c r="H85" s="367"/>
      <c r="I85" s="368"/>
      <c r="J85" s="14" t="str">
        <f>MATRIZ!C71</f>
        <v>X</v>
      </c>
      <c r="K85" s="5"/>
      <c r="L85" s="5"/>
      <c r="M85" s="5"/>
      <c r="N85" s="5"/>
      <c r="O85" s="5"/>
      <c r="P85" s="5"/>
      <c r="Q85" s="5"/>
      <c r="R85" s="5"/>
      <c r="S85" s="5"/>
      <c r="T85" s="5"/>
      <c r="U85" s="5"/>
    </row>
    <row r="86" spans="1:21" s="2" customFormat="1" ht="57.75" hidden="1" customHeight="1" x14ac:dyDescent="0.2">
      <c r="A86" s="15">
        <f>MATRIZ!A72</f>
        <v>71</v>
      </c>
      <c r="B86" s="420" t="str">
        <f>MATRIZ!B72</f>
        <v>El PO especifica los criterios de marcación permanente, según las NTC-AICMA.</v>
      </c>
      <c r="C86" s="421"/>
      <c r="D86" s="415"/>
      <c r="E86" s="416"/>
      <c r="F86" s="366"/>
      <c r="G86" s="367"/>
      <c r="H86" s="367"/>
      <c r="I86" s="368"/>
      <c r="J86" s="14" t="str">
        <f>MATRIZ!C72</f>
        <v>X</v>
      </c>
      <c r="K86" s="5"/>
      <c r="L86" s="5"/>
      <c r="M86" s="5"/>
      <c r="N86" s="5"/>
      <c r="O86" s="5"/>
      <c r="P86" s="5"/>
      <c r="Q86" s="5"/>
      <c r="R86" s="5"/>
      <c r="S86" s="5"/>
      <c r="T86" s="5"/>
      <c r="U86" s="5"/>
    </row>
    <row r="87" spans="1:21" s="2" customFormat="1" ht="57.75" hidden="1" customHeight="1" x14ac:dyDescent="0.2">
      <c r="A87" s="15">
        <f>MATRIZ!A73</f>
        <v>72</v>
      </c>
      <c r="B87" s="420" t="str">
        <f>MATRIZ!B73</f>
        <v>El PO define procedimientos para instalar señales preventivas, de información, prohibición y emergencia durante las actividades de ET y/o Despeje según se especifique en las NTC-AICMA.</v>
      </c>
      <c r="C87" s="421"/>
      <c r="D87" s="415"/>
      <c r="E87" s="416"/>
      <c r="F87" s="366"/>
      <c r="G87" s="367"/>
      <c r="H87" s="367"/>
      <c r="I87" s="368"/>
      <c r="J87" s="14">
        <f>MATRIZ!C73</f>
        <v>0</v>
      </c>
      <c r="K87" s="5"/>
      <c r="L87" s="5"/>
      <c r="M87" s="5"/>
    </row>
    <row r="88" spans="1:21" s="2" customFormat="1" ht="57.75" hidden="1" customHeight="1" x14ac:dyDescent="0.2">
      <c r="A88" s="15">
        <f>MATRIZ!A74</f>
        <v>73</v>
      </c>
      <c r="B88" s="420" t="str">
        <f>MATRIZ!B74</f>
        <v>El PO define los criterio para la marcación Definitiva, para áreas reducidas o despejadas después de finalizar la intervención según las NTC- AICMA.</v>
      </c>
      <c r="C88" s="421"/>
      <c r="D88" s="415"/>
      <c r="E88" s="416"/>
      <c r="F88" s="366"/>
      <c r="G88" s="367"/>
      <c r="H88" s="367"/>
      <c r="I88" s="368"/>
      <c r="J88" s="14">
        <f>MATRIZ!C74</f>
        <v>0</v>
      </c>
      <c r="K88" s="5"/>
      <c r="L88" s="5"/>
      <c r="M88" s="5"/>
    </row>
    <row r="89" spans="1:21" s="2" customFormat="1" ht="57.75" hidden="1" customHeight="1" x14ac:dyDescent="0.2">
      <c r="A89" s="15">
        <f>MATRIZ!A75</f>
        <v>74</v>
      </c>
      <c r="B89" s="420" t="str">
        <f>MATRIZ!B75</f>
        <v>El PO define los contenidos y las fuentes oficiales de la información geográfica y estadística que conforma el Sistema de Gestión de la Información, según las NTC-AICMA.</v>
      </c>
      <c r="C89" s="421"/>
      <c r="D89" s="415"/>
      <c r="E89" s="416"/>
      <c r="F89" s="366"/>
      <c r="G89" s="367"/>
      <c r="H89" s="367"/>
      <c r="I89" s="368"/>
      <c r="J89" s="14">
        <f>MATRIZ!C75</f>
        <v>0</v>
      </c>
      <c r="K89" s="5"/>
      <c r="L89" s="5"/>
      <c r="M89" s="5"/>
    </row>
    <row r="90" spans="1:21" s="2" customFormat="1" ht="57.75" hidden="1" customHeight="1" x14ac:dyDescent="0.2">
      <c r="A90" s="15">
        <f>MATRIZ!A76</f>
        <v>75</v>
      </c>
      <c r="B90" s="420" t="str">
        <f>MATRIZ!B76</f>
        <v>El PO especifica las características de la información geográfica, formato y sistema de referencia de coordenadas ,según las NTC-AICMA.</v>
      </c>
      <c r="C90" s="421"/>
      <c r="D90" s="415"/>
      <c r="E90" s="416"/>
      <c r="F90" s="366"/>
      <c r="G90" s="367"/>
      <c r="H90" s="367"/>
      <c r="I90" s="368"/>
      <c r="J90" s="14">
        <f>MATRIZ!C76</f>
        <v>0</v>
      </c>
      <c r="K90" s="5"/>
      <c r="L90" s="5"/>
      <c r="M90" s="5"/>
    </row>
    <row r="91" spans="1:21" s="2" customFormat="1" ht="57.75" hidden="1" customHeight="1" x14ac:dyDescent="0.2">
      <c r="A91" s="15">
        <f>MATRIZ!A77</f>
        <v>76</v>
      </c>
      <c r="B91" s="420" t="str">
        <f>MATRIZ!B77</f>
        <v>Los PO establecen los mecanismos para garantizar la calidad de los datos y de la información recolectada y procesada por las ODH.</v>
      </c>
      <c r="C91" s="421"/>
      <c r="D91" s="415"/>
      <c r="E91" s="416"/>
      <c r="F91" s="366"/>
      <c r="G91" s="367"/>
      <c r="H91" s="367"/>
      <c r="I91" s="368"/>
      <c r="J91" s="14" t="str">
        <f>MATRIZ!C77</f>
        <v>X</v>
      </c>
      <c r="K91" s="5"/>
      <c r="L91" s="5"/>
      <c r="M91" s="5"/>
      <c r="N91" s="5"/>
      <c r="O91" s="5"/>
      <c r="P91" s="5"/>
      <c r="Q91" s="5"/>
      <c r="R91" s="5"/>
      <c r="S91" s="5"/>
      <c r="T91" s="5"/>
      <c r="U91" s="5"/>
    </row>
    <row r="92" spans="1:21" s="2" customFormat="1" ht="57.75" hidden="1" customHeight="1" x14ac:dyDescent="0.2">
      <c r="A92" s="15">
        <f>MATRIZ!A78</f>
        <v>77</v>
      </c>
      <c r="B92" s="420" t="str">
        <f>MATRIZ!B78</f>
        <v>El PO establece el requerimiento de informar a la OACP, tan pronto como se tenga conocimiento, de eventos inesperados (seguridad, accesibilidad, desastres naturales, etc.) que amenacen la ejecución de las tareas de Desminado Humanitario.</v>
      </c>
      <c r="C92" s="421"/>
      <c r="D92" s="415"/>
      <c r="E92" s="416"/>
      <c r="F92" s="366"/>
      <c r="G92" s="367"/>
      <c r="H92" s="367"/>
      <c r="I92" s="368"/>
      <c r="J92" s="14" t="str">
        <f>MATRIZ!C78</f>
        <v>X</v>
      </c>
      <c r="K92" s="5"/>
      <c r="L92" s="5"/>
      <c r="M92" s="5"/>
      <c r="N92" s="5"/>
      <c r="O92" s="5"/>
      <c r="P92" s="5"/>
      <c r="Q92" s="5"/>
      <c r="R92" s="5"/>
      <c r="S92" s="5"/>
      <c r="T92" s="5"/>
      <c r="U92" s="5"/>
    </row>
    <row r="93" spans="1:21" s="130" customFormat="1" ht="57.75" customHeight="1" x14ac:dyDescent="0.25">
      <c r="A93" s="133">
        <f>MATRIZ!A79</f>
        <v>78</v>
      </c>
      <c r="B93" s="446" t="str">
        <f>MATRIZ!B79</f>
        <v>El PO establece el requisito de obtener, mantener y renovar las acreditaciones de acuerdo a las NTC-AICMA</v>
      </c>
      <c r="C93" s="447"/>
      <c r="D93" s="448"/>
      <c r="E93" s="449"/>
      <c r="F93" s="450"/>
      <c r="G93" s="451"/>
      <c r="H93" s="451"/>
      <c r="I93" s="452"/>
      <c r="J93" s="14" t="str">
        <f>MATRIZ!C79</f>
        <v>X</v>
      </c>
      <c r="K93" s="129"/>
      <c r="L93" s="129"/>
      <c r="M93" s="129"/>
      <c r="N93" s="129"/>
      <c r="O93" s="129"/>
      <c r="P93" s="129"/>
      <c r="Q93" s="129"/>
      <c r="R93" s="129"/>
      <c r="S93" s="129"/>
      <c r="T93" s="129"/>
      <c r="U93" s="129"/>
    </row>
    <row r="94" spans="1:21" s="130" customFormat="1" ht="57.75" customHeight="1" x14ac:dyDescent="0.25">
      <c r="A94" s="133">
        <f>MATRIZ!A80</f>
        <v>79</v>
      </c>
      <c r="B94" s="446" t="str">
        <f>MATRIZ!B80</f>
        <v>El PO  (en este o enlaza a otro PO) describe las acciones requeridas para la realización de actividades de Desminado Humanitario dentro del Sistema Nacional de Áreas Protegidas, de acuerdo con el Decreto 1195 de 2017</v>
      </c>
      <c r="C94" s="447"/>
      <c r="D94" s="448"/>
      <c r="E94" s="449"/>
      <c r="F94" s="450"/>
      <c r="G94" s="451"/>
      <c r="H94" s="451"/>
      <c r="I94" s="452"/>
      <c r="J94" s="14" t="str">
        <f>MATRIZ!C80</f>
        <v>X</v>
      </c>
      <c r="K94" s="129"/>
      <c r="L94" s="129"/>
      <c r="M94" s="129"/>
      <c r="N94" s="129"/>
      <c r="O94" s="129"/>
      <c r="P94" s="129"/>
      <c r="Q94" s="129"/>
      <c r="R94" s="129"/>
      <c r="S94" s="129"/>
      <c r="T94" s="129"/>
      <c r="U94" s="129"/>
    </row>
    <row r="95" spans="1:21" s="130" customFormat="1" ht="18" x14ac:dyDescent="0.35">
      <c r="A95" s="134"/>
      <c r="B95" s="135"/>
      <c r="C95" s="136"/>
      <c r="D95" s="136"/>
      <c r="E95" s="54"/>
      <c r="F95" s="55"/>
      <c r="G95" s="55"/>
      <c r="H95" s="55"/>
      <c r="I95" s="56"/>
      <c r="J95" s="9"/>
      <c r="K95" s="55"/>
      <c r="L95" s="55"/>
      <c r="M95" s="165"/>
      <c r="N95" s="129"/>
      <c r="O95" s="129"/>
      <c r="P95" s="129"/>
      <c r="Q95" s="129"/>
      <c r="R95" s="129"/>
      <c r="S95" s="129"/>
      <c r="T95" s="129"/>
      <c r="U95" s="129"/>
    </row>
    <row r="96" spans="1:21" s="130" customFormat="1" ht="21.75" x14ac:dyDescent="0.35">
      <c r="A96" s="137"/>
      <c r="B96" s="138"/>
      <c r="C96" s="139" t="s">
        <v>328</v>
      </c>
      <c r="D96" s="140">
        <f>COUNTIF(D16:D94,"NO")</f>
        <v>0</v>
      </c>
      <c r="E96" s="141"/>
      <c r="F96" s="142"/>
      <c r="G96" s="136"/>
      <c r="H96" s="132"/>
      <c r="I96" s="143"/>
      <c r="J96" s="10"/>
      <c r="K96" s="166"/>
      <c r="L96" s="141"/>
      <c r="M96" s="165"/>
      <c r="N96" s="129"/>
      <c r="O96" s="129"/>
      <c r="P96" s="129"/>
      <c r="Q96" s="129"/>
      <c r="R96" s="129"/>
      <c r="S96" s="129"/>
      <c r="T96" s="129"/>
      <c r="U96" s="129"/>
    </row>
    <row r="97" spans="1:21" s="130" customFormat="1" ht="18.75" x14ac:dyDescent="0.35">
      <c r="A97" s="137"/>
      <c r="B97" s="138"/>
      <c r="C97" s="138"/>
      <c r="D97" s="138"/>
      <c r="E97" s="144"/>
      <c r="F97" s="144"/>
      <c r="G97" s="144"/>
      <c r="H97" s="144"/>
      <c r="I97" s="145"/>
      <c r="J97" s="10"/>
      <c r="K97" s="144"/>
      <c r="L97" s="144"/>
      <c r="M97" s="165"/>
      <c r="N97" s="129"/>
      <c r="O97" s="129"/>
      <c r="P97" s="129"/>
      <c r="Q97" s="129"/>
      <c r="R97" s="129"/>
      <c r="S97" s="129"/>
      <c r="T97" s="129"/>
      <c r="U97" s="129"/>
    </row>
    <row r="98" spans="1:21" s="130" customFormat="1" ht="21.75" x14ac:dyDescent="0.35">
      <c r="A98" s="472" t="s">
        <v>329</v>
      </c>
      <c r="B98" s="473"/>
      <c r="C98" s="473"/>
      <c r="D98" s="473"/>
      <c r="E98" s="473"/>
      <c r="F98" s="473"/>
      <c r="G98" s="473"/>
      <c r="H98" s="473"/>
      <c r="I98" s="474"/>
      <c r="J98" s="18"/>
      <c r="K98" s="167"/>
      <c r="L98" s="167"/>
      <c r="M98" s="167"/>
      <c r="N98" s="129"/>
      <c r="O98" s="129"/>
      <c r="P98" s="129"/>
      <c r="Q98" s="129"/>
      <c r="R98" s="129"/>
      <c r="S98" s="129"/>
      <c r="T98" s="129"/>
      <c r="U98" s="129"/>
    </row>
    <row r="99" spans="1:21" s="169" customFormat="1" ht="18.75" x14ac:dyDescent="0.35">
      <c r="A99" s="146"/>
      <c r="B99" s="147"/>
      <c r="C99" s="148"/>
      <c r="D99" s="148"/>
      <c r="E99" s="149"/>
      <c r="F99" s="150"/>
      <c r="G99" s="150"/>
      <c r="H99" s="150"/>
      <c r="I99" s="151"/>
      <c r="J99" s="11"/>
      <c r="K99" s="168"/>
      <c r="L99" s="168"/>
      <c r="M99" s="168"/>
    </row>
    <row r="100" spans="1:21" s="130" customFormat="1" ht="18" x14ac:dyDescent="0.35">
      <c r="A100" s="152"/>
      <c r="B100" s="475" t="s">
        <v>330</v>
      </c>
      <c r="C100" s="475"/>
      <c r="D100" s="475"/>
      <c r="E100" s="475"/>
      <c r="F100" s="475"/>
      <c r="G100" s="475"/>
      <c r="H100" s="153"/>
      <c r="I100" s="154"/>
      <c r="J100" s="11"/>
      <c r="K100" s="131"/>
      <c r="L100" s="131"/>
      <c r="M100" s="131"/>
      <c r="N100" s="129"/>
      <c r="O100" s="129"/>
      <c r="P100" s="129"/>
      <c r="Q100" s="129"/>
      <c r="R100" s="129"/>
      <c r="S100" s="129"/>
      <c r="T100" s="129"/>
      <c r="U100" s="129"/>
    </row>
    <row r="101" spans="1:21" s="130" customFormat="1" ht="18" x14ac:dyDescent="0.35">
      <c r="A101" s="152"/>
      <c r="B101" s="475"/>
      <c r="C101" s="475"/>
      <c r="D101" s="475"/>
      <c r="E101" s="475"/>
      <c r="F101" s="475"/>
      <c r="G101" s="475"/>
      <c r="H101" s="155"/>
      <c r="I101" s="154"/>
      <c r="J101" s="11"/>
      <c r="K101" s="131"/>
      <c r="L101" s="131"/>
      <c r="M101" s="131"/>
      <c r="N101" s="129"/>
      <c r="O101" s="129"/>
      <c r="P101" s="129"/>
      <c r="Q101" s="129"/>
      <c r="R101" s="129"/>
      <c r="S101" s="129"/>
      <c r="T101" s="129"/>
      <c r="U101" s="129"/>
    </row>
    <row r="102" spans="1:21" s="130" customFormat="1" ht="18" x14ac:dyDescent="0.35">
      <c r="A102" s="152"/>
      <c r="B102" s="136"/>
      <c r="C102" s="156"/>
      <c r="D102" s="156"/>
      <c r="E102" s="155"/>
      <c r="F102" s="155"/>
      <c r="G102" s="155"/>
      <c r="H102" s="155"/>
      <c r="I102" s="154"/>
      <c r="J102" s="11"/>
      <c r="K102" s="131"/>
      <c r="L102" s="131"/>
      <c r="M102" s="131"/>
      <c r="N102" s="129"/>
      <c r="O102" s="129"/>
      <c r="P102" s="129"/>
      <c r="Q102" s="129"/>
      <c r="R102" s="129"/>
      <c r="S102" s="129"/>
      <c r="T102" s="129"/>
      <c r="U102" s="129"/>
    </row>
    <row r="103" spans="1:21" s="130" customFormat="1" ht="21.75" x14ac:dyDescent="0.35">
      <c r="A103" s="476" t="s">
        <v>331</v>
      </c>
      <c r="B103" s="477"/>
      <c r="C103" s="477"/>
      <c r="D103" s="477"/>
      <c r="E103" s="477"/>
      <c r="F103" s="477"/>
      <c r="G103" s="477"/>
      <c r="H103" s="477"/>
      <c r="I103" s="478"/>
      <c r="J103" s="11"/>
      <c r="K103" s="131"/>
      <c r="L103" s="131"/>
      <c r="M103" s="131"/>
      <c r="N103" s="129"/>
      <c r="O103" s="129"/>
      <c r="P103" s="129"/>
      <c r="Q103" s="129"/>
      <c r="R103" s="129"/>
      <c r="S103" s="129"/>
      <c r="T103" s="129"/>
      <c r="U103" s="129"/>
    </row>
    <row r="104" spans="1:21" s="130" customFormat="1" ht="12" customHeight="1" x14ac:dyDescent="0.35">
      <c r="A104" s="479"/>
      <c r="B104" s="480"/>
      <c r="C104" s="480"/>
      <c r="D104" s="480"/>
      <c r="E104" s="480"/>
      <c r="F104" s="480"/>
      <c r="G104" s="480"/>
      <c r="H104" s="480"/>
      <c r="I104" s="481"/>
      <c r="J104" s="17"/>
      <c r="K104" s="170"/>
      <c r="L104" s="170"/>
      <c r="M104" s="131"/>
      <c r="N104" s="129"/>
      <c r="O104" s="129"/>
      <c r="P104" s="129"/>
      <c r="Q104" s="129"/>
      <c r="R104" s="129"/>
      <c r="S104" s="129"/>
      <c r="T104" s="129"/>
      <c r="U104" s="129"/>
    </row>
    <row r="105" spans="1:21" s="130" customFormat="1" ht="12" customHeight="1" x14ac:dyDescent="0.35">
      <c r="A105" s="482"/>
      <c r="B105" s="483"/>
      <c r="C105" s="483"/>
      <c r="D105" s="483"/>
      <c r="E105" s="483"/>
      <c r="F105" s="483"/>
      <c r="G105" s="483"/>
      <c r="H105" s="483"/>
      <c r="I105" s="484"/>
      <c r="J105" s="17"/>
      <c r="K105" s="170"/>
      <c r="L105" s="170"/>
      <c r="M105" s="131"/>
      <c r="N105" s="129"/>
      <c r="O105" s="129"/>
      <c r="P105" s="129"/>
      <c r="Q105" s="129"/>
      <c r="R105" s="129"/>
      <c r="S105" s="129"/>
      <c r="T105" s="129"/>
      <c r="U105" s="129"/>
    </row>
    <row r="106" spans="1:21" s="130" customFormat="1" ht="12" customHeight="1" x14ac:dyDescent="0.35">
      <c r="A106" s="482"/>
      <c r="B106" s="483"/>
      <c r="C106" s="483"/>
      <c r="D106" s="483"/>
      <c r="E106" s="483"/>
      <c r="F106" s="483"/>
      <c r="G106" s="483"/>
      <c r="H106" s="483"/>
      <c r="I106" s="484"/>
      <c r="J106" s="12"/>
      <c r="K106" s="131"/>
      <c r="L106" s="131"/>
      <c r="M106" s="131"/>
      <c r="N106" s="129"/>
      <c r="O106" s="129"/>
      <c r="P106" s="129"/>
      <c r="Q106" s="129"/>
      <c r="R106" s="129"/>
      <c r="S106" s="129"/>
      <c r="T106" s="129"/>
      <c r="U106" s="129"/>
    </row>
    <row r="107" spans="1:21" s="130" customFormat="1" ht="12" customHeight="1" x14ac:dyDescent="0.35">
      <c r="A107" s="482"/>
      <c r="B107" s="483"/>
      <c r="C107" s="483"/>
      <c r="D107" s="483"/>
      <c r="E107" s="483"/>
      <c r="F107" s="483"/>
      <c r="G107" s="483"/>
      <c r="H107" s="483"/>
      <c r="I107" s="484"/>
      <c r="J107" s="12"/>
      <c r="K107" s="131"/>
      <c r="L107" s="131"/>
      <c r="M107" s="131"/>
      <c r="N107" s="129"/>
      <c r="O107" s="129"/>
      <c r="P107" s="129"/>
      <c r="Q107" s="129"/>
      <c r="R107" s="129"/>
      <c r="S107" s="129"/>
      <c r="T107" s="129"/>
      <c r="U107" s="129"/>
    </row>
    <row r="108" spans="1:21" s="130" customFormat="1" ht="12" customHeight="1" x14ac:dyDescent="0.35">
      <c r="A108" s="482"/>
      <c r="B108" s="483"/>
      <c r="C108" s="483"/>
      <c r="D108" s="483"/>
      <c r="E108" s="483"/>
      <c r="F108" s="483"/>
      <c r="G108" s="483"/>
      <c r="H108" s="483"/>
      <c r="I108" s="484"/>
      <c r="J108" s="4"/>
      <c r="K108" s="128"/>
      <c r="L108" s="171"/>
      <c r="M108" s="131"/>
      <c r="N108" s="129"/>
      <c r="O108" s="129"/>
      <c r="P108" s="129"/>
      <c r="Q108" s="129"/>
      <c r="R108" s="129"/>
      <c r="S108" s="129"/>
      <c r="T108" s="129"/>
      <c r="U108" s="129"/>
    </row>
    <row r="109" spans="1:21" s="130" customFormat="1" ht="12" customHeight="1" x14ac:dyDescent="0.35">
      <c r="A109" s="482"/>
      <c r="B109" s="483"/>
      <c r="C109" s="483"/>
      <c r="D109" s="483"/>
      <c r="E109" s="483"/>
      <c r="F109" s="483"/>
      <c r="G109" s="483"/>
      <c r="H109" s="483"/>
      <c r="I109" s="484"/>
      <c r="J109" s="4"/>
      <c r="K109" s="131"/>
      <c r="L109" s="172"/>
      <c r="M109" s="131"/>
      <c r="N109" s="129"/>
      <c r="O109" s="129"/>
      <c r="P109" s="129"/>
      <c r="Q109" s="129"/>
      <c r="R109" s="129"/>
      <c r="S109" s="129"/>
      <c r="T109" s="129"/>
      <c r="U109" s="129"/>
    </row>
    <row r="110" spans="1:21" s="130" customFormat="1" ht="12" customHeight="1" x14ac:dyDescent="0.35">
      <c r="A110" s="482"/>
      <c r="B110" s="483"/>
      <c r="C110" s="483"/>
      <c r="D110" s="483"/>
      <c r="E110" s="483"/>
      <c r="F110" s="483"/>
      <c r="G110" s="483"/>
      <c r="H110" s="483"/>
      <c r="I110" s="484"/>
      <c r="J110" s="12"/>
      <c r="K110" s="131"/>
      <c r="L110" s="131"/>
      <c r="M110" s="131"/>
      <c r="N110" s="129"/>
      <c r="O110" s="129"/>
      <c r="P110" s="129"/>
      <c r="Q110" s="129"/>
      <c r="R110" s="129"/>
      <c r="S110" s="129"/>
      <c r="T110" s="129"/>
      <c r="U110" s="129"/>
    </row>
    <row r="111" spans="1:21" s="130" customFormat="1" ht="12" customHeight="1" x14ac:dyDescent="0.35">
      <c r="A111" s="482"/>
      <c r="B111" s="483"/>
      <c r="C111" s="483"/>
      <c r="D111" s="483"/>
      <c r="E111" s="483"/>
      <c r="F111" s="483"/>
      <c r="G111" s="483"/>
      <c r="H111" s="483"/>
      <c r="I111" s="484"/>
      <c r="J111" s="12"/>
      <c r="K111" s="131"/>
      <c r="L111" s="131"/>
      <c r="M111" s="131"/>
      <c r="N111" s="129"/>
      <c r="O111" s="129"/>
      <c r="P111" s="129"/>
      <c r="Q111" s="129"/>
      <c r="R111" s="129"/>
      <c r="S111" s="129"/>
      <c r="T111" s="129"/>
      <c r="U111" s="129"/>
    </row>
    <row r="112" spans="1:21" s="130" customFormat="1" ht="12" customHeight="1" x14ac:dyDescent="0.35">
      <c r="A112" s="482"/>
      <c r="B112" s="483"/>
      <c r="C112" s="483"/>
      <c r="D112" s="483"/>
      <c r="E112" s="483"/>
      <c r="F112" s="483"/>
      <c r="G112" s="483"/>
      <c r="H112" s="483"/>
      <c r="I112" s="484"/>
      <c r="J112" s="12"/>
      <c r="K112" s="131"/>
      <c r="L112" s="131"/>
      <c r="M112" s="131"/>
      <c r="N112" s="129"/>
      <c r="O112" s="129"/>
      <c r="P112" s="129"/>
      <c r="Q112" s="129"/>
      <c r="R112" s="129"/>
      <c r="S112" s="129"/>
      <c r="T112" s="129"/>
      <c r="U112" s="129"/>
    </row>
    <row r="113" spans="1:21" s="130" customFormat="1" ht="12" customHeight="1" x14ac:dyDescent="0.35">
      <c r="A113" s="482"/>
      <c r="B113" s="483"/>
      <c r="C113" s="483"/>
      <c r="D113" s="483"/>
      <c r="E113" s="483"/>
      <c r="F113" s="483"/>
      <c r="G113" s="483"/>
      <c r="H113" s="483"/>
      <c r="I113" s="484"/>
      <c r="J113" s="12"/>
      <c r="K113" s="131"/>
      <c r="L113" s="131"/>
      <c r="M113" s="131"/>
      <c r="N113" s="129"/>
      <c r="O113" s="129"/>
      <c r="P113" s="129"/>
      <c r="Q113" s="129"/>
      <c r="R113" s="129"/>
      <c r="S113" s="129"/>
      <c r="T113" s="129"/>
      <c r="U113" s="129"/>
    </row>
    <row r="114" spans="1:21" s="130" customFormat="1" ht="12" customHeight="1" x14ac:dyDescent="0.35">
      <c r="A114" s="482"/>
      <c r="B114" s="483"/>
      <c r="C114" s="483"/>
      <c r="D114" s="483"/>
      <c r="E114" s="483"/>
      <c r="F114" s="483"/>
      <c r="G114" s="483"/>
      <c r="H114" s="483"/>
      <c r="I114" s="484"/>
      <c r="J114" s="12"/>
      <c r="K114" s="131"/>
      <c r="L114" s="131"/>
      <c r="M114" s="131"/>
      <c r="N114" s="129"/>
      <c r="O114" s="129"/>
      <c r="P114" s="129"/>
      <c r="Q114" s="129"/>
      <c r="R114" s="129"/>
      <c r="S114" s="129"/>
      <c r="T114" s="129"/>
      <c r="U114" s="129"/>
    </row>
    <row r="115" spans="1:21" s="130" customFormat="1" ht="12" customHeight="1" x14ac:dyDescent="0.35">
      <c r="A115" s="482"/>
      <c r="B115" s="483"/>
      <c r="C115" s="483"/>
      <c r="D115" s="483"/>
      <c r="E115" s="483"/>
      <c r="F115" s="483"/>
      <c r="G115" s="483"/>
      <c r="H115" s="483"/>
      <c r="I115" s="484"/>
      <c r="J115" s="12"/>
      <c r="K115" s="131"/>
      <c r="L115" s="131"/>
      <c r="M115" s="131"/>
      <c r="N115" s="129"/>
      <c r="O115" s="129"/>
      <c r="P115" s="129"/>
      <c r="Q115" s="129"/>
      <c r="R115" s="129"/>
      <c r="S115" s="129"/>
      <c r="T115" s="129"/>
      <c r="U115" s="129"/>
    </row>
    <row r="116" spans="1:21" s="130" customFormat="1" ht="12" customHeight="1" x14ac:dyDescent="0.35">
      <c r="A116" s="482"/>
      <c r="B116" s="483"/>
      <c r="C116" s="483"/>
      <c r="D116" s="483"/>
      <c r="E116" s="483"/>
      <c r="F116" s="483"/>
      <c r="G116" s="483"/>
      <c r="H116" s="483"/>
      <c r="I116" s="484"/>
      <c r="J116" s="12"/>
      <c r="K116" s="131"/>
      <c r="L116" s="131"/>
      <c r="M116" s="131"/>
      <c r="N116" s="129"/>
      <c r="O116" s="129"/>
      <c r="P116" s="129"/>
      <c r="Q116" s="129"/>
      <c r="R116" s="129"/>
      <c r="S116" s="129"/>
      <c r="T116" s="129"/>
      <c r="U116" s="129"/>
    </row>
    <row r="117" spans="1:21" s="130" customFormat="1" ht="12" customHeight="1" x14ac:dyDescent="0.25">
      <c r="A117" s="482"/>
      <c r="B117" s="483"/>
      <c r="C117" s="483"/>
      <c r="D117" s="483"/>
      <c r="E117" s="483"/>
      <c r="F117" s="483"/>
      <c r="G117" s="483"/>
      <c r="H117" s="483"/>
      <c r="I117" s="484"/>
      <c r="J117" s="16"/>
      <c r="K117" s="128"/>
      <c r="L117" s="128"/>
      <c r="M117" s="128"/>
      <c r="N117" s="129"/>
      <c r="O117" s="129"/>
      <c r="P117" s="129"/>
      <c r="Q117" s="129"/>
      <c r="R117" s="129"/>
      <c r="S117" s="129"/>
      <c r="T117" s="129"/>
      <c r="U117" s="129"/>
    </row>
    <row r="118" spans="1:21" s="130" customFormat="1" ht="12" customHeight="1" x14ac:dyDescent="0.25">
      <c r="A118" s="485"/>
      <c r="B118" s="486"/>
      <c r="C118" s="486"/>
      <c r="D118" s="486"/>
      <c r="E118" s="486"/>
      <c r="F118" s="486"/>
      <c r="G118" s="486"/>
      <c r="H118" s="486"/>
      <c r="I118" s="487"/>
      <c r="J118" s="16"/>
      <c r="K118" s="128"/>
      <c r="L118" s="128"/>
      <c r="M118" s="128"/>
      <c r="N118" s="129"/>
      <c r="O118" s="129"/>
      <c r="P118" s="129"/>
      <c r="Q118" s="129"/>
      <c r="R118" s="129"/>
      <c r="S118" s="129"/>
      <c r="T118" s="129"/>
      <c r="U118" s="129"/>
    </row>
    <row r="119" spans="1:21" s="130" customFormat="1" ht="21.75" x14ac:dyDescent="0.25">
      <c r="A119" s="488" t="s">
        <v>332</v>
      </c>
      <c r="B119" s="489"/>
      <c r="C119" s="489"/>
      <c r="D119" s="489"/>
      <c r="E119" s="489"/>
      <c r="F119" s="489"/>
      <c r="G119" s="489"/>
      <c r="H119" s="489"/>
      <c r="I119" s="490"/>
      <c r="J119" s="16"/>
      <c r="K119" s="128"/>
      <c r="L119" s="128"/>
      <c r="M119" s="128"/>
      <c r="N119" s="129"/>
      <c r="O119" s="129"/>
      <c r="P119" s="129"/>
      <c r="Q119" s="129"/>
      <c r="R119" s="129"/>
      <c r="S119" s="129"/>
      <c r="T119" s="129"/>
      <c r="U119" s="129"/>
    </row>
    <row r="120" spans="1:21" s="130" customFormat="1" ht="12" customHeight="1" x14ac:dyDescent="0.25">
      <c r="A120" s="479"/>
      <c r="B120" s="480"/>
      <c r="C120" s="480"/>
      <c r="D120" s="480"/>
      <c r="E120" s="480"/>
      <c r="F120" s="480"/>
      <c r="G120" s="480"/>
      <c r="H120" s="480"/>
      <c r="I120" s="481"/>
      <c r="J120" s="16"/>
      <c r="K120" s="128"/>
      <c r="L120" s="128"/>
      <c r="M120" s="128"/>
      <c r="N120" s="129"/>
      <c r="O120" s="129"/>
      <c r="P120" s="129"/>
      <c r="Q120" s="129"/>
      <c r="R120" s="129"/>
      <c r="S120" s="129"/>
      <c r="T120" s="129"/>
      <c r="U120" s="129"/>
    </row>
    <row r="121" spans="1:21" s="130" customFormat="1" ht="12" customHeight="1" x14ac:dyDescent="0.25">
      <c r="A121" s="482"/>
      <c r="B121" s="483"/>
      <c r="C121" s="483"/>
      <c r="D121" s="483"/>
      <c r="E121" s="483"/>
      <c r="F121" s="483"/>
      <c r="G121" s="483"/>
      <c r="H121" s="483"/>
      <c r="I121" s="484"/>
      <c r="J121" s="16"/>
      <c r="K121" s="128"/>
      <c r="L121" s="128"/>
      <c r="M121" s="128"/>
      <c r="N121" s="129"/>
      <c r="O121" s="129"/>
      <c r="P121" s="129"/>
      <c r="Q121" s="129"/>
      <c r="R121" s="129"/>
      <c r="S121" s="129"/>
      <c r="T121" s="129"/>
      <c r="U121" s="129"/>
    </row>
    <row r="122" spans="1:21" s="130" customFormat="1" ht="12" customHeight="1" x14ac:dyDescent="0.25">
      <c r="A122" s="482"/>
      <c r="B122" s="483"/>
      <c r="C122" s="483"/>
      <c r="D122" s="483"/>
      <c r="E122" s="483"/>
      <c r="F122" s="483"/>
      <c r="G122" s="483"/>
      <c r="H122" s="483"/>
      <c r="I122" s="484"/>
      <c r="J122" s="16"/>
      <c r="K122" s="128"/>
      <c r="L122" s="128"/>
      <c r="M122" s="128"/>
      <c r="N122" s="129"/>
      <c r="O122" s="129"/>
      <c r="P122" s="129"/>
      <c r="Q122" s="129"/>
      <c r="R122" s="129"/>
      <c r="S122" s="129"/>
      <c r="T122" s="129"/>
      <c r="U122" s="129"/>
    </row>
    <row r="123" spans="1:21" s="130" customFormat="1" ht="12" customHeight="1" x14ac:dyDescent="0.25">
      <c r="A123" s="482"/>
      <c r="B123" s="483"/>
      <c r="C123" s="483"/>
      <c r="D123" s="483"/>
      <c r="E123" s="483"/>
      <c r="F123" s="483"/>
      <c r="G123" s="483"/>
      <c r="H123" s="483"/>
      <c r="I123" s="484"/>
      <c r="J123" s="16"/>
      <c r="K123" s="128"/>
      <c r="L123" s="128"/>
      <c r="M123" s="128"/>
      <c r="N123" s="129"/>
      <c r="O123" s="129"/>
      <c r="P123" s="129"/>
      <c r="Q123" s="129"/>
      <c r="R123" s="129"/>
      <c r="S123" s="129"/>
      <c r="T123" s="129"/>
      <c r="U123" s="129"/>
    </row>
    <row r="124" spans="1:21" s="130" customFormat="1" ht="12" customHeight="1" x14ac:dyDescent="0.25">
      <c r="A124" s="482"/>
      <c r="B124" s="483"/>
      <c r="C124" s="483"/>
      <c r="D124" s="483"/>
      <c r="E124" s="483"/>
      <c r="F124" s="483"/>
      <c r="G124" s="483"/>
      <c r="H124" s="483"/>
      <c r="I124" s="484"/>
      <c r="J124" s="16"/>
      <c r="K124" s="128"/>
      <c r="L124" s="128"/>
      <c r="M124" s="128"/>
      <c r="N124" s="129"/>
      <c r="O124" s="129"/>
      <c r="P124" s="129"/>
      <c r="Q124" s="129"/>
      <c r="R124" s="129"/>
      <c r="S124" s="129"/>
      <c r="T124" s="129"/>
      <c r="U124" s="129"/>
    </row>
    <row r="125" spans="1:21" s="130" customFormat="1" ht="12" customHeight="1" x14ac:dyDescent="0.25">
      <c r="A125" s="482"/>
      <c r="B125" s="483"/>
      <c r="C125" s="483"/>
      <c r="D125" s="483"/>
      <c r="E125" s="483"/>
      <c r="F125" s="483"/>
      <c r="G125" s="483"/>
      <c r="H125" s="483"/>
      <c r="I125" s="484"/>
      <c r="J125" s="16"/>
      <c r="K125" s="128"/>
      <c r="L125" s="128"/>
      <c r="M125" s="128"/>
      <c r="N125" s="129"/>
      <c r="O125" s="129"/>
      <c r="P125" s="129"/>
      <c r="Q125" s="129"/>
      <c r="R125" s="129"/>
      <c r="S125" s="129"/>
      <c r="T125" s="129"/>
      <c r="U125" s="129"/>
    </row>
    <row r="126" spans="1:21" s="130" customFormat="1" ht="12" customHeight="1" x14ac:dyDescent="0.25">
      <c r="A126" s="482"/>
      <c r="B126" s="483"/>
      <c r="C126" s="483"/>
      <c r="D126" s="483"/>
      <c r="E126" s="483"/>
      <c r="F126" s="483"/>
      <c r="G126" s="483"/>
      <c r="H126" s="483"/>
      <c r="I126" s="484"/>
      <c r="J126" s="16"/>
      <c r="K126" s="128"/>
      <c r="L126" s="128"/>
      <c r="M126" s="128"/>
      <c r="N126" s="129"/>
      <c r="O126" s="129"/>
      <c r="P126" s="129"/>
      <c r="Q126" s="129"/>
      <c r="R126" s="129"/>
      <c r="S126" s="129"/>
      <c r="T126" s="129"/>
      <c r="U126" s="129"/>
    </row>
    <row r="127" spans="1:21" s="130" customFormat="1" ht="12" customHeight="1" x14ac:dyDescent="0.25">
      <c r="A127" s="482"/>
      <c r="B127" s="483"/>
      <c r="C127" s="483"/>
      <c r="D127" s="483"/>
      <c r="E127" s="483"/>
      <c r="F127" s="483"/>
      <c r="G127" s="483"/>
      <c r="H127" s="483"/>
      <c r="I127" s="484"/>
      <c r="J127" s="16"/>
      <c r="K127" s="128"/>
      <c r="L127" s="128"/>
      <c r="M127" s="128"/>
      <c r="N127" s="129"/>
      <c r="O127" s="129"/>
      <c r="P127" s="129"/>
      <c r="Q127" s="129"/>
      <c r="R127" s="129"/>
      <c r="S127" s="129"/>
      <c r="T127" s="129"/>
      <c r="U127" s="129"/>
    </row>
    <row r="128" spans="1:21" s="130" customFormat="1" ht="12" customHeight="1" x14ac:dyDescent="0.25">
      <c r="A128" s="482"/>
      <c r="B128" s="483"/>
      <c r="C128" s="483"/>
      <c r="D128" s="483"/>
      <c r="E128" s="483"/>
      <c r="F128" s="483"/>
      <c r="G128" s="483"/>
      <c r="H128" s="483"/>
      <c r="I128" s="484"/>
      <c r="J128" s="16"/>
      <c r="K128" s="128"/>
      <c r="L128" s="128"/>
      <c r="M128" s="128"/>
      <c r="N128" s="129"/>
      <c r="O128" s="129"/>
      <c r="P128" s="129"/>
      <c r="Q128" s="129"/>
      <c r="R128" s="129"/>
      <c r="S128" s="129"/>
      <c r="T128" s="129"/>
      <c r="U128" s="129"/>
    </row>
    <row r="129" spans="1:21" s="130" customFormat="1" ht="12" customHeight="1" x14ac:dyDescent="0.25">
      <c r="A129" s="482"/>
      <c r="B129" s="483"/>
      <c r="C129" s="483"/>
      <c r="D129" s="483"/>
      <c r="E129" s="483"/>
      <c r="F129" s="483"/>
      <c r="G129" s="483"/>
      <c r="H129" s="483"/>
      <c r="I129" s="484"/>
      <c r="J129" s="16"/>
      <c r="K129" s="128"/>
      <c r="L129" s="128"/>
      <c r="M129" s="128"/>
      <c r="N129" s="129"/>
      <c r="O129" s="129"/>
      <c r="P129" s="129"/>
      <c r="Q129" s="129"/>
      <c r="R129" s="129"/>
      <c r="S129" s="129"/>
      <c r="T129" s="129"/>
      <c r="U129" s="129"/>
    </row>
    <row r="130" spans="1:21" s="130" customFormat="1" ht="12" customHeight="1" x14ac:dyDescent="0.25">
      <c r="A130" s="482"/>
      <c r="B130" s="483"/>
      <c r="C130" s="483"/>
      <c r="D130" s="483"/>
      <c r="E130" s="483"/>
      <c r="F130" s="483"/>
      <c r="G130" s="483"/>
      <c r="H130" s="483"/>
      <c r="I130" s="484"/>
      <c r="J130" s="16"/>
      <c r="K130" s="128"/>
      <c r="L130" s="128"/>
      <c r="M130" s="128"/>
      <c r="N130" s="129"/>
      <c r="O130" s="129"/>
      <c r="P130" s="129"/>
      <c r="Q130" s="129"/>
      <c r="R130" s="129"/>
      <c r="S130" s="129"/>
      <c r="T130" s="129"/>
      <c r="U130" s="129"/>
    </row>
    <row r="131" spans="1:21" s="130" customFormat="1" ht="12" customHeight="1" x14ac:dyDescent="0.25">
      <c r="A131" s="482"/>
      <c r="B131" s="483"/>
      <c r="C131" s="483"/>
      <c r="D131" s="483"/>
      <c r="E131" s="483"/>
      <c r="F131" s="483"/>
      <c r="G131" s="483"/>
      <c r="H131" s="483"/>
      <c r="I131" s="484"/>
      <c r="J131" s="16"/>
      <c r="K131" s="128"/>
      <c r="L131" s="128"/>
      <c r="M131" s="128"/>
      <c r="N131" s="129"/>
      <c r="O131" s="129"/>
      <c r="P131" s="129"/>
      <c r="Q131" s="129"/>
      <c r="R131" s="129"/>
      <c r="S131" s="129"/>
      <c r="T131" s="129"/>
      <c r="U131" s="129"/>
    </row>
    <row r="132" spans="1:21" s="130" customFormat="1" ht="12" customHeight="1" x14ac:dyDescent="0.25">
      <c r="A132" s="482"/>
      <c r="B132" s="483"/>
      <c r="C132" s="483"/>
      <c r="D132" s="483"/>
      <c r="E132" s="483"/>
      <c r="F132" s="483"/>
      <c r="G132" s="483"/>
      <c r="H132" s="483"/>
      <c r="I132" s="484"/>
      <c r="J132" s="16"/>
      <c r="K132" s="128"/>
      <c r="L132" s="128"/>
      <c r="M132" s="128"/>
      <c r="N132" s="129"/>
      <c r="O132" s="129"/>
      <c r="P132" s="129"/>
      <c r="Q132" s="129"/>
      <c r="R132" s="129"/>
      <c r="S132" s="129"/>
      <c r="T132" s="129"/>
      <c r="U132" s="129"/>
    </row>
    <row r="133" spans="1:21" s="130" customFormat="1" ht="12" customHeight="1" x14ac:dyDescent="0.25">
      <c r="A133" s="485"/>
      <c r="B133" s="486"/>
      <c r="C133" s="486"/>
      <c r="D133" s="486"/>
      <c r="E133" s="486"/>
      <c r="F133" s="486"/>
      <c r="G133" s="486"/>
      <c r="H133" s="486"/>
      <c r="I133" s="487"/>
      <c r="J133" s="16"/>
      <c r="K133" s="128"/>
      <c r="L133" s="128"/>
      <c r="M133" s="128"/>
      <c r="N133" s="129"/>
      <c r="O133" s="129"/>
      <c r="P133" s="129"/>
      <c r="Q133" s="129"/>
      <c r="R133" s="129"/>
      <c r="S133" s="129"/>
      <c r="T133" s="129"/>
      <c r="U133" s="129"/>
    </row>
    <row r="134" spans="1:21" s="130" customFormat="1" ht="21.75" x14ac:dyDescent="0.25">
      <c r="A134" s="458" t="s">
        <v>333</v>
      </c>
      <c r="B134" s="459"/>
      <c r="C134" s="460"/>
      <c r="D134" s="460"/>
      <c r="E134" s="459"/>
      <c r="F134" s="459"/>
      <c r="G134" s="459"/>
      <c r="H134" s="460"/>
      <c r="I134" s="461"/>
      <c r="J134" s="16"/>
      <c r="K134" s="128"/>
      <c r="L134" s="128"/>
      <c r="M134" s="128"/>
      <c r="N134" s="129"/>
      <c r="O134" s="129"/>
      <c r="P134" s="129"/>
      <c r="Q134" s="129"/>
      <c r="R134" s="129"/>
      <c r="S134" s="129"/>
      <c r="T134" s="129"/>
      <c r="U134" s="129"/>
    </row>
    <row r="135" spans="1:21" s="130" customFormat="1" ht="15" customHeight="1" x14ac:dyDescent="0.35">
      <c r="A135" s="157" t="s">
        <v>334</v>
      </c>
      <c r="B135" s="158"/>
      <c r="C135" s="462"/>
      <c r="D135" s="462"/>
      <c r="E135" s="159"/>
      <c r="F135" s="463" t="s">
        <v>448</v>
      </c>
      <c r="G135" s="464"/>
      <c r="H135" s="465"/>
      <c r="I135" s="465"/>
      <c r="J135" s="16"/>
      <c r="K135" s="128"/>
      <c r="L135" s="128"/>
      <c r="M135" s="128"/>
      <c r="N135" s="129"/>
      <c r="O135" s="129"/>
      <c r="P135" s="129"/>
      <c r="Q135" s="129"/>
      <c r="R135" s="129"/>
      <c r="S135" s="129"/>
      <c r="T135" s="129"/>
      <c r="U135" s="129"/>
    </row>
    <row r="136" spans="1:21" s="130" customFormat="1" ht="18" x14ac:dyDescent="0.35">
      <c r="A136" s="462" t="s">
        <v>335</v>
      </c>
      <c r="B136" s="462"/>
      <c r="C136" s="462"/>
      <c r="D136" s="462"/>
      <c r="E136" s="160"/>
      <c r="F136" s="466" t="s">
        <v>335</v>
      </c>
      <c r="G136" s="467"/>
      <c r="H136" s="467"/>
      <c r="I136" s="468"/>
      <c r="J136" s="16"/>
      <c r="K136" s="128"/>
      <c r="L136" s="128"/>
      <c r="M136" s="128"/>
      <c r="N136" s="129"/>
      <c r="O136" s="129"/>
      <c r="P136" s="129"/>
      <c r="Q136" s="129"/>
      <c r="R136" s="129"/>
      <c r="S136" s="129"/>
      <c r="T136" s="129"/>
      <c r="U136" s="129"/>
    </row>
    <row r="137" spans="1:21" s="130" customFormat="1" ht="15" customHeight="1" x14ac:dyDescent="0.35">
      <c r="A137" s="462"/>
      <c r="B137" s="462"/>
      <c r="C137" s="462"/>
      <c r="D137" s="462"/>
      <c r="E137" s="160"/>
      <c r="F137" s="466"/>
      <c r="G137" s="467"/>
      <c r="H137" s="467"/>
      <c r="I137" s="468"/>
      <c r="J137" s="16"/>
      <c r="K137" s="128"/>
      <c r="L137" s="128"/>
      <c r="M137" s="128"/>
      <c r="N137" s="129"/>
      <c r="O137" s="129"/>
      <c r="P137" s="129"/>
      <c r="Q137" s="129"/>
      <c r="R137" s="129"/>
      <c r="S137" s="129"/>
      <c r="T137" s="129"/>
      <c r="U137" s="129"/>
    </row>
    <row r="138" spans="1:21" s="130" customFormat="1" ht="15" customHeight="1" x14ac:dyDescent="0.35">
      <c r="A138" s="462"/>
      <c r="B138" s="462"/>
      <c r="C138" s="462"/>
      <c r="D138" s="462"/>
      <c r="E138" s="160"/>
      <c r="F138" s="466"/>
      <c r="G138" s="467"/>
      <c r="H138" s="467"/>
      <c r="I138" s="468"/>
      <c r="J138" s="16"/>
      <c r="K138" s="128"/>
      <c r="L138" s="128"/>
      <c r="M138" s="128"/>
      <c r="N138" s="129"/>
      <c r="O138" s="129"/>
      <c r="P138" s="129"/>
      <c r="Q138" s="129"/>
      <c r="R138" s="129"/>
      <c r="S138" s="129"/>
      <c r="T138" s="129"/>
      <c r="U138" s="129"/>
    </row>
    <row r="139" spans="1:21" s="130" customFormat="1" ht="15" customHeight="1" x14ac:dyDescent="0.35">
      <c r="A139" s="462"/>
      <c r="B139" s="462"/>
      <c r="C139" s="462"/>
      <c r="D139" s="462"/>
      <c r="E139" s="160"/>
      <c r="F139" s="466"/>
      <c r="G139" s="467"/>
      <c r="H139" s="467"/>
      <c r="I139" s="468"/>
      <c r="J139" s="16"/>
      <c r="K139" s="128"/>
      <c r="L139" s="128"/>
      <c r="M139" s="128"/>
      <c r="N139" s="129"/>
      <c r="O139" s="129"/>
      <c r="P139" s="129"/>
      <c r="Q139" s="129"/>
      <c r="R139" s="129"/>
      <c r="S139" s="129"/>
      <c r="T139" s="129"/>
      <c r="U139" s="129"/>
    </row>
    <row r="140" spans="1:21" s="130" customFormat="1" ht="15" customHeight="1" x14ac:dyDescent="0.35">
      <c r="A140" s="462"/>
      <c r="B140" s="462"/>
      <c r="C140" s="462"/>
      <c r="D140" s="462"/>
      <c r="E140" s="160"/>
      <c r="F140" s="466"/>
      <c r="G140" s="467"/>
      <c r="H140" s="467"/>
      <c r="I140" s="468"/>
      <c r="J140" s="16"/>
      <c r="K140" s="128"/>
      <c r="L140" s="128"/>
      <c r="M140" s="128"/>
      <c r="N140" s="129"/>
      <c r="O140" s="129"/>
      <c r="P140" s="129"/>
      <c r="Q140" s="129"/>
      <c r="R140" s="129"/>
      <c r="S140" s="129"/>
      <c r="T140" s="129"/>
      <c r="U140" s="129"/>
    </row>
    <row r="141" spans="1:21" s="130" customFormat="1" ht="15" customHeight="1" x14ac:dyDescent="0.35">
      <c r="A141" s="462"/>
      <c r="B141" s="462"/>
      <c r="C141" s="462"/>
      <c r="D141" s="462"/>
      <c r="E141" s="160"/>
      <c r="F141" s="466"/>
      <c r="G141" s="467"/>
      <c r="H141" s="467"/>
      <c r="I141" s="468"/>
      <c r="J141" s="16"/>
      <c r="K141" s="128"/>
      <c r="L141" s="128"/>
      <c r="M141" s="128"/>
      <c r="N141" s="129"/>
      <c r="O141" s="129"/>
      <c r="P141" s="129"/>
      <c r="Q141" s="129"/>
      <c r="R141" s="129"/>
      <c r="S141" s="129"/>
      <c r="T141" s="129"/>
      <c r="U141" s="129"/>
    </row>
    <row r="142" spans="1:21" s="130" customFormat="1" ht="15" customHeight="1" x14ac:dyDescent="0.35">
      <c r="A142" s="462"/>
      <c r="B142" s="462"/>
      <c r="C142" s="462"/>
      <c r="D142" s="462"/>
      <c r="E142" s="160"/>
      <c r="F142" s="466"/>
      <c r="G142" s="467"/>
      <c r="H142" s="467"/>
      <c r="I142" s="468"/>
      <c r="J142" s="16"/>
      <c r="K142" s="128"/>
      <c r="L142" s="128"/>
      <c r="M142" s="128"/>
      <c r="N142" s="129"/>
      <c r="O142" s="129"/>
      <c r="P142" s="129"/>
      <c r="Q142" s="129"/>
      <c r="R142" s="129"/>
      <c r="S142" s="129"/>
      <c r="T142" s="129"/>
      <c r="U142" s="129"/>
    </row>
    <row r="143" spans="1:21" s="130" customFormat="1" ht="15" customHeight="1" x14ac:dyDescent="0.35">
      <c r="A143" s="462"/>
      <c r="B143" s="462"/>
      <c r="C143" s="462"/>
      <c r="D143" s="462"/>
      <c r="E143" s="161"/>
      <c r="F143" s="469"/>
      <c r="G143" s="470"/>
      <c r="H143" s="470"/>
      <c r="I143" s="471"/>
      <c r="J143" s="16"/>
      <c r="K143" s="128"/>
      <c r="L143" s="128"/>
      <c r="M143" s="128"/>
      <c r="N143" s="129"/>
      <c r="O143" s="129"/>
      <c r="P143" s="129"/>
      <c r="Q143" s="129"/>
      <c r="R143" s="129"/>
      <c r="S143" s="129"/>
      <c r="T143" s="129"/>
      <c r="U143" s="129"/>
    </row>
    <row r="144" spans="1:21" x14ac:dyDescent="0.25">
      <c r="A144" s="162"/>
      <c r="B144" s="162"/>
      <c r="C144" s="163"/>
      <c r="D144" s="163"/>
      <c r="E144" s="163"/>
      <c r="F144" s="163"/>
      <c r="G144" s="163"/>
      <c r="H144" s="163"/>
      <c r="I144" s="164"/>
      <c r="J144" s="16"/>
      <c r="K144" s="128"/>
      <c r="L144" s="128"/>
      <c r="M144" s="128"/>
    </row>
    <row r="145" spans="1:13" x14ac:dyDescent="0.25">
      <c r="A145" s="162"/>
      <c r="B145" s="162"/>
      <c r="C145" s="163"/>
      <c r="D145" s="163"/>
      <c r="E145" s="163"/>
      <c r="F145" s="163"/>
      <c r="G145" s="163"/>
      <c r="H145" s="163"/>
      <c r="I145" s="164"/>
      <c r="J145" s="16"/>
      <c r="K145" s="128"/>
      <c r="L145" s="128"/>
      <c r="M145" s="128"/>
    </row>
    <row r="146" spans="1:13" x14ac:dyDescent="0.25">
      <c r="A146" s="162"/>
      <c r="B146" s="162"/>
      <c r="C146" s="163"/>
      <c r="D146" s="163"/>
      <c r="E146" s="163"/>
      <c r="F146" s="163"/>
      <c r="G146" s="163"/>
      <c r="H146" s="163"/>
      <c r="I146" s="164"/>
      <c r="J146" s="16"/>
      <c r="K146" s="128"/>
      <c r="L146" s="128"/>
      <c r="M146" s="128"/>
    </row>
    <row r="147" spans="1:13" x14ac:dyDescent="0.25">
      <c r="A147" s="162"/>
      <c r="B147" s="162"/>
      <c r="C147" s="163"/>
      <c r="D147" s="163"/>
      <c r="E147" s="163"/>
      <c r="F147" s="163"/>
      <c r="G147" s="163"/>
      <c r="H147" s="163"/>
      <c r="I147" s="164"/>
      <c r="J147" s="16"/>
      <c r="K147" s="128"/>
      <c r="L147" s="128"/>
      <c r="M147" s="128"/>
    </row>
    <row r="148" spans="1:13" x14ac:dyDescent="0.25">
      <c r="A148" s="162"/>
      <c r="B148" s="162"/>
      <c r="C148" s="163"/>
      <c r="D148" s="163"/>
      <c r="E148" s="163"/>
      <c r="F148" s="163"/>
      <c r="G148" s="163"/>
      <c r="H148" s="163"/>
      <c r="I148" s="164"/>
      <c r="J148" s="16"/>
      <c r="K148" s="128"/>
      <c r="L148" s="128"/>
      <c r="M148" s="128"/>
    </row>
    <row r="149" spans="1:13" x14ac:dyDescent="0.25">
      <c r="A149" s="162"/>
      <c r="B149" s="162"/>
      <c r="C149" s="163"/>
      <c r="D149" s="163"/>
      <c r="E149" s="163"/>
      <c r="F149" s="163"/>
      <c r="G149" s="163"/>
      <c r="H149" s="163"/>
      <c r="I149" s="164"/>
      <c r="J149" s="16"/>
      <c r="K149" s="128"/>
      <c r="L149" s="128"/>
      <c r="M149" s="128"/>
    </row>
    <row r="150" spans="1:13" x14ac:dyDescent="0.25">
      <c r="A150" s="162"/>
      <c r="B150" s="162"/>
      <c r="C150" s="163"/>
      <c r="D150" s="163"/>
      <c r="E150" s="163"/>
      <c r="F150" s="163"/>
      <c r="G150" s="163"/>
      <c r="H150" s="163"/>
      <c r="I150" s="164"/>
      <c r="J150" s="16"/>
      <c r="K150" s="128"/>
      <c r="L150" s="128"/>
      <c r="M150" s="128"/>
    </row>
    <row r="151" spans="1:13" x14ac:dyDescent="0.25">
      <c r="A151" s="162"/>
      <c r="B151" s="162"/>
      <c r="C151" s="163"/>
      <c r="D151" s="163"/>
      <c r="E151" s="163"/>
      <c r="F151" s="163"/>
      <c r="G151" s="163"/>
      <c r="H151" s="163"/>
      <c r="I151" s="164"/>
      <c r="J151" s="16"/>
      <c r="K151" s="128"/>
      <c r="L151" s="128"/>
      <c r="M151" s="128"/>
    </row>
    <row r="152" spans="1:13" x14ac:dyDescent="0.25">
      <c r="A152" s="162"/>
      <c r="B152" s="162"/>
      <c r="C152" s="163"/>
      <c r="D152" s="163"/>
      <c r="E152" s="163"/>
      <c r="F152" s="163"/>
      <c r="G152" s="163"/>
      <c r="H152" s="163"/>
      <c r="I152" s="164"/>
      <c r="J152" s="16"/>
      <c r="K152" s="128"/>
      <c r="L152" s="128"/>
      <c r="M152" s="128"/>
    </row>
    <row r="153" spans="1:13" x14ac:dyDescent="0.25">
      <c r="A153" s="162"/>
      <c r="B153" s="162"/>
      <c r="C153" s="163"/>
      <c r="D153" s="163"/>
      <c r="E153" s="163"/>
      <c r="F153" s="163"/>
      <c r="G153" s="163"/>
      <c r="H153" s="163"/>
      <c r="I153" s="164"/>
      <c r="J153" s="16"/>
      <c r="K153" s="128"/>
      <c r="L153" s="128"/>
      <c r="M153" s="128"/>
    </row>
    <row r="154" spans="1:13" x14ac:dyDescent="0.25">
      <c r="A154" s="162"/>
      <c r="B154" s="162"/>
      <c r="C154" s="163"/>
      <c r="D154" s="163"/>
      <c r="E154" s="163"/>
      <c r="F154" s="163"/>
      <c r="G154" s="163"/>
      <c r="H154" s="163"/>
      <c r="I154" s="164"/>
      <c r="J154" s="16"/>
      <c r="K154" s="128"/>
      <c r="L154" s="128"/>
      <c r="M154" s="128"/>
    </row>
    <row r="155" spans="1:13" x14ac:dyDescent="0.25">
      <c r="A155" s="162"/>
      <c r="B155" s="162"/>
      <c r="C155" s="163"/>
      <c r="D155" s="163"/>
      <c r="E155" s="163"/>
      <c r="F155" s="163"/>
      <c r="G155" s="163"/>
      <c r="H155" s="163"/>
      <c r="I155" s="164"/>
      <c r="J155" s="16"/>
      <c r="K155" s="128"/>
      <c r="L155" s="128"/>
      <c r="M155" s="128"/>
    </row>
    <row r="156" spans="1:13" x14ac:dyDescent="0.25">
      <c r="A156" s="162"/>
      <c r="B156" s="162"/>
      <c r="C156" s="163"/>
      <c r="D156" s="163"/>
      <c r="E156" s="163"/>
      <c r="F156" s="163"/>
      <c r="G156" s="163"/>
      <c r="H156" s="163"/>
      <c r="I156" s="164"/>
      <c r="J156" s="16"/>
      <c r="K156" s="128"/>
      <c r="L156" s="128"/>
      <c r="M156" s="128"/>
    </row>
    <row r="157" spans="1:13" x14ac:dyDescent="0.25">
      <c r="A157" s="162"/>
      <c r="B157" s="162"/>
      <c r="C157" s="163"/>
      <c r="D157" s="163"/>
      <c r="E157" s="163"/>
      <c r="F157" s="163"/>
      <c r="G157" s="163"/>
      <c r="H157" s="163"/>
      <c r="I157" s="164"/>
      <c r="J157" s="16"/>
      <c r="K157" s="128"/>
      <c r="L157" s="128"/>
      <c r="M157" s="128"/>
    </row>
    <row r="158" spans="1:13" x14ac:dyDescent="0.25">
      <c r="A158" s="162"/>
      <c r="B158" s="162"/>
      <c r="C158" s="163"/>
      <c r="D158" s="163"/>
      <c r="E158" s="163"/>
      <c r="F158" s="163"/>
      <c r="G158" s="163"/>
      <c r="H158" s="163"/>
      <c r="I158" s="164"/>
      <c r="J158" s="16"/>
      <c r="K158" s="128"/>
      <c r="L158" s="128"/>
      <c r="M158" s="128"/>
    </row>
    <row r="159" spans="1:13" x14ac:dyDescent="0.25">
      <c r="A159" s="162"/>
      <c r="B159" s="162"/>
      <c r="C159" s="163"/>
      <c r="D159" s="163"/>
      <c r="E159" s="163"/>
      <c r="F159" s="163"/>
      <c r="G159" s="163"/>
      <c r="H159" s="163"/>
      <c r="I159" s="164"/>
      <c r="J159" s="16"/>
      <c r="K159" s="128"/>
      <c r="L159" s="128"/>
      <c r="M159" s="128"/>
    </row>
    <row r="160" spans="1:13" x14ac:dyDescent="0.25">
      <c r="A160" s="162"/>
      <c r="B160" s="162"/>
      <c r="C160" s="163"/>
      <c r="D160" s="163"/>
      <c r="E160" s="163"/>
      <c r="F160" s="163"/>
      <c r="G160" s="163"/>
      <c r="H160" s="163"/>
      <c r="I160" s="164"/>
      <c r="J160" s="16"/>
      <c r="K160" s="128"/>
      <c r="L160" s="128"/>
      <c r="M160" s="128"/>
    </row>
    <row r="161" spans="1:13" x14ac:dyDescent="0.25">
      <c r="A161" s="162"/>
      <c r="B161" s="162"/>
      <c r="C161" s="163"/>
      <c r="D161" s="163"/>
      <c r="E161" s="163"/>
      <c r="F161" s="163"/>
      <c r="G161" s="163"/>
      <c r="H161" s="163"/>
      <c r="I161" s="164"/>
      <c r="J161" s="16"/>
      <c r="K161" s="128"/>
      <c r="L161" s="128"/>
      <c r="M161" s="128"/>
    </row>
    <row r="162" spans="1:13" x14ac:dyDescent="0.25">
      <c r="A162" s="162"/>
      <c r="B162" s="162"/>
      <c r="C162" s="163"/>
      <c r="D162" s="163"/>
      <c r="E162" s="163"/>
      <c r="F162" s="163"/>
      <c r="G162" s="163"/>
      <c r="H162" s="163"/>
      <c r="I162" s="164"/>
      <c r="J162" s="16"/>
      <c r="K162" s="128"/>
      <c r="L162" s="128"/>
      <c r="M162" s="128"/>
    </row>
    <row r="163" spans="1:13" x14ac:dyDescent="0.25">
      <c r="A163" s="162"/>
      <c r="B163" s="162"/>
      <c r="C163" s="163"/>
      <c r="D163" s="163"/>
      <c r="E163" s="163"/>
      <c r="F163" s="163"/>
      <c r="G163" s="163"/>
      <c r="H163" s="163"/>
      <c r="I163" s="164"/>
      <c r="J163" s="16"/>
      <c r="K163" s="128"/>
      <c r="L163" s="128"/>
      <c r="M163" s="128"/>
    </row>
    <row r="164" spans="1:13" x14ac:dyDescent="0.25">
      <c r="A164" s="162"/>
      <c r="B164" s="162"/>
      <c r="C164" s="163"/>
      <c r="D164" s="163"/>
      <c r="E164" s="163"/>
      <c r="F164" s="163"/>
      <c r="G164" s="163"/>
      <c r="H164" s="163"/>
      <c r="I164" s="164"/>
      <c r="J164" s="16"/>
      <c r="K164" s="128"/>
      <c r="L164" s="128"/>
      <c r="M164" s="128"/>
    </row>
    <row r="165" spans="1:13" x14ac:dyDescent="0.25">
      <c r="A165" s="162"/>
      <c r="B165" s="162"/>
      <c r="C165" s="163"/>
      <c r="D165" s="163"/>
      <c r="E165" s="163"/>
      <c r="F165" s="163"/>
      <c r="G165" s="163"/>
      <c r="H165" s="163"/>
      <c r="I165" s="164"/>
      <c r="J165" s="16"/>
      <c r="K165" s="128"/>
      <c r="L165" s="128"/>
      <c r="M165" s="128"/>
    </row>
    <row r="166" spans="1:13" x14ac:dyDescent="0.25">
      <c r="A166" s="162"/>
      <c r="B166" s="162"/>
      <c r="C166" s="163"/>
      <c r="D166" s="163"/>
      <c r="E166" s="163"/>
      <c r="F166" s="163"/>
      <c r="G166" s="163"/>
      <c r="H166" s="163"/>
      <c r="I166" s="164"/>
      <c r="J166" s="16"/>
      <c r="K166" s="128"/>
      <c r="L166" s="128"/>
      <c r="M166" s="128"/>
    </row>
    <row r="167" spans="1:13" x14ac:dyDescent="0.25">
      <c r="A167" s="162"/>
      <c r="B167" s="162"/>
      <c r="C167" s="163"/>
      <c r="D167" s="163"/>
      <c r="E167" s="163"/>
      <c r="F167" s="163"/>
      <c r="G167" s="163"/>
      <c r="H167" s="163"/>
      <c r="I167" s="164"/>
      <c r="J167" s="16"/>
      <c r="K167" s="128"/>
      <c r="L167" s="128"/>
      <c r="M167" s="128"/>
    </row>
    <row r="168" spans="1:13" x14ac:dyDescent="0.25">
      <c r="A168" s="162"/>
      <c r="B168" s="162"/>
      <c r="C168" s="163"/>
      <c r="D168" s="163"/>
      <c r="E168" s="163"/>
      <c r="F168" s="163"/>
      <c r="G168" s="163"/>
      <c r="H168" s="163"/>
      <c r="I168" s="164"/>
      <c r="J168" s="16"/>
      <c r="K168" s="128"/>
      <c r="L168" s="128"/>
      <c r="M168" s="128"/>
    </row>
    <row r="169" spans="1:13" x14ac:dyDescent="0.25">
      <c r="A169" s="162"/>
      <c r="B169" s="162"/>
      <c r="C169" s="163"/>
      <c r="D169" s="163"/>
      <c r="E169" s="163"/>
      <c r="F169" s="163"/>
      <c r="G169" s="163"/>
      <c r="H169" s="163"/>
      <c r="I169" s="164"/>
      <c r="J169" s="16"/>
      <c r="K169" s="128"/>
      <c r="L169" s="128"/>
      <c r="M169" s="128"/>
    </row>
    <row r="170" spans="1:13" x14ac:dyDescent="0.25">
      <c r="A170" s="162"/>
      <c r="B170" s="162"/>
      <c r="C170" s="163"/>
      <c r="D170" s="163"/>
      <c r="E170" s="163"/>
      <c r="F170" s="163"/>
      <c r="G170" s="163"/>
      <c r="H170" s="163"/>
      <c r="I170" s="164"/>
      <c r="J170" s="16"/>
      <c r="K170" s="128"/>
      <c r="L170" s="128"/>
      <c r="M170" s="128"/>
    </row>
    <row r="171" spans="1:13" x14ac:dyDescent="0.25">
      <c r="A171" s="162"/>
      <c r="B171" s="162"/>
      <c r="C171" s="163"/>
      <c r="D171" s="163"/>
      <c r="E171" s="163"/>
      <c r="F171" s="163"/>
      <c r="G171" s="163"/>
      <c r="H171" s="163"/>
      <c r="I171" s="164"/>
      <c r="J171" s="16"/>
      <c r="K171" s="128"/>
      <c r="L171" s="128"/>
      <c r="M171" s="128"/>
    </row>
    <row r="172" spans="1:13" x14ac:dyDescent="0.25">
      <c r="A172" s="162"/>
      <c r="B172" s="162"/>
      <c r="C172" s="163"/>
      <c r="D172" s="163"/>
      <c r="E172" s="163"/>
      <c r="F172" s="163"/>
      <c r="G172" s="163"/>
      <c r="H172" s="163"/>
      <c r="I172" s="164"/>
      <c r="J172" s="16"/>
      <c r="K172" s="128"/>
      <c r="L172" s="128"/>
      <c r="M172" s="128"/>
    </row>
    <row r="173" spans="1:13" x14ac:dyDescent="0.25">
      <c r="A173" s="162"/>
      <c r="B173" s="162"/>
      <c r="C173" s="163"/>
      <c r="D173" s="163"/>
      <c r="E173" s="163"/>
      <c r="F173" s="163"/>
      <c r="G173" s="163"/>
      <c r="H173" s="163"/>
      <c r="I173" s="164"/>
      <c r="J173" s="16"/>
      <c r="K173" s="128"/>
      <c r="L173" s="128"/>
      <c r="M173" s="128"/>
    </row>
    <row r="174" spans="1:13" x14ac:dyDescent="0.25">
      <c r="A174" s="162"/>
      <c r="B174" s="162"/>
      <c r="C174" s="163"/>
      <c r="D174" s="163"/>
      <c r="E174" s="163"/>
      <c r="F174" s="163"/>
      <c r="G174" s="163"/>
      <c r="H174" s="163"/>
      <c r="I174" s="164"/>
      <c r="J174" s="16"/>
      <c r="K174" s="128"/>
      <c r="L174" s="128"/>
      <c r="M174" s="128"/>
    </row>
    <row r="175" spans="1:13" x14ac:dyDescent="0.25">
      <c r="A175" s="162"/>
      <c r="B175" s="162"/>
      <c r="C175" s="163"/>
      <c r="D175" s="163"/>
      <c r="E175" s="163"/>
      <c r="F175" s="163"/>
      <c r="G175" s="163"/>
      <c r="H175" s="163"/>
      <c r="I175" s="164"/>
      <c r="J175" s="16"/>
      <c r="K175" s="128"/>
      <c r="L175" s="128"/>
      <c r="M175" s="128"/>
    </row>
    <row r="176" spans="1:13" x14ac:dyDescent="0.25">
      <c r="A176" s="162"/>
      <c r="B176" s="162"/>
      <c r="C176" s="163"/>
      <c r="D176" s="163"/>
      <c r="E176" s="163"/>
      <c r="F176" s="163"/>
      <c r="G176" s="163"/>
      <c r="H176" s="163"/>
      <c r="I176" s="164"/>
      <c r="J176" s="16"/>
      <c r="K176" s="128"/>
      <c r="L176" s="128"/>
      <c r="M176" s="128"/>
    </row>
    <row r="177" spans="1:13" x14ac:dyDescent="0.25">
      <c r="A177" s="162"/>
      <c r="B177" s="162"/>
      <c r="C177" s="163"/>
      <c r="D177" s="163"/>
      <c r="E177" s="163"/>
      <c r="F177" s="163"/>
      <c r="G177" s="163"/>
      <c r="H177" s="163"/>
      <c r="I177" s="164"/>
      <c r="J177" s="16"/>
      <c r="K177" s="128"/>
      <c r="L177" s="128"/>
      <c r="M177" s="128"/>
    </row>
    <row r="178" spans="1:13" x14ac:dyDescent="0.25">
      <c r="A178" s="162"/>
      <c r="B178" s="162"/>
      <c r="C178" s="163"/>
      <c r="D178" s="163"/>
      <c r="E178" s="163"/>
      <c r="F178" s="163"/>
      <c r="G178" s="163"/>
      <c r="H178" s="163"/>
      <c r="I178" s="164"/>
      <c r="J178" s="16"/>
      <c r="K178" s="128"/>
      <c r="L178" s="128"/>
      <c r="M178" s="128"/>
    </row>
    <row r="179" spans="1:13" x14ac:dyDescent="0.25">
      <c r="A179" s="162"/>
      <c r="B179" s="162"/>
      <c r="C179" s="163"/>
      <c r="D179" s="163"/>
      <c r="E179" s="163"/>
      <c r="F179" s="163"/>
      <c r="G179" s="163"/>
      <c r="H179" s="163"/>
      <c r="I179" s="164"/>
      <c r="J179" s="16"/>
      <c r="K179" s="128"/>
      <c r="L179" s="128"/>
      <c r="M179" s="128"/>
    </row>
    <row r="180" spans="1:13" x14ac:dyDescent="0.25">
      <c r="A180" s="162"/>
      <c r="B180" s="162"/>
      <c r="C180" s="163"/>
      <c r="D180" s="163"/>
      <c r="E180" s="163"/>
      <c r="F180" s="163"/>
      <c r="G180" s="163"/>
      <c r="H180" s="163"/>
      <c r="I180" s="164"/>
      <c r="J180" s="16"/>
      <c r="K180" s="128"/>
      <c r="L180" s="128"/>
      <c r="M180" s="128"/>
    </row>
    <row r="181" spans="1:13" x14ac:dyDescent="0.25">
      <c r="A181" s="162"/>
      <c r="B181" s="162"/>
      <c r="C181" s="163"/>
      <c r="D181" s="163"/>
      <c r="E181" s="163"/>
      <c r="F181" s="163"/>
      <c r="G181" s="163"/>
      <c r="H181" s="163"/>
      <c r="I181" s="164"/>
      <c r="J181" s="14"/>
    </row>
    <row r="182" spans="1:13" x14ac:dyDescent="0.25">
      <c r="A182" s="162"/>
      <c r="B182" s="162"/>
      <c r="C182" s="163"/>
      <c r="D182" s="163"/>
      <c r="E182" s="163"/>
      <c r="F182" s="163"/>
      <c r="G182" s="163"/>
      <c r="H182" s="163"/>
      <c r="I182" s="164"/>
      <c r="J182" s="14"/>
    </row>
    <row r="183" spans="1:13" x14ac:dyDescent="0.25">
      <c r="A183" s="162"/>
      <c r="B183" s="162"/>
      <c r="C183" s="163"/>
      <c r="D183" s="163"/>
      <c r="E183" s="163"/>
      <c r="F183" s="163"/>
      <c r="G183" s="163"/>
      <c r="H183" s="163"/>
      <c r="I183" s="164"/>
      <c r="J183" s="14"/>
    </row>
    <row r="184" spans="1:13" x14ac:dyDescent="0.25">
      <c r="A184" s="162"/>
      <c r="B184" s="162"/>
      <c r="C184" s="163"/>
      <c r="D184" s="163"/>
      <c r="E184" s="163"/>
      <c r="F184" s="163"/>
      <c r="G184" s="163"/>
      <c r="H184" s="163"/>
      <c r="I184" s="164"/>
      <c r="J184" s="14"/>
    </row>
    <row r="185" spans="1:13" x14ac:dyDescent="0.25">
      <c r="A185" s="162"/>
      <c r="B185" s="162"/>
      <c r="C185" s="163"/>
      <c r="D185" s="163"/>
      <c r="E185" s="163"/>
      <c r="F185" s="163"/>
      <c r="G185" s="163"/>
      <c r="H185" s="163"/>
      <c r="I185" s="164"/>
      <c r="J185" s="14"/>
    </row>
    <row r="186" spans="1:13" x14ac:dyDescent="0.25">
      <c r="A186" s="162"/>
      <c r="B186" s="162"/>
      <c r="C186" s="163"/>
      <c r="D186" s="163"/>
      <c r="E186" s="163"/>
      <c r="F186" s="163"/>
      <c r="G186" s="163"/>
      <c r="H186" s="163"/>
      <c r="I186" s="164"/>
      <c r="J186" s="14"/>
    </row>
    <row r="187" spans="1:13" x14ac:dyDescent="0.25">
      <c r="A187" s="162"/>
      <c r="B187" s="162"/>
      <c r="C187" s="163"/>
      <c r="D187" s="163"/>
      <c r="E187" s="163"/>
      <c r="F187" s="163"/>
      <c r="G187" s="163"/>
      <c r="H187" s="163"/>
      <c r="I187" s="164"/>
      <c r="J187" s="14"/>
    </row>
    <row r="188" spans="1:13" x14ac:dyDescent="0.25">
      <c r="A188" s="162"/>
      <c r="B188" s="162"/>
      <c r="C188" s="163"/>
      <c r="D188" s="163"/>
      <c r="E188" s="163"/>
      <c r="F188" s="163"/>
      <c r="G188" s="163"/>
      <c r="H188" s="163"/>
      <c r="I188" s="164"/>
      <c r="J188" s="14"/>
    </row>
    <row r="189" spans="1:13" x14ac:dyDescent="0.25">
      <c r="A189" s="162"/>
      <c r="B189" s="162"/>
      <c r="C189" s="163"/>
      <c r="D189" s="163"/>
      <c r="E189" s="163"/>
      <c r="F189" s="163"/>
      <c r="G189" s="163"/>
      <c r="H189" s="163"/>
      <c r="I189" s="164"/>
      <c r="J189" s="14"/>
    </row>
    <row r="190" spans="1:13" x14ac:dyDescent="0.25">
      <c r="A190" s="162"/>
      <c r="B190" s="162"/>
      <c r="C190" s="163"/>
      <c r="D190" s="163"/>
      <c r="E190" s="163"/>
      <c r="F190" s="163"/>
      <c r="G190" s="163"/>
      <c r="H190" s="163"/>
      <c r="I190" s="164"/>
      <c r="J190" s="14"/>
    </row>
    <row r="191" spans="1:13" x14ac:dyDescent="0.25">
      <c r="A191" s="162"/>
      <c r="B191" s="162"/>
      <c r="C191" s="163"/>
      <c r="D191" s="163"/>
      <c r="E191" s="163"/>
      <c r="F191" s="163"/>
      <c r="G191" s="163"/>
      <c r="H191" s="163"/>
      <c r="I191" s="164"/>
      <c r="J191" s="14"/>
    </row>
    <row r="192" spans="1:13" x14ac:dyDescent="0.25">
      <c r="A192" s="162"/>
      <c r="B192" s="162"/>
      <c r="C192" s="163"/>
      <c r="D192" s="163"/>
      <c r="E192" s="163"/>
      <c r="F192" s="163"/>
      <c r="G192" s="163"/>
      <c r="H192" s="163"/>
      <c r="I192" s="164"/>
      <c r="J192" s="14"/>
    </row>
    <row r="193" spans="1:10" x14ac:dyDescent="0.25">
      <c r="A193" s="162"/>
      <c r="B193" s="162"/>
      <c r="C193" s="163"/>
      <c r="D193" s="163"/>
      <c r="E193" s="163"/>
      <c r="F193" s="163"/>
      <c r="G193" s="163"/>
      <c r="H193" s="163"/>
      <c r="I193" s="164"/>
      <c r="J193" s="14"/>
    </row>
    <row r="194" spans="1:10" x14ac:dyDescent="0.25">
      <c r="A194" s="162"/>
      <c r="B194" s="162"/>
      <c r="C194" s="163"/>
      <c r="D194" s="163"/>
      <c r="E194" s="163"/>
      <c r="F194" s="163"/>
      <c r="G194" s="163"/>
      <c r="H194" s="163"/>
      <c r="I194" s="164"/>
      <c r="J194" s="14"/>
    </row>
    <row r="195" spans="1:10" x14ac:dyDescent="0.25">
      <c r="A195" s="162"/>
      <c r="B195" s="162"/>
      <c r="C195" s="163"/>
      <c r="D195" s="163"/>
      <c r="E195" s="163"/>
      <c r="F195" s="163"/>
      <c r="G195" s="163"/>
      <c r="H195" s="163"/>
      <c r="I195" s="164"/>
      <c r="J195" s="14"/>
    </row>
    <row r="196" spans="1:10" x14ac:dyDescent="0.25">
      <c r="A196" s="162"/>
      <c r="B196" s="162"/>
      <c r="C196" s="163"/>
      <c r="D196" s="163"/>
      <c r="E196" s="163"/>
      <c r="F196" s="163"/>
      <c r="G196" s="163"/>
      <c r="H196" s="163"/>
      <c r="I196" s="164"/>
      <c r="J196" s="14"/>
    </row>
    <row r="197" spans="1:10" x14ac:dyDescent="0.25">
      <c r="A197" s="162"/>
      <c r="B197" s="162"/>
      <c r="C197" s="163"/>
      <c r="D197" s="163"/>
      <c r="E197" s="163"/>
      <c r="F197" s="163"/>
      <c r="G197" s="163"/>
      <c r="H197" s="163"/>
      <c r="I197" s="164"/>
      <c r="J197" s="14"/>
    </row>
    <row r="198" spans="1:10" x14ac:dyDescent="0.25">
      <c r="A198" s="162"/>
      <c r="B198" s="162"/>
      <c r="C198" s="163"/>
      <c r="D198" s="163"/>
      <c r="E198" s="163"/>
      <c r="F198" s="163"/>
      <c r="G198" s="163"/>
      <c r="H198" s="163"/>
      <c r="I198" s="164"/>
      <c r="J198" s="14"/>
    </row>
    <row r="199" spans="1:10" x14ac:dyDescent="0.25">
      <c r="A199" s="162"/>
      <c r="B199" s="162"/>
      <c r="C199" s="163"/>
      <c r="D199" s="163"/>
      <c r="E199" s="163"/>
      <c r="F199" s="163"/>
      <c r="G199" s="163"/>
      <c r="H199" s="163"/>
      <c r="I199" s="164"/>
      <c r="J199" s="14"/>
    </row>
    <row r="200" spans="1:10" x14ac:dyDescent="0.25">
      <c r="A200" s="162"/>
      <c r="B200" s="162"/>
      <c r="C200" s="163"/>
      <c r="D200" s="163"/>
      <c r="E200" s="163"/>
      <c r="F200" s="163"/>
      <c r="G200" s="163"/>
      <c r="H200" s="163"/>
      <c r="I200" s="164"/>
      <c r="J200" s="14"/>
    </row>
    <row r="201" spans="1:10" x14ac:dyDescent="0.25">
      <c r="A201" s="162"/>
      <c r="B201" s="162"/>
      <c r="C201" s="163"/>
      <c r="D201" s="163"/>
      <c r="E201" s="163"/>
      <c r="F201" s="163"/>
      <c r="G201" s="163"/>
      <c r="H201" s="163"/>
      <c r="I201" s="164"/>
      <c r="J201" s="14"/>
    </row>
    <row r="202" spans="1:10" x14ac:dyDescent="0.25">
      <c r="A202" s="162"/>
      <c r="B202" s="162"/>
      <c r="C202" s="163"/>
      <c r="D202" s="163"/>
      <c r="E202" s="163"/>
      <c r="F202" s="163"/>
      <c r="G202" s="163"/>
      <c r="H202" s="163"/>
      <c r="I202" s="164"/>
      <c r="J202" s="14"/>
    </row>
    <row r="203" spans="1:10" x14ac:dyDescent="0.25">
      <c r="A203" s="162"/>
      <c r="B203" s="162"/>
      <c r="C203" s="163"/>
      <c r="D203" s="163"/>
      <c r="E203" s="163"/>
      <c r="F203" s="163"/>
      <c r="G203" s="163"/>
      <c r="H203" s="163"/>
      <c r="I203" s="164"/>
      <c r="J203" s="14"/>
    </row>
    <row r="204" spans="1:10" x14ac:dyDescent="0.25">
      <c r="A204" s="162"/>
      <c r="B204" s="162"/>
      <c r="C204" s="163"/>
      <c r="D204" s="163"/>
      <c r="E204" s="163"/>
      <c r="F204" s="163"/>
      <c r="G204" s="163"/>
      <c r="H204" s="163"/>
      <c r="I204" s="164"/>
      <c r="J204" s="14"/>
    </row>
    <row r="205" spans="1:10" x14ac:dyDescent="0.25">
      <c r="A205" s="162"/>
      <c r="B205" s="162"/>
      <c r="C205" s="163"/>
      <c r="D205" s="163"/>
      <c r="E205" s="163"/>
      <c r="F205" s="163"/>
      <c r="G205" s="163"/>
      <c r="H205" s="163"/>
      <c r="I205" s="164"/>
      <c r="J205" s="14"/>
    </row>
    <row r="206" spans="1:10" x14ac:dyDescent="0.25">
      <c r="A206" s="162"/>
      <c r="B206" s="162"/>
      <c r="C206" s="163"/>
      <c r="D206" s="163"/>
      <c r="E206" s="163"/>
      <c r="F206" s="163"/>
      <c r="G206" s="163"/>
      <c r="H206" s="163"/>
      <c r="I206" s="164"/>
      <c r="J206" s="14"/>
    </row>
    <row r="207" spans="1:10" x14ac:dyDescent="0.25">
      <c r="A207" s="162"/>
      <c r="B207" s="162"/>
      <c r="C207" s="163"/>
      <c r="D207" s="163"/>
      <c r="E207" s="163"/>
      <c r="F207" s="163"/>
      <c r="G207" s="163"/>
      <c r="H207" s="163"/>
      <c r="I207" s="164"/>
      <c r="J207" s="14"/>
    </row>
    <row r="208" spans="1:10" x14ac:dyDescent="0.25">
      <c r="A208" s="162"/>
      <c r="B208" s="162"/>
      <c r="C208" s="163"/>
      <c r="D208" s="163"/>
      <c r="E208" s="163"/>
      <c r="F208" s="163"/>
      <c r="G208" s="163"/>
      <c r="H208" s="163"/>
      <c r="I208" s="164"/>
      <c r="J208" s="14"/>
    </row>
    <row r="209" spans="1:10" x14ac:dyDescent="0.25">
      <c r="A209" s="162"/>
      <c r="B209" s="162"/>
      <c r="C209" s="163"/>
      <c r="D209" s="163"/>
      <c r="E209" s="163"/>
      <c r="F209" s="163"/>
      <c r="G209" s="163"/>
      <c r="H209" s="163"/>
      <c r="I209" s="164"/>
      <c r="J209" s="14"/>
    </row>
    <row r="210" spans="1:10" x14ac:dyDescent="0.25">
      <c r="A210" s="162"/>
      <c r="B210" s="162"/>
      <c r="C210" s="163"/>
      <c r="D210" s="163"/>
      <c r="E210" s="163"/>
      <c r="F210" s="163"/>
      <c r="G210" s="163"/>
      <c r="H210" s="163"/>
      <c r="I210" s="164"/>
      <c r="J210" s="14"/>
    </row>
    <row r="211" spans="1:10" x14ac:dyDescent="0.25">
      <c r="A211" s="162"/>
      <c r="B211" s="162"/>
      <c r="C211" s="163"/>
      <c r="D211" s="163"/>
      <c r="E211" s="163"/>
      <c r="F211" s="163"/>
      <c r="G211" s="163"/>
      <c r="H211" s="163"/>
      <c r="I211" s="164"/>
      <c r="J211" s="14"/>
    </row>
    <row r="212" spans="1:10" x14ac:dyDescent="0.25">
      <c r="A212" s="162"/>
      <c r="B212" s="162"/>
      <c r="C212" s="163"/>
      <c r="D212" s="163"/>
      <c r="E212" s="163"/>
      <c r="F212" s="163"/>
      <c r="G212" s="163"/>
      <c r="H212" s="163"/>
      <c r="I212" s="164"/>
      <c r="J212" s="14"/>
    </row>
    <row r="213" spans="1:10" x14ac:dyDescent="0.25">
      <c r="A213" s="162"/>
      <c r="B213" s="162"/>
      <c r="C213" s="163"/>
      <c r="D213" s="163"/>
      <c r="E213" s="163"/>
      <c r="F213" s="163"/>
      <c r="G213" s="163"/>
      <c r="H213" s="163"/>
      <c r="I213" s="164"/>
      <c r="J213" s="14"/>
    </row>
    <row r="214" spans="1:10" x14ac:dyDescent="0.25">
      <c r="A214" s="162"/>
      <c r="B214" s="162"/>
      <c r="C214" s="163"/>
      <c r="D214" s="163"/>
      <c r="E214" s="163"/>
      <c r="F214" s="163"/>
      <c r="G214" s="163"/>
      <c r="H214" s="163"/>
      <c r="I214" s="164"/>
      <c r="J214" s="14"/>
    </row>
    <row r="215" spans="1:10" x14ac:dyDescent="0.25">
      <c r="A215" s="162"/>
      <c r="B215" s="162"/>
      <c r="C215" s="163"/>
      <c r="D215" s="163"/>
      <c r="E215" s="163"/>
      <c r="F215" s="163"/>
      <c r="G215" s="163"/>
      <c r="H215" s="163"/>
      <c r="I215" s="164"/>
      <c r="J215" s="14"/>
    </row>
    <row r="216" spans="1:10" x14ac:dyDescent="0.25">
      <c r="A216" s="162"/>
      <c r="B216" s="162"/>
      <c r="C216" s="163"/>
      <c r="D216" s="163"/>
      <c r="E216" s="163"/>
      <c r="F216" s="163"/>
      <c r="G216" s="163"/>
      <c r="H216" s="163"/>
      <c r="I216" s="164"/>
      <c r="J216" s="14"/>
    </row>
    <row r="217" spans="1:10" x14ac:dyDescent="0.25">
      <c r="A217" s="162"/>
      <c r="B217" s="162"/>
      <c r="C217" s="163"/>
      <c r="D217" s="163"/>
      <c r="E217" s="163"/>
      <c r="F217" s="163"/>
      <c r="G217" s="163"/>
      <c r="H217" s="163"/>
      <c r="I217" s="164"/>
      <c r="J217" s="14"/>
    </row>
    <row r="218" spans="1:10" x14ac:dyDescent="0.25">
      <c r="A218" s="162"/>
      <c r="B218" s="162"/>
      <c r="C218" s="163"/>
      <c r="D218" s="163"/>
      <c r="E218" s="163"/>
      <c r="F218" s="163"/>
      <c r="G218" s="163"/>
      <c r="H218" s="163"/>
      <c r="I218" s="164"/>
      <c r="J218" s="14"/>
    </row>
    <row r="219" spans="1:10" x14ac:dyDescent="0.25">
      <c r="A219" s="162"/>
      <c r="B219" s="162"/>
      <c r="C219" s="163"/>
      <c r="D219" s="163"/>
      <c r="E219" s="163"/>
      <c r="F219" s="163"/>
      <c r="G219" s="163"/>
      <c r="H219" s="163"/>
      <c r="I219" s="164"/>
      <c r="J219" s="14"/>
    </row>
    <row r="220" spans="1:10" x14ac:dyDescent="0.25">
      <c r="A220" s="162"/>
      <c r="B220" s="162"/>
      <c r="C220" s="163"/>
      <c r="D220" s="163"/>
      <c r="E220" s="163"/>
      <c r="F220" s="163"/>
      <c r="G220" s="163"/>
      <c r="H220" s="163"/>
      <c r="I220" s="164"/>
      <c r="J220" s="14"/>
    </row>
    <row r="221" spans="1:10" x14ac:dyDescent="0.25">
      <c r="A221" s="162"/>
      <c r="B221" s="162"/>
      <c r="C221" s="163"/>
      <c r="D221" s="163"/>
      <c r="E221" s="163"/>
      <c r="F221" s="163"/>
      <c r="G221" s="163"/>
      <c r="H221" s="163"/>
      <c r="I221" s="164"/>
      <c r="J221" s="14"/>
    </row>
    <row r="222" spans="1:10" x14ac:dyDescent="0.25">
      <c r="A222" s="162"/>
      <c r="B222" s="162"/>
      <c r="C222" s="163"/>
      <c r="D222" s="163"/>
      <c r="E222" s="163"/>
      <c r="F222" s="163"/>
      <c r="G222" s="163"/>
      <c r="H222" s="163"/>
      <c r="I222" s="164"/>
      <c r="J222" s="14"/>
    </row>
    <row r="223" spans="1:10" x14ac:dyDescent="0.25">
      <c r="A223" s="162"/>
      <c r="B223" s="162"/>
      <c r="C223" s="163"/>
      <c r="D223" s="163"/>
      <c r="E223" s="163"/>
      <c r="F223" s="163"/>
      <c r="G223" s="163"/>
      <c r="H223" s="163"/>
      <c r="I223" s="164"/>
      <c r="J223" s="14"/>
    </row>
    <row r="224" spans="1:10" x14ac:dyDescent="0.25">
      <c r="A224" s="162"/>
      <c r="B224" s="162"/>
      <c r="C224" s="163"/>
      <c r="D224" s="163"/>
      <c r="E224" s="163"/>
      <c r="F224" s="163"/>
      <c r="G224" s="163"/>
      <c r="H224" s="163"/>
      <c r="I224" s="164"/>
      <c r="J224" s="14"/>
    </row>
    <row r="225" spans="1:10" x14ac:dyDescent="0.25">
      <c r="A225" s="162"/>
      <c r="B225" s="162"/>
      <c r="C225" s="163"/>
      <c r="D225" s="163"/>
      <c r="E225" s="163"/>
      <c r="F225" s="163"/>
      <c r="G225" s="163"/>
      <c r="H225" s="163"/>
      <c r="I225" s="164"/>
      <c r="J225" s="14"/>
    </row>
    <row r="226" spans="1:10" x14ac:dyDescent="0.25">
      <c r="A226" s="162"/>
      <c r="B226" s="162"/>
      <c r="C226" s="163"/>
      <c r="D226" s="163"/>
      <c r="E226" s="163"/>
      <c r="F226" s="163"/>
      <c r="G226" s="163"/>
      <c r="H226" s="163"/>
      <c r="I226" s="164"/>
      <c r="J226" s="14"/>
    </row>
    <row r="227" spans="1:10" x14ac:dyDescent="0.25">
      <c r="A227" s="162"/>
      <c r="B227" s="162"/>
      <c r="C227" s="163"/>
      <c r="D227" s="163"/>
      <c r="E227" s="163"/>
      <c r="F227" s="163"/>
      <c r="G227" s="163"/>
      <c r="H227" s="163"/>
      <c r="I227" s="164"/>
      <c r="J227" s="14"/>
    </row>
    <row r="228" spans="1:10" x14ac:dyDescent="0.25">
      <c r="A228" s="162"/>
      <c r="B228" s="162"/>
      <c r="C228" s="163"/>
      <c r="D228" s="163"/>
      <c r="E228" s="163"/>
      <c r="F228" s="163"/>
      <c r="G228" s="163"/>
      <c r="H228" s="163"/>
      <c r="I228" s="164"/>
      <c r="J228" s="14"/>
    </row>
    <row r="229" spans="1:10" x14ac:dyDescent="0.25">
      <c r="A229" s="162"/>
      <c r="B229" s="162"/>
      <c r="C229" s="163"/>
      <c r="D229" s="163"/>
      <c r="E229" s="163"/>
      <c r="F229" s="163"/>
      <c r="G229" s="163"/>
      <c r="H229" s="163"/>
      <c r="I229" s="164"/>
      <c r="J229" s="14"/>
    </row>
    <row r="230" spans="1:10" x14ac:dyDescent="0.25">
      <c r="A230" s="162"/>
      <c r="B230" s="162"/>
      <c r="C230" s="163"/>
      <c r="D230" s="163"/>
      <c r="E230" s="163"/>
      <c r="F230" s="163"/>
      <c r="G230" s="163"/>
      <c r="H230" s="163"/>
      <c r="I230" s="164"/>
      <c r="J230" s="14"/>
    </row>
    <row r="231" spans="1:10" x14ac:dyDescent="0.25">
      <c r="A231" s="162"/>
      <c r="B231" s="162"/>
      <c r="C231" s="163"/>
      <c r="D231" s="163"/>
      <c r="E231" s="163"/>
      <c r="F231" s="163"/>
      <c r="G231" s="163"/>
      <c r="H231" s="163"/>
      <c r="I231" s="164"/>
      <c r="J231" s="14"/>
    </row>
    <row r="232" spans="1:10" x14ac:dyDescent="0.25">
      <c r="A232" s="162"/>
      <c r="B232" s="162"/>
      <c r="C232" s="163"/>
      <c r="D232" s="163"/>
      <c r="E232" s="163"/>
      <c r="F232" s="163"/>
      <c r="G232" s="163"/>
      <c r="H232" s="163"/>
      <c r="I232" s="164"/>
      <c r="J232" s="14"/>
    </row>
    <row r="233" spans="1:10" x14ac:dyDescent="0.25">
      <c r="A233" s="162"/>
      <c r="B233" s="162"/>
      <c r="C233" s="163"/>
      <c r="D233" s="163"/>
      <c r="E233" s="163"/>
      <c r="F233" s="163"/>
      <c r="G233" s="163"/>
      <c r="H233" s="163"/>
      <c r="I233" s="164"/>
      <c r="J233" s="14"/>
    </row>
    <row r="234" spans="1:10" x14ac:dyDescent="0.25">
      <c r="A234" s="162"/>
      <c r="B234" s="162"/>
      <c r="C234" s="163"/>
      <c r="D234" s="163"/>
      <c r="E234" s="163"/>
      <c r="F234" s="163"/>
      <c r="G234" s="163"/>
      <c r="H234" s="163"/>
      <c r="I234" s="164"/>
      <c r="J234" s="14"/>
    </row>
    <row r="235" spans="1:10" x14ac:dyDescent="0.25">
      <c r="A235" s="162"/>
      <c r="B235" s="162"/>
      <c r="C235" s="163"/>
      <c r="D235" s="163"/>
      <c r="E235" s="163"/>
      <c r="F235" s="163"/>
      <c r="G235" s="163"/>
      <c r="H235" s="163"/>
      <c r="I235" s="164"/>
      <c r="J235" s="14"/>
    </row>
    <row r="236" spans="1:10" x14ac:dyDescent="0.25">
      <c r="A236" s="162"/>
      <c r="B236" s="162"/>
      <c r="C236" s="163"/>
      <c r="D236" s="163"/>
      <c r="E236" s="163"/>
      <c r="F236" s="163"/>
      <c r="G236" s="163"/>
      <c r="H236" s="163"/>
      <c r="I236" s="164"/>
      <c r="J236" s="14"/>
    </row>
    <row r="237" spans="1:10" x14ac:dyDescent="0.25">
      <c r="A237" s="162"/>
      <c r="B237" s="162"/>
      <c r="C237" s="163"/>
      <c r="D237" s="163"/>
      <c r="E237" s="163"/>
      <c r="F237" s="163"/>
      <c r="G237" s="163"/>
      <c r="H237" s="163"/>
      <c r="I237" s="164"/>
      <c r="J237" s="14"/>
    </row>
    <row r="238" spans="1:10" x14ac:dyDescent="0.25">
      <c r="A238" s="162"/>
      <c r="B238" s="162"/>
      <c r="C238" s="163"/>
      <c r="D238" s="163"/>
      <c r="E238" s="163"/>
      <c r="F238" s="163"/>
      <c r="G238" s="163"/>
      <c r="H238" s="163"/>
      <c r="I238" s="164"/>
      <c r="J238" s="14"/>
    </row>
    <row r="239" spans="1:10" x14ac:dyDescent="0.25">
      <c r="A239" s="162"/>
      <c r="B239" s="162"/>
      <c r="C239" s="163"/>
      <c r="D239" s="163"/>
      <c r="E239" s="163"/>
      <c r="F239" s="163"/>
      <c r="G239" s="163"/>
      <c r="H239" s="163"/>
      <c r="I239" s="164"/>
      <c r="J239" s="14"/>
    </row>
    <row r="240" spans="1:10" x14ac:dyDescent="0.25">
      <c r="A240" s="162"/>
      <c r="B240" s="162"/>
      <c r="C240" s="163"/>
      <c r="D240" s="163"/>
      <c r="E240" s="163"/>
      <c r="F240" s="163"/>
      <c r="G240" s="163"/>
      <c r="H240" s="163"/>
      <c r="I240" s="164"/>
      <c r="J240" s="14"/>
    </row>
    <row r="241" spans="1:10" x14ac:dyDescent="0.25">
      <c r="A241" s="162"/>
      <c r="B241" s="162"/>
      <c r="C241" s="163"/>
      <c r="D241" s="163"/>
      <c r="E241" s="163"/>
      <c r="F241" s="163"/>
      <c r="G241" s="163"/>
      <c r="H241" s="163"/>
      <c r="I241" s="164"/>
      <c r="J241" s="14"/>
    </row>
    <row r="242" spans="1:10" x14ac:dyDescent="0.25">
      <c r="A242" s="162"/>
      <c r="B242" s="162"/>
      <c r="C242" s="163"/>
      <c r="D242" s="163"/>
      <c r="E242" s="163"/>
      <c r="F242" s="163"/>
      <c r="G242" s="163"/>
      <c r="H242" s="163"/>
      <c r="I242" s="164"/>
      <c r="J242" s="14"/>
    </row>
    <row r="243" spans="1:10" x14ac:dyDescent="0.25">
      <c r="A243" s="162"/>
      <c r="B243" s="162"/>
      <c r="C243" s="163"/>
      <c r="D243" s="163"/>
      <c r="E243" s="163"/>
      <c r="F243" s="163"/>
      <c r="G243" s="163"/>
      <c r="H243" s="163"/>
      <c r="I243" s="164"/>
      <c r="J243" s="14"/>
    </row>
    <row r="244" spans="1:10" x14ac:dyDescent="0.25">
      <c r="A244" s="162"/>
      <c r="B244" s="162"/>
      <c r="C244" s="163"/>
      <c r="D244" s="163"/>
      <c r="E244" s="163"/>
      <c r="F244" s="163"/>
      <c r="G244" s="163"/>
      <c r="H244" s="163"/>
      <c r="I244" s="164"/>
      <c r="J244" s="14"/>
    </row>
    <row r="245" spans="1:10" x14ac:dyDescent="0.25">
      <c r="A245" s="162"/>
      <c r="B245" s="162"/>
      <c r="C245" s="163"/>
      <c r="D245" s="163"/>
      <c r="E245" s="163"/>
      <c r="F245" s="163"/>
      <c r="G245" s="163"/>
      <c r="H245" s="163"/>
      <c r="I245" s="164"/>
      <c r="J245" s="14"/>
    </row>
    <row r="246" spans="1:10" x14ac:dyDescent="0.25">
      <c r="A246" s="162"/>
      <c r="B246" s="162"/>
      <c r="C246" s="163"/>
      <c r="D246" s="163"/>
      <c r="E246" s="163"/>
      <c r="F246" s="163"/>
      <c r="G246" s="163"/>
      <c r="H246" s="163"/>
      <c r="I246" s="164"/>
      <c r="J246" s="14"/>
    </row>
    <row r="247" spans="1:10" x14ac:dyDescent="0.25">
      <c r="A247" s="162"/>
      <c r="B247" s="162"/>
      <c r="C247" s="163"/>
      <c r="D247" s="163"/>
      <c r="E247" s="163"/>
      <c r="F247" s="163"/>
      <c r="G247" s="163"/>
      <c r="H247" s="163"/>
      <c r="I247" s="164"/>
      <c r="J247" s="14"/>
    </row>
    <row r="248" spans="1:10" x14ac:dyDescent="0.25">
      <c r="A248" s="162"/>
      <c r="B248" s="162"/>
      <c r="C248" s="163"/>
      <c r="D248" s="163"/>
      <c r="E248" s="163"/>
      <c r="F248" s="163"/>
      <c r="G248" s="163"/>
      <c r="H248" s="163"/>
      <c r="I248" s="164"/>
      <c r="J248" s="14"/>
    </row>
    <row r="249" spans="1:10" x14ac:dyDescent="0.25">
      <c r="A249" s="162"/>
      <c r="B249" s="162"/>
      <c r="C249" s="163"/>
      <c r="D249" s="163"/>
      <c r="E249" s="163"/>
      <c r="F249" s="163"/>
      <c r="G249" s="163"/>
      <c r="H249" s="163"/>
      <c r="I249" s="164"/>
      <c r="J249" s="14"/>
    </row>
    <row r="250" spans="1:10" x14ac:dyDescent="0.25">
      <c r="A250" s="162"/>
      <c r="B250" s="162"/>
      <c r="C250" s="163"/>
      <c r="D250" s="163"/>
      <c r="E250" s="163"/>
      <c r="F250" s="163"/>
      <c r="G250" s="163"/>
      <c r="H250" s="163"/>
      <c r="I250" s="164"/>
      <c r="J250" s="14"/>
    </row>
    <row r="251" spans="1:10" x14ac:dyDescent="0.25">
      <c r="A251" s="162"/>
      <c r="B251" s="162"/>
      <c r="C251" s="163"/>
      <c r="D251" s="163"/>
      <c r="E251" s="163"/>
      <c r="F251" s="163"/>
      <c r="G251" s="163"/>
      <c r="H251" s="163"/>
      <c r="I251" s="164"/>
      <c r="J251" s="14"/>
    </row>
    <row r="252" spans="1:10" x14ac:dyDescent="0.25">
      <c r="A252" s="162"/>
      <c r="B252" s="162"/>
      <c r="C252" s="163"/>
      <c r="D252" s="163"/>
      <c r="E252" s="163"/>
      <c r="F252" s="163"/>
      <c r="G252" s="163"/>
      <c r="H252" s="163"/>
      <c r="I252" s="164"/>
      <c r="J252" s="14"/>
    </row>
    <row r="253" spans="1:10" x14ac:dyDescent="0.25">
      <c r="A253" s="162"/>
      <c r="B253" s="162"/>
      <c r="C253" s="163"/>
      <c r="D253" s="163"/>
      <c r="E253" s="163"/>
      <c r="F253" s="163"/>
      <c r="G253" s="163"/>
      <c r="H253" s="163"/>
      <c r="I253" s="164"/>
      <c r="J253" s="14"/>
    </row>
    <row r="254" spans="1:10" x14ac:dyDescent="0.25">
      <c r="A254" s="162"/>
      <c r="B254" s="162"/>
      <c r="C254" s="163"/>
      <c r="D254" s="163"/>
      <c r="E254" s="163"/>
      <c r="F254" s="163"/>
      <c r="G254" s="163"/>
      <c r="H254" s="163"/>
      <c r="I254" s="164"/>
      <c r="J254" s="14"/>
    </row>
    <row r="255" spans="1:10" x14ac:dyDescent="0.25">
      <c r="A255" s="162"/>
      <c r="B255" s="162"/>
      <c r="C255" s="163"/>
      <c r="D255" s="163"/>
      <c r="E255" s="163"/>
      <c r="F255" s="163"/>
      <c r="G255" s="163"/>
      <c r="H255" s="163"/>
      <c r="I255" s="164"/>
      <c r="J255" s="14"/>
    </row>
    <row r="256" spans="1:10" x14ac:dyDescent="0.25">
      <c r="A256" s="162"/>
      <c r="B256" s="162"/>
      <c r="C256" s="163"/>
      <c r="D256" s="163"/>
      <c r="E256" s="163"/>
      <c r="F256" s="163"/>
      <c r="G256" s="163"/>
      <c r="H256" s="163"/>
      <c r="I256" s="164"/>
      <c r="J256" s="14"/>
    </row>
    <row r="257" spans="1:10" x14ac:dyDescent="0.25">
      <c r="A257" s="162"/>
      <c r="B257" s="162"/>
      <c r="C257" s="163"/>
      <c r="D257" s="163"/>
      <c r="E257" s="163"/>
      <c r="F257" s="163"/>
      <c r="G257" s="163"/>
      <c r="H257" s="163"/>
      <c r="I257" s="164"/>
      <c r="J257" s="14"/>
    </row>
    <row r="258" spans="1:10" x14ac:dyDescent="0.25">
      <c r="A258" s="162"/>
      <c r="B258" s="162"/>
      <c r="C258" s="163"/>
      <c r="D258" s="163"/>
      <c r="E258" s="163"/>
      <c r="F258" s="163"/>
      <c r="G258" s="163"/>
      <c r="H258" s="163"/>
      <c r="I258" s="164"/>
      <c r="J258" s="14"/>
    </row>
    <row r="259" spans="1:10" x14ac:dyDescent="0.25">
      <c r="A259" s="162"/>
      <c r="B259" s="162"/>
      <c r="C259" s="163"/>
      <c r="D259" s="163"/>
      <c r="E259" s="163"/>
      <c r="F259" s="163"/>
      <c r="G259" s="163"/>
      <c r="H259" s="163"/>
      <c r="I259" s="164"/>
      <c r="J259" s="14"/>
    </row>
    <row r="260" spans="1:10" x14ac:dyDescent="0.25">
      <c r="A260" s="162"/>
      <c r="B260" s="162"/>
      <c r="C260" s="163"/>
      <c r="D260" s="163"/>
      <c r="E260" s="163"/>
      <c r="F260" s="163"/>
      <c r="G260" s="163"/>
      <c r="H260" s="163"/>
      <c r="I260" s="164"/>
      <c r="J260" s="14"/>
    </row>
    <row r="261" spans="1:10" x14ac:dyDescent="0.25">
      <c r="A261" s="162"/>
      <c r="B261" s="162"/>
      <c r="C261" s="163"/>
      <c r="D261" s="163"/>
      <c r="E261" s="163"/>
      <c r="F261" s="163"/>
      <c r="G261" s="163"/>
      <c r="H261" s="163"/>
      <c r="I261" s="164"/>
      <c r="J261" s="14"/>
    </row>
    <row r="262" spans="1:10" x14ac:dyDescent="0.25">
      <c r="A262" s="162"/>
      <c r="B262" s="162"/>
      <c r="C262" s="163"/>
      <c r="D262" s="163"/>
      <c r="E262" s="163"/>
      <c r="F262" s="163"/>
      <c r="G262" s="163"/>
      <c r="H262" s="163"/>
      <c r="I262" s="164"/>
      <c r="J262" s="14"/>
    </row>
    <row r="263" spans="1:10" x14ac:dyDescent="0.25">
      <c r="A263" s="162"/>
      <c r="B263" s="162"/>
      <c r="C263" s="163"/>
      <c r="D263" s="163"/>
      <c r="E263" s="163"/>
      <c r="F263" s="163"/>
      <c r="G263" s="163"/>
      <c r="H263" s="163"/>
      <c r="I263" s="164"/>
      <c r="J263" s="14"/>
    </row>
    <row r="264" spans="1:10" x14ac:dyDescent="0.25">
      <c r="A264" s="162"/>
      <c r="B264" s="162"/>
      <c r="C264" s="163"/>
      <c r="D264" s="163"/>
      <c r="E264" s="163"/>
      <c r="F264" s="163"/>
      <c r="G264" s="163"/>
      <c r="H264" s="163"/>
      <c r="I264" s="164"/>
      <c r="J264" s="14"/>
    </row>
    <row r="265" spans="1:10" x14ac:dyDescent="0.25">
      <c r="A265" s="162"/>
      <c r="B265" s="162"/>
      <c r="C265" s="163"/>
      <c r="D265" s="163"/>
      <c r="E265" s="163"/>
      <c r="F265" s="163"/>
      <c r="G265" s="163"/>
      <c r="H265" s="163"/>
      <c r="I265" s="164"/>
      <c r="J265" s="14"/>
    </row>
    <row r="266" spans="1:10" x14ac:dyDescent="0.25">
      <c r="A266" s="162"/>
      <c r="B266" s="162"/>
      <c r="C266" s="163"/>
      <c r="D266" s="163"/>
      <c r="E266" s="163"/>
      <c r="F266" s="163"/>
      <c r="G266" s="163"/>
      <c r="H266" s="163"/>
      <c r="I266" s="164"/>
      <c r="J266" s="14"/>
    </row>
    <row r="267" spans="1:10" x14ac:dyDescent="0.25">
      <c r="A267" s="162"/>
      <c r="B267" s="162"/>
      <c r="C267" s="163"/>
      <c r="D267" s="163"/>
      <c r="E267" s="163"/>
      <c r="F267" s="163"/>
      <c r="G267" s="163"/>
      <c r="H267" s="163"/>
      <c r="I267" s="164"/>
      <c r="J267" s="14"/>
    </row>
    <row r="268" spans="1:10" x14ac:dyDescent="0.25">
      <c r="A268" s="162"/>
      <c r="B268" s="162"/>
      <c r="C268" s="163"/>
      <c r="D268" s="163"/>
      <c r="E268" s="163"/>
      <c r="F268" s="163"/>
      <c r="G268" s="163"/>
      <c r="H268" s="163"/>
      <c r="I268" s="164"/>
      <c r="J268" s="14"/>
    </row>
    <row r="269" spans="1:10" x14ac:dyDescent="0.25">
      <c r="A269" s="162"/>
      <c r="B269" s="162"/>
      <c r="C269" s="163"/>
      <c r="D269" s="163"/>
      <c r="E269" s="163"/>
      <c r="F269" s="163"/>
      <c r="G269" s="163"/>
      <c r="H269" s="163"/>
      <c r="I269" s="164"/>
      <c r="J269" s="14"/>
    </row>
    <row r="270" spans="1:10" x14ac:dyDescent="0.25">
      <c r="A270" s="162"/>
      <c r="B270" s="162"/>
      <c r="C270" s="163"/>
      <c r="D270" s="163"/>
      <c r="E270" s="163"/>
      <c r="F270" s="163"/>
      <c r="G270" s="163"/>
      <c r="H270" s="163"/>
      <c r="I270" s="164"/>
      <c r="J270" s="14"/>
    </row>
    <row r="271" spans="1:10" x14ac:dyDescent="0.25">
      <c r="A271" s="162"/>
      <c r="B271" s="162"/>
      <c r="C271" s="163"/>
      <c r="D271" s="163"/>
      <c r="E271" s="163"/>
      <c r="F271" s="163"/>
      <c r="G271" s="163"/>
      <c r="H271" s="163"/>
      <c r="I271" s="164"/>
      <c r="J271" s="14"/>
    </row>
    <row r="272" spans="1:10" x14ac:dyDescent="0.25">
      <c r="A272" s="162"/>
      <c r="B272" s="162"/>
      <c r="C272" s="163"/>
      <c r="D272" s="163"/>
      <c r="E272" s="163"/>
      <c r="F272" s="163"/>
      <c r="G272" s="163"/>
      <c r="H272" s="163"/>
      <c r="I272" s="164"/>
      <c r="J272" s="14"/>
    </row>
    <row r="273" spans="1:10" x14ac:dyDescent="0.25">
      <c r="A273" s="162"/>
      <c r="B273" s="162"/>
      <c r="C273" s="163"/>
      <c r="D273" s="163"/>
      <c r="E273" s="163"/>
      <c r="F273" s="163"/>
      <c r="G273" s="163"/>
      <c r="H273" s="163"/>
      <c r="I273" s="164"/>
      <c r="J273" s="14"/>
    </row>
    <row r="274" spans="1:10" x14ac:dyDescent="0.25">
      <c r="A274" s="162"/>
      <c r="B274" s="162"/>
      <c r="C274" s="163"/>
      <c r="D274" s="163"/>
      <c r="E274" s="163"/>
      <c r="F274" s="163"/>
      <c r="G274" s="163"/>
      <c r="H274" s="163"/>
      <c r="I274" s="164"/>
      <c r="J274" s="14"/>
    </row>
    <row r="275" spans="1:10" x14ac:dyDescent="0.25">
      <c r="A275" s="162"/>
      <c r="B275" s="162"/>
      <c r="C275" s="163"/>
      <c r="D275" s="163"/>
      <c r="E275" s="163"/>
      <c r="F275" s="163"/>
      <c r="G275" s="163"/>
      <c r="H275" s="163"/>
      <c r="I275" s="164"/>
      <c r="J275" s="14"/>
    </row>
    <row r="276" spans="1:10" x14ac:dyDescent="0.25">
      <c r="A276" s="162"/>
      <c r="B276" s="162"/>
      <c r="C276" s="163"/>
      <c r="D276" s="163"/>
      <c r="E276" s="163"/>
      <c r="F276" s="163"/>
      <c r="G276" s="163"/>
      <c r="H276" s="163"/>
      <c r="I276" s="164"/>
      <c r="J276" s="14"/>
    </row>
    <row r="277" spans="1:10" x14ac:dyDescent="0.25">
      <c r="A277" s="162"/>
      <c r="B277" s="162"/>
      <c r="C277" s="163"/>
      <c r="D277" s="163"/>
      <c r="E277" s="163"/>
      <c r="F277" s="163"/>
      <c r="G277" s="163"/>
      <c r="H277" s="163"/>
      <c r="I277" s="164"/>
      <c r="J277" s="14"/>
    </row>
    <row r="278" spans="1:10" x14ac:dyDescent="0.25">
      <c r="A278" s="162"/>
      <c r="B278" s="162"/>
      <c r="C278" s="163"/>
      <c r="D278" s="163"/>
      <c r="E278" s="163"/>
      <c r="F278" s="163"/>
      <c r="G278" s="163"/>
      <c r="H278" s="163"/>
      <c r="I278" s="164"/>
      <c r="J278" s="14"/>
    </row>
    <row r="279" spans="1:10" x14ac:dyDescent="0.25">
      <c r="A279" s="162"/>
      <c r="B279" s="162"/>
      <c r="C279" s="163"/>
      <c r="D279" s="163"/>
      <c r="E279" s="163"/>
      <c r="F279" s="163"/>
      <c r="G279" s="163"/>
      <c r="H279" s="163"/>
      <c r="I279" s="164"/>
      <c r="J279" s="14"/>
    </row>
    <row r="280" spans="1:10" x14ac:dyDescent="0.25">
      <c r="A280" s="162"/>
      <c r="B280" s="162"/>
      <c r="C280" s="163"/>
      <c r="D280" s="163"/>
      <c r="E280" s="163"/>
      <c r="F280" s="163"/>
      <c r="G280" s="163"/>
      <c r="H280" s="163"/>
      <c r="I280" s="164"/>
      <c r="J280" s="14"/>
    </row>
    <row r="281" spans="1:10" x14ac:dyDescent="0.25">
      <c r="A281" s="162"/>
      <c r="B281" s="162"/>
      <c r="C281" s="163"/>
      <c r="D281" s="163"/>
      <c r="E281" s="163"/>
      <c r="F281" s="163"/>
      <c r="G281" s="163"/>
      <c r="H281" s="163"/>
      <c r="I281" s="164"/>
      <c r="J281" s="14"/>
    </row>
    <row r="282" spans="1:10" x14ac:dyDescent="0.25">
      <c r="A282" s="162"/>
      <c r="B282" s="162"/>
      <c r="C282" s="163"/>
      <c r="D282" s="163"/>
      <c r="E282" s="163"/>
      <c r="F282" s="163"/>
      <c r="G282" s="163"/>
      <c r="H282" s="163"/>
      <c r="I282" s="164"/>
      <c r="J282" s="14"/>
    </row>
    <row r="283" spans="1:10" x14ac:dyDescent="0.25">
      <c r="A283" s="162"/>
      <c r="B283" s="162"/>
      <c r="C283" s="163"/>
      <c r="D283" s="163"/>
      <c r="E283" s="163"/>
      <c r="F283" s="163"/>
      <c r="G283" s="163"/>
      <c r="H283" s="163"/>
      <c r="I283" s="164"/>
      <c r="J283" s="14"/>
    </row>
    <row r="284" spans="1:10" x14ac:dyDescent="0.25">
      <c r="A284" s="162"/>
      <c r="B284" s="162"/>
      <c r="C284" s="163"/>
      <c r="D284" s="163"/>
      <c r="E284" s="163"/>
      <c r="F284" s="163"/>
      <c r="G284" s="163"/>
      <c r="H284" s="163"/>
      <c r="I284" s="164"/>
      <c r="J284" s="14"/>
    </row>
    <row r="285" spans="1:10" x14ac:dyDescent="0.25">
      <c r="A285" s="162"/>
      <c r="B285" s="162"/>
      <c r="C285" s="163"/>
      <c r="D285" s="163"/>
      <c r="E285" s="163"/>
      <c r="F285" s="163"/>
      <c r="G285" s="163"/>
      <c r="H285" s="163"/>
      <c r="I285" s="164"/>
      <c r="J285" s="14"/>
    </row>
    <row r="286" spans="1:10" x14ac:dyDescent="0.25">
      <c r="A286" s="162"/>
      <c r="B286" s="162"/>
      <c r="C286" s="163"/>
      <c r="D286" s="163"/>
      <c r="E286" s="163"/>
      <c r="F286" s="163"/>
      <c r="G286" s="163"/>
      <c r="H286" s="163"/>
      <c r="I286" s="164"/>
      <c r="J286" s="14"/>
    </row>
    <row r="287" spans="1:10" x14ac:dyDescent="0.25">
      <c r="A287" s="162"/>
      <c r="B287" s="162"/>
      <c r="C287" s="163"/>
      <c r="D287" s="163"/>
      <c r="E287" s="163"/>
      <c r="F287" s="163"/>
      <c r="G287" s="163"/>
      <c r="H287" s="163"/>
      <c r="I287" s="164"/>
      <c r="J287" s="14"/>
    </row>
    <row r="288" spans="1:10" x14ac:dyDescent="0.25">
      <c r="A288" s="162"/>
      <c r="B288" s="162"/>
      <c r="C288" s="163"/>
      <c r="D288" s="163"/>
      <c r="E288" s="163"/>
      <c r="F288" s="163"/>
      <c r="G288" s="163"/>
      <c r="H288" s="163"/>
      <c r="I288" s="164"/>
      <c r="J288" s="14"/>
    </row>
    <row r="289" spans="1:10" x14ac:dyDescent="0.25">
      <c r="A289" s="162"/>
      <c r="B289" s="162"/>
      <c r="C289" s="163"/>
      <c r="D289" s="163"/>
      <c r="E289" s="163"/>
      <c r="F289" s="163"/>
      <c r="G289" s="163"/>
      <c r="H289" s="163"/>
      <c r="I289" s="164"/>
      <c r="J289" s="14"/>
    </row>
    <row r="290" spans="1:10" x14ac:dyDescent="0.25">
      <c r="A290" s="162"/>
      <c r="B290" s="162"/>
      <c r="C290" s="163"/>
      <c r="D290" s="163"/>
      <c r="E290" s="163"/>
      <c r="F290" s="163"/>
      <c r="G290" s="163"/>
      <c r="H290" s="163"/>
      <c r="I290" s="164"/>
      <c r="J290" s="14"/>
    </row>
    <row r="291" spans="1:10" x14ac:dyDescent="0.25">
      <c r="A291" s="162"/>
      <c r="B291" s="162"/>
      <c r="C291" s="163"/>
      <c r="D291" s="163"/>
      <c r="E291" s="163"/>
      <c r="F291" s="163"/>
      <c r="G291" s="163"/>
      <c r="H291" s="163"/>
      <c r="I291" s="164"/>
      <c r="J291" s="14"/>
    </row>
    <row r="292" spans="1:10" x14ac:dyDescent="0.25">
      <c r="A292" s="162"/>
      <c r="B292" s="162"/>
      <c r="C292" s="163"/>
      <c r="D292" s="163"/>
      <c r="E292" s="163"/>
      <c r="F292" s="163"/>
      <c r="G292" s="163"/>
      <c r="H292" s="163"/>
      <c r="I292" s="164"/>
      <c r="J292" s="14"/>
    </row>
    <row r="293" spans="1:10" x14ac:dyDescent="0.25">
      <c r="A293" s="162"/>
      <c r="B293" s="162"/>
      <c r="C293" s="163"/>
      <c r="D293" s="163"/>
      <c r="E293" s="163"/>
      <c r="F293" s="163"/>
      <c r="G293" s="163"/>
      <c r="H293" s="163"/>
      <c r="I293" s="164"/>
      <c r="J293" s="14"/>
    </row>
    <row r="294" spans="1:10" x14ac:dyDescent="0.25">
      <c r="A294" s="162"/>
      <c r="B294" s="162"/>
      <c r="C294" s="163"/>
      <c r="D294" s="163"/>
      <c r="E294" s="163"/>
      <c r="F294" s="163"/>
      <c r="G294" s="163"/>
      <c r="H294" s="163"/>
      <c r="I294" s="164"/>
      <c r="J294" s="14"/>
    </row>
    <row r="295" spans="1:10" x14ac:dyDescent="0.25">
      <c r="A295" s="162"/>
      <c r="B295" s="162"/>
      <c r="C295" s="163"/>
      <c r="D295" s="163"/>
      <c r="E295" s="163"/>
      <c r="F295" s="163"/>
      <c r="G295" s="163"/>
      <c r="H295" s="163"/>
      <c r="I295" s="164"/>
      <c r="J295" s="14"/>
    </row>
    <row r="296" spans="1:10" x14ac:dyDescent="0.25">
      <c r="A296" s="162"/>
      <c r="B296" s="162"/>
      <c r="C296" s="163"/>
      <c r="D296" s="163"/>
      <c r="E296" s="163"/>
      <c r="F296" s="163"/>
      <c r="G296" s="163"/>
      <c r="H296" s="163"/>
      <c r="I296" s="164"/>
      <c r="J296" s="14"/>
    </row>
    <row r="297" spans="1:10" x14ac:dyDescent="0.25">
      <c r="A297" s="162"/>
      <c r="B297" s="162"/>
      <c r="C297" s="163"/>
      <c r="D297" s="163"/>
      <c r="E297" s="163"/>
      <c r="F297" s="163"/>
      <c r="G297" s="163"/>
      <c r="H297" s="163"/>
      <c r="I297" s="164"/>
      <c r="J297" s="14"/>
    </row>
    <row r="298" spans="1:10" x14ac:dyDescent="0.25">
      <c r="A298" s="162"/>
      <c r="B298" s="162"/>
      <c r="C298" s="163"/>
      <c r="D298" s="163"/>
      <c r="E298" s="163"/>
      <c r="F298" s="163"/>
      <c r="G298" s="163"/>
      <c r="H298" s="163"/>
      <c r="I298" s="164"/>
      <c r="J298" s="14"/>
    </row>
    <row r="299" spans="1:10" x14ac:dyDescent="0.25">
      <c r="A299" s="162"/>
      <c r="B299" s="162"/>
      <c r="C299" s="163"/>
      <c r="D299" s="163"/>
      <c r="E299" s="163"/>
      <c r="F299" s="163"/>
      <c r="G299" s="163"/>
      <c r="H299" s="163"/>
      <c r="I299" s="164"/>
      <c r="J299" s="14"/>
    </row>
    <row r="300" spans="1:10" x14ac:dyDescent="0.25">
      <c r="A300" s="162"/>
      <c r="B300" s="162"/>
      <c r="C300" s="163"/>
      <c r="D300" s="163"/>
      <c r="E300" s="163"/>
      <c r="F300" s="163"/>
      <c r="G300" s="163"/>
      <c r="H300" s="163"/>
      <c r="I300" s="164"/>
      <c r="J300" s="14"/>
    </row>
    <row r="301" spans="1:10" x14ac:dyDescent="0.25">
      <c r="A301" s="162"/>
      <c r="B301" s="162"/>
      <c r="C301" s="163"/>
      <c r="D301" s="163"/>
      <c r="E301" s="163"/>
      <c r="F301" s="163"/>
      <c r="G301" s="163"/>
      <c r="H301" s="163"/>
      <c r="I301" s="164"/>
      <c r="J301" s="14"/>
    </row>
    <row r="302" spans="1:10" x14ac:dyDescent="0.25">
      <c r="A302" s="162"/>
      <c r="B302" s="162"/>
      <c r="C302" s="163"/>
      <c r="D302" s="163"/>
      <c r="E302" s="163"/>
      <c r="F302" s="163"/>
      <c r="G302" s="163"/>
      <c r="H302" s="163"/>
      <c r="I302" s="164"/>
      <c r="J302" s="14"/>
    </row>
    <row r="303" spans="1:10" x14ac:dyDescent="0.25">
      <c r="A303" s="162"/>
      <c r="B303" s="162"/>
      <c r="C303" s="163"/>
      <c r="D303" s="163"/>
      <c r="E303" s="163"/>
      <c r="F303" s="163"/>
      <c r="G303" s="163"/>
      <c r="H303" s="163"/>
      <c r="I303" s="164"/>
      <c r="J303" s="14"/>
    </row>
    <row r="304" spans="1:10" x14ac:dyDescent="0.25">
      <c r="A304" s="162"/>
      <c r="B304" s="162"/>
      <c r="C304" s="163"/>
      <c r="D304" s="163"/>
      <c r="E304" s="163"/>
      <c r="F304" s="163"/>
      <c r="G304" s="163"/>
      <c r="H304" s="163"/>
      <c r="I304" s="164"/>
      <c r="J304" s="14"/>
    </row>
    <row r="305" spans="1:10" x14ac:dyDescent="0.25">
      <c r="A305" s="162"/>
      <c r="B305" s="162"/>
      <c r="C305" s="163"/>
      <c r="D305" s="163"/>
      <c r="E305" s="163"/>
      <c r="F305" s="163"/>
      <c r="G305" s="163"/>
      <c r="H305" s="163"/>
      <c r="I305" s="164"/>
      <c r="J305" s="14"/>
    </row>
    <row r="306" spans="1:10" x14ac:dyDescent="0.25">
      <c r="A306" s="162"/>
      <c r="B306" s="162"/>
      <c r="C306" s="163"/>
      <c r="D306" s="163"/>
      <c r="E306" s="163"/>
      <c r="F306" s="163"/>
      <c r="G306" s="163"/>
      <c r="H306" s="163"/>
      <c r="I306" s="164"/>
      <c r="J306" s="14"/>
    </row>
    <row r="307" spans="1:10" x14ac:dyDescent="0.25">
      <c r="A307" s="162"/>
      <c r="B307" s="162"/>
      <c r="C307" s="163"/>
      <c r="D307" s="163"/>
      <c r="E307" s="163"/>
      <c r="F307" s="163"/>
      <c r="G307" s="163"/>
      <c r="H307" s="163"/>
      <c r="I307" s="164"/>
      <c r="J307" s="14"/>
    </row>
    <row r="308" spans="1:10" x14ac:dyDescent="0.25">
      <c r="A308" s="162"/>
      <c r="B308" s="162"/>
      <c r="C308" s="163"/>
      <c r="D308" s="163"/>
      <c r="E308" s="163"/>
      <c r="F308" s="163"/>
      <c r="G308" s="163"/>
      <c r="H308" s="163"/>
      <c r="I308" s="164"/>
      <c r="J308" s="14"/>
    </row>
    <row r="309" spans="1:10" x14ac:dyDescent="0.25">
      <c r="A309" s="162"/>
      <c r="B309" s="162"/>
      <c r="C309" s="163"/>
      <c r="D309" s="163"/>
      <c r="E309" s="163"/>
      <c r="F309" s="163"/>
      <c r="G309" s="163"/>
      <c r="H309" s="163"/>
      <c r="I309" s="164"/>
      <c r="J309" s="14"/>
    </row>
    <row r="310" spans="1:10" x14ac:dyDescent="0.25">
      <c r="A310" s="162"/>
      <c r="B310" s="162"/>
      <c r="C310" s="163"/>
      <c r="D310" s="163"/>
      <c r="E310" s="163"/>
      <c r="F310" s="163"/>
      <c r="G310" s="163"/>
      <c r="H310" s="163"/>
      <c r="I310" s="164"/>
      <c r="J310" s="14"/>
    </row>
    <row r="311" spans="1:10" x14ac:dyDescent="0.25">
      <c r="A311" s="162"/>
      <c r="B311" s="162"/>
      <c r="C311" s="163"/>
      <c r="D311" s="163"/>
      <c r="E311" s="163"/>
      <c r="F311" s="163"/>
      <c r="G311" s="163"/>
      <c r="H311" s="163"/>
      <c r="I311" s="164"/>
      <c r="J311" s="14"/>
    </row>
    <row r="312" spans="1:10" x14ac:dyDescent="0.25">
      <c r="A312" s="162"/>
      <c r="B312" s="162"/>
      <c r="C312" s="163"/>
      <c r="D312" s="163"/>
      <c r="E312" s="163"/>
      <c r="F312" s="163"/>
      <c r="G312" s="163"/>
      <c r="H312" s="163"/>
      <c r="I312" s="164"/>
      <c r="J312" s="14"/>
    </row>
    <row r="313" spans="1:10" x14ac:dyDescent="0.25">
      <c r="A313" s="162"/>
      <c r="B313" s="162"/>
      <c r="C313" s="163"/>
      <c r="D313" s="163"/>
      <c r="E313" s="163"/>
      <c r="F313" s="163"/>
      <c r="G313" s="163"/>
      <c r="H313" s="163"/>
      <c r="I313" s="164"/>
      <c r="J313" s="14"/>
    </row>
    <row r="314" spans="1:10" x14ac:dyDescent="0.25">
      <c r="A314" s="162"/>
      <c r="B314" s="162"/>
      <c r="C314" s="163"/>
      <c r="D314" s="163"/>
      <c r="E314" s="163"/>
      <c r="F314" s="163"/>
      <c r="G314" s="163"/>
      <c r="H314" s="163"/>
      <c r="I314" s="164"/>
      <c r="J314" s="14"/>
    </row>
    <row r="315" spans="1:10" x14ac:dyDescent="0.25">
      <c r="A315" s="162"/>
      <c r="B315" s="162"/>
      <c r="C315" s="163"/>
      <c r="D315" s="163"/>
      <c r="E315" s="163"/>
      <c r="F315" s="163"/>
      <c r="G315" s="163"/>
      <c r="H315" s="163"/>
      <c r="I315" s="164"/>
      <c r="J315" s="14"/>
    </row>
    <row r="316" spans="1:10" x14ac:dyDescent="0.25">
      <c r="A316" s="162"/>
      <c r="B316" s="162"/>
      <c r="C316" s="163"/>
      <c r="D316" s="163"/>
      <c r="E316" s="163"/>
      <c r="F316" s="163"/>
      <c r="G316" s="163"/>
      <c r="H316" s="163"/>
      <c r="I316" s="164"/>
      <c r="J316" s="14"/>
    </row>
    <row r="317" spans="1:10" x14ac:dyDescent="0.25">
      <c r="A317" s="162"/>
      <c r="B317" s="162"/>
      <c r="C317" s="163"/>
      <c r="D317" s="163"/>
      <c r="E317" s="163"/>
      <c r="F317" s="163"/>
      <c r="G317" s="163"/>
      <c r="H317" s="163"/>
      <c r="I317" s="164"/>
      <c r="J317" s="14"/>
    </row>
    <row r="318" spans="1:10" x14ac:dyDescent="0.25">
      <c r="A318" s="162"/>
      <c r="B318" s="162"/>
      <c r="C318" s="163"/>
      <c r="D318" s="163"/>
      <c r="E318" s="163"/>
      <c r="F318" s="163"/>
      <c r="G318" s="163"/>
      <c r="H318" s="163"/>
      <c r="I318" s="164"/>
      <c r="J318" s="14"/>
    </row>
    <row r="319" spans="1:10" x14ac:dyDescent="0.25">
      <c r="A319" s="162"/>
      <c r="B319" s="162"/>
      <c r="C319" s="163"/>
      <c r="D319" s="163"/>
      <c r="E319" s="163"/>
      <c r="F319" s="163"/>
      <c r="G319" s="163"/>
      <c r="H319" s="163"/>
      <c r="I319" s="164"/>
      <c r="J319" s="14"/>
    </row>
    <row r="320" spans="1:10" x14ac:dyDescent="0.25">
      <c r="A320" s="162"/>
      <c r="B320" s="162"/>
      <c r="C320" s="163"/>
      <c r="D320" s="163"/>
      <c r="E320" s="163"/>
      <c r="F320" s="163"/>
      <c r="G320" s="163"/>
      <c r="H320" s="163"/>
      <c r="I320" s="164"/>
      <c r="J320" s="14"/>
    </row>
    <row r="321" spans="1:10" x14ac:dyDescent="0.25">
      <c r="A321" s="162"/>
      <c r="B321" s="162"/>
      <c r="C321" s="163"/>
      <c r="D321" s="163"/>
      <c r="E321" s="163"/>
      <c r="F321" s="163"/>
      <c r="G321" s="163"/>
      <c r="H321" s="163"/>
      <c r="I321" s="164"/>
      <c r="J321" s="14"/>
    </row>
    <row r="322" spans="1:10" x14ac:dyDescent="0.25">
      <c r="A322" s="162"/>
      <c r="B322" s="162"/>
      <c r="C322" s="163"/>
      <c r="D322" s="163"/>
      <c r="E322" s="163"/>
      <c r="F322" s="163"/>
      <c r="G322" s="163"/>
      <c r="H322" s="163"/>
      <c r="I322" s="164"/>
      <c r="J322" s="14"/>
    </row>
    <row r="323" spans="1:10" x14ac:dyDescent="0.25">
      <c r="A323" s="162"/>
      <c r="B323" s="162"/>
      <c r="C323" s="163"/>
      <c r="D323" s="163"/>
      <c r="E323" s="163"/>
      <c r="F323" s="163"/>
      <c r="G323" s="163"/>
      <c r="H323" s="163"/>
      <c r="I323" s="164"/>
      <c r="J323" s="14"/>
    </row>
    <row r="324" spans="1:10" x14ac:dyDescent="0.25">
      <c r="A324" s="162"/>
      <c r="B324" s="162"/>
      <c r="C324" s="163"/>
      <c r="D324" s="163"/>
      <c r="E324" s="163"/>
      <c r="F324" s="163"/>
      <c r="G324" s="163"/>
      <c r="H324" s="163"/>
      <c r="I324" s="164"/>
      <c r="J324" s="14"/>
    </row>
    <row r="325" spans="1:10" x14ac:dyDescent="0.25">
      <c r="A325" s="162"/>
      <c r="B325" s="162"/>
      <c r="C325" s="163"/>
      <c r="D325" s="163"/>
      <c r="E325" s="163"/>
      <c r="F325" s="163"/>
      <c r="G325" s="163"/>
      <c r="H325" s="163"/>
      <c r="I325" s="164"/>
      <c r="J325" s="14"/>
    </row>
    <row r="326" spans="1:10" x14ac:dyDescent="0.25">
      <c r="A326" s="162"/>
      <c r="B326" s="162"/>
      <c r="C326" s="163"/>
      <c r="D326" s="163"/>
      <c r="E326" s="163"/>
      <c r="F326" s="163"/>
      <c r="G326" s="163"/>
      <c r="H326" s="163"/>
      <c r="I326" s="164"/>
      <c r="J326" s="14"/>
    </row>
    <row r="327" spans="1:10" x14ac:dyDescent="0.25">
      <c r="A327" s="162"/>
      <c r="B327" s="162"/>
      <c r="C327" s="163"/>
      <c r="D327" s="163"/>
      <c r="E327" s="163"/>
      <c r="F327" s="163"/>
      <c r="G327" s="163"/>
      <c r="H327" s="163"/>
      <c r="I327" s="164"/>
      <c r="J327" s="14"/>
    </row>
    <row r="328" spans="1:10" x14ac:dyDescent="0.25">
      <c r="A328" s="162"/>
      <c r="B328" s="162"/>
      <c r="C328" s="163"/>
      <c r="D328" s="163"/>
      <c r="E328" s="163"/>
      <c r="F328" s="163"/>
      <c r="G328" s="163"/>
      <c r="H328" s="163"/>
      <c r="I328" s="164"/>
      <c r="J328" s="14"/>
    </row>
    <row r="329" spans="1:10" x14ac:dyDescent="0.25">
      <c r="A329" s="162"/>
      <c r="B329" s="162"/>
      <c r="C329" s="163"/>
      <c r="D329" s="163"/>
      <c r="E329" s="163"/>
      <c r="F329" s="163"/>
      <c r="G329" s="163"/>
      <c r="H329" s="163"/>
      <c r="I329" s="164"/>
      <c r="J329" s="14"/>
    </row>
    <row r="330" spans="1:10" x14ac:dyDescent="0.25">
      <c r="A330" s="162"/>
      <c r="B330" s="162"/>
      <c r="C330" s="163"/>
      <c r="D330" s="163"/>
      <c r="E330" s="163"/>
      <c r="F330" s="163"/>
      <c r="G330" s="163"/>
      <c r="H330" s="163"/>
      <c r="I330" s="164"/>
      <c r="J330" s="14"/>
    </row>
    <row r="331" spans="1:10" x14ac:dyDescent="0.25">
      <c r="A331" s="162"/>
      <c r="B331" s="162"/>
      <c r="C331" s="163"/>
      <c r="D331" s="163"/>
      <c r="E331" s="163"/>
      <c r="F331" s="163"/>
      <c r="G331" s="163"/>
      <c r="H331" s="163"/>
      <c r="I331" s="164"/>
      <c r="J331" s="14"/>
    </row>
    <row r="332" spans="1:10" x14ac:dyDescent="0.25">
      <c r="A332" s="162"/>
      <c r="B332" s="162"/>
      <c r="C332" s="163"/>
      <c r="D332" s="163"/>
      <c r="E332" s="163"/>
      <c r="F332" s="163"/>
      <c r="G332" s="163"/>
      <c r="H332" s="163"/>
      <c r="I332" s="164"/>
      <c r="J332" s="14"/>
    </row>
    <row r="333" spans="1:10" x14ac:dyDescent="0.25">
      <c r="A333" s="162"/>
      <c r="B333" s="162"/>
      <c r="C333" s="163"/>
      <c r="D333" s="163"/>
      <c r="E333" s="163"/>
      <c r="F333" s="163"/>
      <c r="G333" s="163"/>
      <c r="H333" s="163"/>
      <c r="I333" s="164"/>
      <c r="J333" s="14"/>
    </row>
    <row r="334" spans="1:10" x14ac:dyDescent="0.25">
      <c r="A334" s="162"/>
      <c r="B334" s="162"/>
      <c r="C334" s="163"/>
      <c r="D334" s="163"/>
      <c r="E334" s="163"/>
      <c r="F334" s="163"/>
      <c r="G334" s="163"/>
      <c r="H334" s="163"/>
      <c r="I334" s="164"/>
      <c r="J334" s="14"/>
    </row>
    <row r="335" spans="1:10" x14ac:dyDescent="0.25">
      <c r="A335" s="162"/>
      <c r="B335" s="162"/>
      <c r="C335" s="163"/>
      <c r="D335" s="163"/>
      <c r="E335" s="163"/>
      <c r="F335" s="163"/>
      <c r="G335" s="163"/>
      <c r="H335" s="163"/>
      <c r="I335" s="164"/>
      <c r="J335" s="14"/>
    </row>
    <row r="336" spans="1:10" x14ac:dyDescent="0.25">
      <c r="A336" s="162"/>
      <c r="B336" s="162"/>
      <c r="C336" s="163"/>
      <c r="D336" s="163"/>
      <c r="E336" s="163"/>
      <c r="F336" s="163"/>
      <c r="G336" s="163"/>
      <c r="H336" s="163"/>
      <c r="I336" s="164"/>
      <c r="J336" s="14"/>
    </row>
    <row r="337" spans="1:10" x14ac:dyDescent="0.25">
      <c r="A337" s="162"/>
      <c r="B337" s="162"/>
      <c r="C337" s="163"/>
      <c r="D337" s="163"/>
      <c r="E337" s="163"/>
      <c r="F337" s="163"/>
      <c r="G337" s="163"/>
      <c r="H337" s="163"/>
      <c r="I337" s="164"/>
      <c r="J337" s="14"/>
    </row>
    <row r="338" spans="1:10" x14ac:dyDescent="0.25">
      <c r="A338" s="162"/>
      <c r="B338" s="162"/>
      <c r="C338" s="163"/>
      <c r="D338" s="163"/>
      <c r="E338" s="163"/>
      <c r="F338" s="163"/>
      <c r="G338" s="163"/>
      <c r="H338" s="163"/>
      <c r="I338" s="164"/>
      <c r="J338" s="14"/>
    </row>
    <row r="339" spans="1:10" x14ac:dyDescent="0.25">
      <c r="A339" s="162"/>
      <c r="B339" s="162"/>
      <c r="C339" s="163"/>
      <c r="D339" s="163"/>
      <c r="E339" s="163"/>
      <c r="F339" s="163"/>
      <c r="G339" s="163"/>
      <c r="H339" s="163"/>
      <c r="I339" s="164"/>
      <c r="J339" s="14"/>
    </row>
    <row r="340" spans="1:10" x14ac:dyDescent="0.25">
      <c r="A340" s="162"/>
      <c r="B340" s="162"/>
      <c r="C340" s="163"/>
      <c r="D340" s="163"/>
      <c r="E340" s="163"/>
      <c r="F340" s="163"/>
      <c r="G340" s="163"/>
      <c r="H340" s="163"/>
      <c r="I340" s="164"/>
      <c r="J340" s="14"/>
    </row>
    <row r="341" spans="1:10" x14ac:dyDescent="0.25">
      <c r="A341" s="162"/>
      <c r="B341" s="162"/>
      <c r="C341" s="163"/>
      <c r="D341" s="163"/>
      <c r="E341" s="163"/>
      <c r="F341" s="163"/>
      <c r="G341" s="163"/>
      <c r="H341" s="163"/>
      <c r="I341" s="164"/>
      <c r="J341" s="14"/>
    </row>
    <row r="342" spans="1:10" x14ac:dyDescent="0.25">
      <c r="A342" s="162"/>
      <c r="B342" s="162"/>
      <c r="C342" s="163"/>
      <c r="D342" s="163"/>
      <c r="E342" s="163"/>
      <c r="F342" s="163"/>
      <c r="G342" s="163"/>
      <c r="H342" s="163"/>
      <c r="I342" s="164"/>
      <c r="J342" s="14"/>
    </row>
    <row r="343" spans="1:10" x14ac:dyDescent="0.25">
      <c r="A343" s="162"/>
      <c r="B343" s="162"/>
      <c r="C343" s="163"/>
      <c r="D343" s="163"/>
      <c r="E343" s="163"/>
      <c r="F343" s="163"/>
      <c r="G343" s="163"/>
      <c r="H343" s="163"/>
      <c r="I343" s="164"/>
      <c r="J343" s="14"/>
    </row>
    <row r="344" spans="1:10" x14ac:dyDescent="0.25">
      <c r="A344" s="162"/>
      <c r="B344" s="162"/>
      <c r="C344" s="163"/>
      <c r="D344" s="163"/>
      <c r="E344" s="163"/>
      <c r="F344" s="163"/>
      <c r="G344" s="163"/>
      <c r="H344" s="163"/>
      <c r="I344" s="164"/>
      <c r="J344" s="14"/>
    </row>
    <row r="345" spans="1:10" x14ac:dyDescent="0.25">
      <c r="A345" s="162"/>
      <c r="B345" s="162"/>
      <c r="C345" s="163"/>
      <c r="D345" s="163"/>
      <c r="E345" s="163"/>
      <c r="F345" s="163"/>
      <c r="G345" s="163"/>
      <c r="H345" s="163"/>
      <c r="I345" s="164"/>
      <c r="J345" s="14"/>
    </row>
    <row r="346" spans="1:10" x14ac:dyDescent="0.25">
      <c r="A346" s="162"/>
      <c r="B346" s="162"/>
      <c r="C346" s="163"/>
      <c r="D346" s="163"/>
      <c r="E346" s="163"/>
      <c r="F346" s="163"/>
      <c r="G346" s="163"/>
      <c r="H346" s="163"/>
      <c r="I346" s="164"/>
      <c r="J346" s="14"/>
    </row>
    <row r="347" spans="1:10" x14ac:dyDescent="0.25">
      <c r="A347" s="162"/>
      <c r="B347" s="162"/>
      <c r="C347" s="163"/>
      <c r="D347" s="163"/>
      <c r="E347" s="163"/>
      <c r="F347" s="163"/>
      <c r="G347" s="163"/>
      <c r="H347" s="163"/>
      <c r="I347" s="164"/>
      <c r="J347" s="14"/>
    </row>
    <row r="348" spans="1:10" x14ac:dyDescent="0.25">
      <c r="A348" s="162"/>
      <c r="B348" s="162"/>
      <c r="C348" s="163"/>
      <c r="D348" s="163"/>
      <c r="E348" s="163"/>
      <c r="F348" s="163"/>
      <c r="G348" s="163"/>
      <c r="H348" s="163"/>
      <c r="I348" s="164"/>
      <c r="J348" s="14"/>
    </row>
    <row r="349" spans="1:10" x14ac:dyDescent="0.25">
      <c r="A349" s="162"/>
      <c r="B349" s="162"/>
      <c r="C349" s="163"/>
      <c r="D349" s="163"/>
      <c r="E349" s="163"/>
      <c r="F349" s="163"/>
      <c r="G349" s="163"/>
      <c r="H349" s="163"/>
      <c r="I349" s="164"/>
      <c r="J349" s="14"/>
    </row>
    <row r="350" spans="1:10" x14ac:dyDescent="0.25">
      <c r="A350" s="162"/>
      <c r="B350" s="162"/>
      <c r="C350" s="163"/>
      <c r="D350" s="163"/>
      <c r="E350" s="163"/>
      <c r="F350" s="163"/>
      <c r="G350" s="163"/>
      <c r="H350" s="163"/>
      <c r="I350" s="164"/>
      <c r="J350" s="14"/>
    </row>
    <row r="351" spans="1:10" x14ac:dyDescent="0.25">
      <c r="A351" s="162"/>
      <c r="B351" s="162"/>
      <c r="C351" s="163"/>
      <c r="D351" s="163"/>
      <c r="E351" s="163"/>
      <c r="F351" s="163"/>
      <c r="G351" s="163"/>
      <c r="H351" s="163"/>
      <c r="I351" s="164"/>
      <c r="J351" s="14"/>
    </row>
    <row r="352" spans="1:10" x14ac:dyDescent="0.25">
      <c r="A352" s="162"/>
      <c r="B352" s="162"/>
      <c r="C352" s="163"/>
      <c r="D352" s="163"/>
      <c r="E352" s="163"/>
      <c r="F352" s="163"/>
      <c r="G352" s="163"/>
      <c r="H352" s="163"/>
      <c r="I352" s="164"/>
      <c r="J352" s="14"/>
    </row>
    <row r="353" spans="1:10" x14ac:dyDescent="0.25">
      <c r="A353" s="162"/>
      <c r="B353" s="162"/>
      <c r="C353" s="163"/>
      <c r="D353" s="163"/>
      <c r="E353" s="163"/>
      <c r="F353" s="163"/>
      <c r="G353" s="163"/>
      <c r="H353" s="163"/>
      <c r="I353" s="164"/>
      <c r="J353" s="14"/>
    </row>
    <row r="354" spans="1:10" x14ac:dyDescent="0.25">
      <c r="A354" s="162"/>
      <c r="B354" s="162"/>
      <c r="C354" s="163"/>
      <c r="D354" s="163"/>
      <c r="E354" s="163"/>
      <c r="F354" s="163"/>
      <c r="G354" s="163"/>
      <c r="H354" s="163"/>
      <c r="I354" s="164"/>
      <c r="J354" s="14"/>
    </row>
    <row r="355" spans="1:10" x14ac:dyDescent="0.25">
      <c r="A355" s="162"/>
      <c r="B355" s="162"/>
      <c r="C355" s="163"/>
      <c r="D355" s="163"/>
      <c r="E355" s="163"/>
      <c r="F355" s="163"/>
      <c r="G355" s="163"/>
      <c r="H355" s="163"/>
      <c r="I355" s="164"/>
      <c r="J355" s="14"/>
    </row>
    <row r="356" spans="1:10" x14ac:dyDescent="0.25">
      <c r="A356" s="162"/>
      <c r="B356" s="162"/>
      <c r="C356" s="163"/>
      <c r="D356" s="163"/>
      <c r="E356" s="163"/>
      <c r="F356" s="163"/>
      <c r="G356" s="163"/>
      <c r="H356" s="163"/>
      <c r="I356" s="164"/>
      <c r="J356" s="14"/>
    </row>
    <row r="357" spans="1:10" x14ac:dyDescent="0.25">
      <c r="A357" s="162"/>
      <c r="B357" s="162"/>
      <c r="C357" s="163"/>
      <c r="D357" s="163"/>
      <c r="E357" s="163"/>
      <c r="F357" s="163"/>
      <c r="G357" s="163"/>
      <c r="H357" s="163"/>
      <c r="I357" s="164"/>
      <c r="J357" s="14"/>
    </row>
    <row r="358" spans="1:10" x14ac:dyDescent="0.25">
      <c r="A358" s="162"/>
      <c r="B358" s="162"/>
      <c r="C358" s="163"/>
      <c r="D358" s="163"/>
      <c r="E358" s="163"/>
      <c r="F358" s="163"/>
      <c r="G358" s="163"/>
      <c r="H358" s="163"/>
      <c r="I358" s="164"/>
      <c r="J358" s="14"/>
    </row>
    <row r="359" spans="1:10" x14ac:dyDescent="0.25">
      <c r="A359" s="162"/>
      <c r="B359" s="162"/>
      <c r="C359" s="163"/>
      <c r="D359" s="163"/>
      <c r="E359" s="163"/>
      <c r="F359" s="163"/>
      <c r="G359" s="163"/>
      <c r="H359" s="163"/>
      <c r="I359" s="164"/>
      <c r="J359" s="14"/>
    </row>
    <row r="360" spans="1:10" x14ac:dyDescent="0.25">
      <c r="A360" s="162"/>
      <c r="B360" s="162"/>
      <c r="C360" s="163"/>
      <c r="D360" s="163"/>
      <c r="E360" s="163"/>
      <c r="F360" s="163"/>
      <c r="G360" s="163"/>
      <c r="H360" s="163"/>
      <c r="I360" s="164"/>
      <c r="J360" s="14"/>
    </row>
    <row r="361" spans="1:10" x14ac:dyDescent="0.25">
      <c r="A361" s="162"/>
      <c r="B361" s="162"/>
      <c r="C361" s="163"/>
      <c r="D361" s="163"/>
      <c r="E361" s="163"/>
      <c r="F361" s="163"/>
      <c r="G361" s="163"/>
      <c r="H361" s="163"/>
      <c r="I361" s="164"/>
      <c r="J361" s="14"/>
    </row>
    <row r="362" spans="1:10" x14ac:dyDescent="0.25">
      <c r="A362" s="162"/>
      <c r="B362" s="162"/>
      <c r="C362" s="163"/>
      <c r="D362" s="163"/>
      <c r="E362" s="163"/>
      <c r="F362" s="163"/>
      <c r="G362" s="163"/>
      <c r="H362" s="163"/>
      <c r="I362" s="164"/>
      <c r="J362" s="14"/>
    </row>
    <row r="363" spans="1:10" x14ac:dyDescent="0.25">
      <c r="A363" s="162"/>
      <c r="B363" s="162"/>
      <c r="C363" s="163"/>
      <c r="D363" s="163"/>
      <c r="E363" s="163"/>
      <c r="F363" s="163"/>
      <c r="G363" s="163"/>
      <c r="H363" s="163"/>
      <c r="I363" s="164"/>
      <c r="J363" s="14"/>
    </row>
    <row r="364" spans="1:10" x14ac:dyDescent="0.25">
      <c r="A364" s="162"/>
      <c r="B364" s="162"/>
      <c r="C364" s="163"/>
      <c r="D364" s="163"/>
      <c r="E364" s="163"/>
      <c r="F364" s="163"/>
      <c r="G364" s="163"/>
      <c r="H364" s="163"/>
      <c r="I364" s="164"/>
      <c r="J364" s="14"/>
    </row>
    <row r="365" spans="1:10" x14ac:dyDescent="0.25">
      <c r="A365" s="162"/>
      <c r="B365" s="162"/>
      <c r="C365" s="163"/>
      <c r="D365" s="163"/>
      <c r="E365" s="163"/>
      <c r="F365" s="163"/>
      <c r="G365" s="163"/>
      <c r="H365" s="163"/>
      <c r="I365" s="164"/>
      <c r="J365" s="14"/>
    </row>
    <row r="366" spans="1:10" x14ac:dyDescent="0.25">
      <c r="A366" s="162"/>
      <c r="B366" s="162"/>
      <c r="C366" s="163"/>
      <c r="D366" s="163"/>
      <c r="E366" s="163"/>
      <c r="F366" s="163"/>
      <c r="G366" s="163"/>
      <c r="H366" s="163"/>
      <c r="I366" s="164"/>
      <c r="J366" s="14"/>
    </row>
    <row r="367" spans="1:10" x14ac:dyDescent="0.25">
      <c r="A367" s="162"/>
      <c r="B367" s="162"/>
      <c r="C367" s="163"/>
      <c r="D367" s="163"/>
      <c r="E367" s="163"/>
      <c r="F367" s="163"/>
      <c r="G367" s="163"/>
      <c r="H367" s="163"/>
      <c r="I367" s="164"/>
      <c r="J367" s="14"/>
    </row>
    <row r="368" spans="1:10" x14ac:dyDescent="0.25">
      <c r="A368" s="162"/>
      <c r="B368" s="162"/>
      <c r="C368" s="163"/>
      <c r="D368" s="163"/>
      <c r="E368" s="163"/>
      <c r="F368" s="163"/>
      <c r="G368" s="163"/>
      <c r="H368" s="163"/>
      <c r="I368" s="164"/>
      <c r="J368" s="14"/>
    </row>
    <row r="369" spans="1:10" x14ac:dyDescent="0.25">
      <c r="A369" s="162"/>
      <c r="B369" s="162"/>
      <c r="C369" s="163"/>
      <c r="D369" s="163"/>
      <c r="E369" s="163"/>
      <c r="F369" s="163"/>
      <c r="G369" s="163"/>
      <c r="H369" s="163"/>
      <c r="I369" s="164"/>
      <c r="J369" s="14"/>
    </row>
    <row r="370" spans="1:10" x14ac:dyDescent="0.25">
      <c r="A370" s="162"/>
      <c r="B370" s="162"/>
      <c r="C370" s="163"/>
      <c r="D370" s="163"/>
      <c r="E370" s="163"/>
      <c r="F370" s="163"/>
      <c r="G370" s="163"/>
      <c r="H370" s="163"/>
      <c r="I370" s="164"/>
      <c r="J370" s="14"/>
    </row>
    <row r="371" spans="1:10" x14ac:dyDescent="0.25">
      <c r="A371" s="162"/>
      <c r="B371" s="162"/>
      <c r="C371" s="163"/>
      <c r="D371" s="163"/>
      <c r="E371" s="163"/>
      <c r="F371" s="163"/>
      <c r="G371" s="163"/>
      <c r="H371" s="163"/>
      <c r="I371" s="164"/>
      <c r="J371" s="14"/>
    </row>
    <row r="372" spans="1:10" x14ac:dyDescent="0.25">
      <c r="A372" s="162"/>
      <c r="B372" s="162"/>
      <c r="C372" s="163"/>
      <c r="D372" s="163"/>
      <c r="E372" s="163"/>
      <c r="F372" s="163"/>
      <c r="G372" s="163"/>
      <c r="H372" s="163"/>
      <c r="I372" s="164"/>
      <c r="J372" s="14"/>
    </row>
    <row r="373" spans="1:10" x14ac:dyDescent="0.25">
      <c r="A373" s="162"/>
      <c r="B373" s="162"/>
      <c r="C373" s="163"/>
      <c r="D373" s="163"/>
      <c r="E373" s="163"/>
      <c r="F373" s="163"/>
      <c r="G373" s="163"/>
      <c r="H373" s="163"/>
      <c r="I373" s="164"/>
      <c r="J373" s="14"/>
    </row>
    <row r="374" spans="1:10" x14ac:dyDescent="0.25">
      <c r="A374" s="162"/>
      <c r="B374" s="162"/>
      <c r="C374" s="163"/>
      <c r="D374" s="163"/>
      <c r="E374" s="163"/>
      <c r="F374" s="163"/>
      <c r="G374" s="163"/>
      <c r="H374" s="163"/>
      <c r="I374" s="164"/>
      <c r="J374" s="14"/>
    </row>
    <row r="375" spans="1:10" x14ac:dyDescent="0.25">
      <c r="A375" s="162"/>
      <c r="B375" s="162"/>
      <c r="C375" s="163"/>
      <c r="D375" s="163"/>
      <c r="E375" s="163"/>
      <c r="F375" s="163"/>
      <c r="G375" s="163"/>
      <c r="H375" s="163"/>
      <c r="I375" s="164"/>
      <c r="J375" s="14"/>
    </row>
    <row r="376" spans="1:10" x14ac:dyDescent="0.25">
      <c r="A376" s="162"/>
      <c r="B376" s="162"/>
      <c r="C376" s="163"/>
      <c r="D376" s="163"/>
      <c r="E376" s="163"/>
      <c r="F376" s="163"/>
      <c r="G376" s="163"/>
      <c r="H376" s="163"/>
      <c r="I376" s="164"/>
      <c r="J376" s="14"/>
    </row>
    <row r="377" spans="1:10" x14ac:dyDescent="0.25">
      <c r="A377" s="162"/>
      <c r="B377" s="162"/>
      <c r="C377" s="163"/>
      <c r="D377" s="163"/>
      <c r="E377" s="163"/>
      <c r="F377" s="163"/>
      <c r="G377" s="163"/>
      <c r="H377" s="163"/>
      <c r="I377" s="164"/>
      <c r="J377" s="14"/>
    </row>
    <row r="378" spans="1:10" x14ac:dyDescent="0.25">
      <c r="A378" s="162"/>
      <c r="B378" s="162"/>
      <c r="C378" s="163"/>
      <c r="D378" s="163"/>
      <c r="E378" s="163"/>
      <c r="F378" s="163"/>
      <c r="G378" s="163"/>
      <c r="H378" s="163"/>
      <c r="I378" s="164"/>
      <c r="J378" s="14"/>
    </row>
    <row r="379" spans="1:10" x14ac:dyDescent="0.25">
      <c r="A379" s="162"/>
      <c r="B379" s="162"/>
      <c r="C379" s="163"/>
      <c r="D379" s="163"/>
      <c r="E379" s="163"/>
      <c r="F379" s="163"/>
      <c r="G379" s="163"/>
      <c r="H379" s="163"/>
      <c r="I379" s="164"/>
      <c r="J379" s="14"/>
    </row>
    <row r="380" spans="1:10" x14ac:dyDescent="0.25">
      <c r="A380" s="162"/>
      <c r="B380" s="162"/>
      <c r="C380" s="163"/>
      <c r="D380" s="163"/>
      <c r="E380" s="163"/>
      <c r="F380" s="163"/>
      <c r="G380" s="163"/>
      <c r="H380" s="163"/>
      <c r="I380" s="164"/>
      <c r="J380" s="14"/>
    </row>
    <row r="381" spans="1:10" x14ac:dyDescent="0.25">
      <c r="A381" s="162"/>
      <c r="B381" s="162"/>
      <c r="C381" s="163"/>
      <c r="D381" s="163"/>
      <c r="E381" s="163"/>
      <c r="F381" s="163"/>
      <c r="G381" s="163"/>
      <c r="H381" s="163"/>
      <c r="I381" s="164"/>
      <c r="J381" s="14"/>
    </row>
    <row r="382" spans="1:10" x14ac:dyDescent="0.25">
      <c r="A382" s="162"/>
      <c r="B382" s="162"/>
      <c r="C382" s="163"/>
      <c r="D382" s="163"/>
      <c r="E382" s="163"/>
      <c r="F382" s="163"/>
      <c r="G382" s="163"/>
      <c r="H382" s="163"/>
      <c r="I382" s="164"/>
      <c r="J382" s="14"/>
    </row>
    <row r="383" spans="1:10" x14ac:dyDescent="0.25">
      <c r="A383" s="162"/>
      <c r="B383" s="162"/>
      <c r="C383" s="163"/>
      <c r="D383" s="163"/>
      <c r="E383" s="163"/>
      <c r="F383" s="163"/>
      <c r="G383" s="163"/>
      <c r="H383" s="163"/>
      <c r="I383" s="164"/>
      <c r="J383" s="14"/>
    </row>
    <row r="384" spans="1:10" x14ac:dyDescent="0.25">
      <c r="A384" s="162"/>
      <c r="B384" s="162"/>
      <c r="C384" s="163"/>
      <c r="D384" s="163"/>
      <c r="E384" s="163"/>
      <c r="F384" s="163"/>
      <c r="G384" s="163"/>
      <c r="H384" s="163"/>
      <c r="I384" s="164"/>
      <c r="J384" s="14"/>
    </row>
    <row r="385" spans="1:10" x14ac:dyDescent="0.25">
      <c r="A385" s="162"/>
      <c r="B385" s="162"/>
      <c r="C385" s="163"/>
      <c r="D385" s="163"/>
      <c r="E385" s="163"/>
      <c r="F385" s="163"/>
      <c r="G385" s="163"/>
      <c r="H385" s="163"/>
      <c r="I385" s="164"/>
      <c r="J385" s="14"/>
    </row>
    <row r="386" spans="1:10" x14ac:dyDescent="0.25">
      <c r="A386" s="162"/>
      <c r="B386" s="162"/>
      <c r="C386" s="163"/>
      <c r="D386" s="163"/>
      <c r="E386" s="163"/>
      <c r="F386" s="163"/>
      <c r="G386" s="163"/>
      <c r="H386" s="163"/>
      <c r="I386" s="164"/>
      <c r="J386" s="14"/>
    </row>
    <row r="387" spans="1:10" x14ac:dyDescent="0.25">
      <c r="A387" s="162"/>
      <c r="B387" s="162"/>
      <c r="C387" s="163"/>
      <c r="D387" s="163"/>
      <c r="E387" s="163"/>
      <c r="F387" s="163"/>
      <c r="G387" s="163"/>
      <c r="H387" s="163"/>
      <c r="I387" s="164"/>
      <c r="J387" s="14"/>
    </row>
    <row r="388" spans="1:10" x14ac:dyDescent="0.25">
      <c r="A388" s="162"/>
      <c r="B388" s="162"/>
      <c r="C388" s="163"/>
      <c r="D388" s="163"/>
      <c r="E388" s="163"/>
      <c r="F388" s="163"/>
      <c r="G388" s="163"/>
      <c r="H388" s="163"/>
      <c r="I388" s="164"/>
      <c r="J388" s="14"/>
    </row>
    <row r="389" spans="1:10" x14ac:dyDescent="0.25">
      <c r="A389" s="162"/>
      <c r="B389" s="162"/>
      <c r="C389" s="163"/>
      <c r="D389" s="163"/>
      <c r="E389" s="163"/>
      <c r="F389" s="163"/>
      <c r="G389" s="163"/>
      <c r="H389" s="163"/>
      <c r="I389" s="164"/>
      <c r="J389" s="14"/>
    </row>
    <row r="390" spans="1:10" x14ac:dyDescent="0.25">
      <c r="A390" s="162"/>
      <c r="B390" s="162"/>
      <c r="C390" s="163"/>
      <c r="D390" s="163"/>
      <c r="E390" s="163"/>
      <c r="F390" s="163"/>
      <c r="G390" s="163"/>
      <c r="H390" s="163"/>
      <c r="I390" s="164"/>
      <c r="J390" s="14"/>
    </row>
    <row r="391" spans="1:10" x14ac:dyDescent="0.25">
      <c r="A391" s="162"/>
      <c r="B391" s="162"/>
      <c r="C391" s="163"/>
      <c r="D391" s="163"/>
      <c r="E391" s="163"/>
      <c r="F391" s="163"/>
      <c r="G391" s="163"/>
      <c r="H391" s="163"/>
      <c r="I391" s="164"/>
      <c r="J391" s="14"/>
    </row>
    <row r="392" spans="1:10" x14ac:dyDescent="0.25">
      <c r="A392" s="162"/>
      <c r="B392" s="162"/>
      <c r="C392" s="163"/>
      <c r="D392" s="163"/>
      <c r="E392" s="163"/>
      <c r="F392" s="163"/>
      <c r="G392" s="163"/>
      <c r="H392" s="163"/>
      <c r="I392" s="164"/>
      <c r="J392" s="14"/>
    </row>
    <row r="393" spans="1:10" x14ac:dyDescent="0.25">
      <c r="A393" s="162"/>
      <c r="B393" s="162"/>
      <c r="C393" s="163"/>
      <c r="D393" s="163"/>
      <c r="E393" s="163"/>
      <c r="F393" s="163"/>
      <c r="G393" s="163"/>
      <c r="H393" s="163"/>
      <c r="I393" s="164"/>
      <c r="J393" s="14"/>
    </row>
    <row r="394" spans="1:10" x14ac:dyDescent="0.25">
      <c r="A394" s="162"/>
      <c r="B394" s="162"/>
      <c r="C394" s="163"/>
      <c r="D394" s="163"/>
      <c r="E394" s="163"/>
      <c r="F394" s="163"/>
      <c r="G394" s="163"/>
      <c r="H394" s="163"/>
      <c r="I394" s="164"/>
      <c r="J394" s="14"/>
    </row>
    <row r="395" spans="1:10" x14ac:dyDescent="0.25">
      <c r="A395" s="162"/>
      <c r="B395" s="162"/>
      <c r="C395" s="163"/>
      <c r="D395" s="163"/>
      <c r="E395" s="163"/>
      <c r="F395" s="163"/>
      <c r="G395" s="163"/>
      <c r="H395" s="163"/>
      <c r="I395" s="164"/>
      <c r="J395" s="14"/>
    </row>
    <row r="396" spans="1:10" x14ac:dyDescent="0.25">
      <c r="A396" s="162"/>
      <c r="B396" s="162"/>
      <c r="C396" s="163"/>
      <c r="D396" s="163"/>
      <c r="E396" s="163"/>
      <c r="F396" s="163"/>
      <c r="G396" s="163"/>
      <c r="H396" s="163"/>
      <c r="I396" s="164"/>
      <c r="J396" s="14"/>
    </row>
    <row r="397" spans="1:10" x14ac:dyDescent="0.25">
      <c r="A397" s="162"/>
      <c r="B397" s="162"/>
      <c r="C397" s="163"/>
      <c r="D397" s="163"/>
      <c r="E397" s="163"/>
      <c r="F397" s="163"/>
      <c r="G397" s="163"/>
      <c r="H397" s="163"/>
      <c r="I397" s="164"/>
      <c r="J397" s="14"/>
    </row>
    <row r="398" spans="1:10" x14ac:dyDescent="0.25">
      <c r="A398" s="162"/>
      <c r="B398" s="162"/>
      <c r="C398" s="163"/>
      <c r="D398" s="163"/>
      <c r="E398" s="163"/>
      <c r="F398" s="163"/>
      <c r="G398" s="163"/>
      <c r="H398" s="163"/>
      <c r="I398" s="164"/>
      <c r="J398" s="14"/>
    </row>
    <row r="399" spans="1:10" x14ac:dyDescent="0.25">
      <c r="A399" s="162"/>
      <c r="B399" s="162"/>
      <c r="C399" s="163"/>
      <c r="D399" s="163"/>
      <c r="E399" s="163"/>
      <c r="F399" s="163"/>
      <c r="G399" s="163"/>
      <c r="H399" s="163"/>
      <c r="I399" s="164"/>
      <c r="J399" s="14"/>
    </row>
    <row r="400" spans="1:10" x14ac:dyDescent="0.25">
      <c r="A400" s="162"/>
      <c r="B400" s="162"/>
      <c r="C400" s="163"/>
      <c r="D400" s="163"/>
      <c r="E400" s="163"/>
      <c r="F400" s="163"/>
      <c r="G400" s="163"/>
      <c r="H400" s="163"/>
      <c r="I400" s="164"/>
      <c r="J400" s="14"/>
    </row>
    <row r="401" spans="1:10" x14ac:dyDescent="0.25">
      <c r="A401" s="162"/>
      <c r="B401" s="162"/>
      <c r="C401" s="163"/>
      <c r="D401" s="163"/>
      <c r="E401" s="163"/>
      <c r="F401" s="163"/>
      <c r="G401" s="163"/>
      <c r="H401" s="163"/>
      <c r="I401" s="164"/>
      <c r="J401" s="14"/>
    </row>
    <row r="402" spans="1:10" x14ac:dyDescent="0.25">
      <c r="A402" s="162"/>
      <c r="B402" s="162"/>
      <c r="C402" s="163"/>
      <c r="D402" s="163"/>
      <c r="E402" s="163"/>
      <c r="F402" s="163"/>
      <c r="G402" s="163"/>
      <c r="H402" s="163"/>
      <c r="I402" s="164"/>
      <c r="J402" s="14"/>
    </row>
    <row r="403" spans="1:10" x14ac:dyDescent="0.25">
      <c r="A403" s="162"/>
      <c r="B403" s="162"/>
      <c r="C403" s="163"/>
      <c r="D403" s="163"/>
      <c r="E403" s="163"/>
      <c r="F403" s="163"/>
      <c r="G403" s="163"/>
      <c r="H403" s="163"/>
      <c r="I403" s="164"/>
      <c r="J403" s="14"/>
    </row>
    <row r="404" spans="1:10" x14ac:dyDescent="0.25">
      <c r="A404" s="162"/>
      <c r="B404" s="162"/>
      <c r="C404" s="163"/>
      <c r="D404" s="163"/>
      <c r="E404" s="163"/>
      <c r="F404" s="163"/>
      <c r="G404" s="163"/>
      <c r="H404" s="163"/>
      <c r="I404" s="164"/>
      <c r="J404" s="14"/>
    </row>
    <row r="405" spans="1:10" x14ac:dyDescent="0.25">
      <c r="A405" s="162"/>
      <c r="B405" s="162"/>
      <c r="C405" s="163"/>
      <c r="D405" s="163"/>
      <c r="E405" s="163"/>
      <c r="F405" s="163"/>
      <c r="G405" s="163"/>
      <c r="H405" s="163"/>
      <c r="I405" s="164"/>
      <c r="J405" s="14"/>
    </row>
    <row r="406" spans="1:10" x14ac:dyDescent="0.25">
      <c r="A406" s="162"/>
      <c r="B406" s="162"/>
      <c r="C406" s="163"/>
      <c r="D406" s="163"/>
      <c r="E406" s="163"/>
      <c r="F406" s="163"/>
      <c r="G406" s="163"/>
      <c r="H406" s="163"/>
      <c r="I406" s="164"/>
      <c r="J406" s="14"/>
    </row>
    <row r="407" spans="1:10" x14ac:dyDescent="0.25">
      <c r="A407" s="162"/>
      <c r="B407" s="162"/>
      <c r="C407" s="163"/>
      <c r="D407" s="163"/>
      <c r="E407" s="163"/>
      <c r="F407" s="163"/>
      <c r="G407" s="163"/>
      <c r="H407" s="163"/>
      <c r="I407" s="164"/>
      <c r="J407" s="14"/>
    </row>
    <row r="408" spans="1:10" x14ac:dyDescent="0.25">
      <c r="A408" s="162"/>
      <c r="B408" s="162"/>
      <c r="C408" s="163"/>
      <c r="D408" s="163"/>
      <c r="E408" s="163"/>
      <c r="F408" s="163"/>
      <c r="G408" s="163"/>
      <c r="H408" s="163"/>
      <c r="I408" s="164"/>
      <c r="J408" s="14"/>
    </row>
    <row r="409" spans="1:10" x14ac:dyDescent="0.25">
      <c r="A409" s="162"/>
      <c r="B409" s="162"/>
      <c r="C409" s="163"/>
      <c r="D409" s="163"/>
      <c r="E409" s="163"/>
      <c r="F409" s="163"/>
      <c r="G409" s="163"/>
      <c r="H409" s="163"/>
      <c r="I409" s="164"/>
      <c r="J409" s="14"/>
    </row>
    <row r="410" spans="1:10" x14ac:dyDescent="0.25">
      <c r="A410" s="162"/>
      <c r="B410" s="162"/>
      <c r="C410" s="163"/>
      <c r="D410" s="163"/>
      <c r="E410" s="163"/>
      <c r="F410" s="163"/>
      <c r="G410" s="163"/>
      <c r="H410" s="163"/>
      <c r="I410" s="164"/>
      <c r="J410" s="14"/>
    </row>
    <row r="411" spans="1:10" x14ac:dyDescent="0.25">
      <c r="A411" s="162"/>
      <c r="B411" s="162"/>
      <c r="C411" s="163"/>
      <c r="D411" s="163"/>
      <c r="E411" s="163"/>
      <c r="F411" s="163"/>
      <c r="G411" s="163"/>
      <c r="H411" s="163"/>
      <c r="I411" s="164"/>
      <c r="J411" s="14"/>
    </row>
    <row r="412" spans="1:10" x14ac:dyDescent="0.25">
      <c r="A412" s="162"/>
      <c r="B412" s="162"/>
      <c r="C412" s="163"/>
      <c r="D412" s="163"/>
      <c r="E412" s="163"/>
      <c r="F412" s="163"/>
      <c r="G412" s="163"/>
      <c r="H412" s="163"/>
      <c r="I412" s="164"/>
      <c r="J412" s="14"/>
    </row>
    <row r="413" spans="1:10" x14ac:dyDescent="0.25">
      <c r="A413" s="162"/>
      <c r="B413" s="162"/>
      <c r="C413" s="163"/>
      <c r="D413" s="163"/>
      <c r="E413" s="163"/>
      <c r="F413" s="163"/>
      <c r="G413" s="163"/>
      <c r="H413" s="163"/>
      <c r="I413" s="164"/>
      <c r="J413" s="14"/>
    </row>
    <row r="414" spans="1:10" x14ac:dyDescent="0.25">
      <c r="A414" s="162"/>
      <c r="B414" s="162"/>
      <c r="C414" s="163"/>
      <c r="D414" s="163"/>
      <c r="E414" s="163"/>
      <c r="F414" s="163"/>
      <c r="G414" s="163"/>
      <c r="H414" s="163"/>
      <c r="I414" s="164"/>
      <c r="J414" s="14"/>
    </row>
    <row r="415" spans="1:10" x14ac:dyDescent="0.25">
      <c r="A415" s="162"/>
      <c r="B415" s="162"/>
      <c r="C415" s="163"/>
      <c r="D415" s="163"/>
      <c r="E415" s="163"/>
      <c r="F415" s="163"/>
      <c r="G415" s="163"/>
      <c r="H415" s="163"/>
      <c r="I415" s="164"/>
      <c r="J415" s="14"/>
    </row>
    <row r="416" spans="1:10" x14ac:dyDescent="0.25">
      <c r="A416" s="162"/>
      <c r="B416" s="162"/>
      <c r="C416" s="163"/>
      <c r="D416" s="163"/>
      <c r="E416" s="163"/>
      <c r="F416" s="163"/>
      <c r="G416" s="163"/>
      <c r="H416" s="163"/>
      <c r="I416" s="164"/>
      <c r="J416" s="14"/>
    </row>
    <row r="417" spans="1:10" x14ac:dyDescent="0.25">
      <c r="A417" s="162"/>
      <c r="B417" s="162"/>
      <c r="C417" s="163"/>
      <c r="D417" s="163"/>
      <c r="E417" s="163"/>
      <c r="F417" s="163"/>
      <c r="G417" s="163"/>
      <c r="H417" s="163"/>
      <c r="I417" s="164"/>
      <c r="J417" s="14"/>
    </row>
    <row r="418" spans="1:10" x14ac:dyDescent="0.25">
      <c r="A418" s="162"/>
      <c r="B418" s="162"/>
      <c r="C418" s="163"/>
      <c r="D418" s="163"/>
      <c r="E418" s="163"/>
      <c r="F418" s="163"/>
      <c r="G418" s="163"/>
      <c r="H418" s="163"/>
      <c r="I418" s="164"/>
      <c r="J418" s="14"/>
    </row>
    <row r="419" spans="1:10" x14ac:dyDescent="0.25">
      <c r="A419" s="162"/>
      <c r="B419" s="162"/>
      <c r="C419" s="163"/>
      <c r="D419" s="163"/>
      <c r="E419" s="163"/>
      <c r="F419" s="163"/>
      <c r="G419" s="163"/>
      <c r="H419" s="163"/>
      <c r="I419" s="164"/>
      <c r="J419" s="14"/>
    </row>
    <row r="420" spans="1:10" x14ac:dyDescent="0.25">
      <c r="A420" s="162"/>
      <c r="B420" s="162"/>
      <c r="C420" s="163"/>
      <c r="D420" s="163"/>
      <c r="E420" s="163"/>
      <c r="F420" s="163"/>
      <c r="G420" s="163"/>
      <c r="H420" s="163"/>
      <c r="I420" s="164"/>
      <c r="J420" s="14"/>
    </row>
    <row r="421" spans="1:10" x14ac:dyDescent="0.25">
      <c r="A421" s="162"/>
      <c r="B421" s="162"/>
      <c r="C421" s="163"/>
      <c r="D421" s="163"/>
      <c r="E421" s="163"/>
      <c r="F421" s="163"/>
      <c r="G421" s="163"/>
      <c r="H421" s="163"/>
      <c r="I421" s="164"/>
      <c r="J421" s="14"/>
    </row>
    <row r="422" spans="1:10" x14ac:dyDescent="0.25">
      <c r="A422" s="162"/>
      <c r="B422" s="162"/>
      <c r="C422" s="163"/>
      <c r="D422" s="163"/>
      <c r="E422" s="163"/>
      <c r="F422" s="163"/>
      <c r="G422" s="163"/>
      <c r="H422" s="163"/>
      <c r="I422" s="164"/>
      <c r="J422" s="14"/>
    </row>
    <row r="423" spans="1:10" x14ac:dyDescent="0.25">
      <c r="A423" s="162"/>
      <c r="B423" s="162"/>
      <c r="C423" s="163"/>
      <c r="D423" s="163"/>
      <c r="E423" s="163"/>
      <c r="F423" s="163"/>
      <c r="G423" s="163"/>
      <c r="H423" s="163"/>
      <c r="I423" s="164"/>
      <c r="J423" s="14"/>
    </row>
    <row r="424" spans="1:10" x14ac:dyDescent="0.25">
      <c r="A424" s="162"/>
      <c r="B424" s="162"/>
      <c r="C424" s="163"/>
      <c r="D424" s="163"/>
      <c r="E424" s="163"/>
      <c r="F424" s="163"/>
      <c r="G424" s="163"/>
      <c r="H424" s="163"/>
      <c r="I424" s="164"/>
      <c r="J424" s="14"/>
    </row>
    <row r="425" spans="1:10" x14ac:dyDescent="0.25">
      <c r="A425" s="162"/>
      <c r="B425" s="162"/>
      <c r="C425" s="163"/>
      <c r="D425" s="163"/>
      <c r="E425" s="163"/>
      <c r="F425" s="163"/>
      <c r="G425" s="163"/>
      <c r="H425" s="163"/>
      <c r="I425" s="164"/>
      <c r="J425" s="14"/>
    </row>
    <row r="426" spans="1:10" x14ac:dyDescent="0.25">
      <c r="A426" s="162"/>
      <c r="B426" s="162"/>
      <c r="C426" s="163"/>
      <c r="D426" s="163"/>
      <c r="E426" s="163"/>
      <c r="F426" s="163"/>
      <c r="G426" s="163"/>
      <c r="H426" s="163"/>
      <c r="I426" s="164"/>
      <c r="J426" s="14"/>
    </row>
    <row r="427" spans="1:10" x14ac:dyDescent="0.25">
      <c r="A427" s="162"/>
      <c r="B427" s="162"/>
      <c r="C427" s="163"/>
      <c r="D427" s="163"/>
      <c r="E427" s="163"/>
      <c r="F427" s="163"/>
      <c r="G427" s="163"/>
      <c r="H427" s="163"/>
      <c r="I427" s="164"/>
      <c r="J427" s="14"/>
    </row>
    <row r="428" spans="1:10" x14ac:dyDescent="0.25">
      <c r="A428" s="162"/>
      <c r="B428" s="162"/>
      <c r="C428" s="163"/>
      <c r="D428" s="163"/>
      <c r="E428" s="163"/>
      <c r="F428" s="163"/>
      <c r="G428" s="163"/>
      <c r="H428" s="163"/>
      <c r="I428" s="164"/>
      <c r="J428" s="14"/>
    </row>
    <row r="429" spans="1:10" x14ac:dyDescent="0.25">
      <c r="A429" s="162"/>
      <c r="B429" s="162"/>
      <c r="C429" s="163"/>
      <c r="D429" s="163"/>
      <c r="E429" s="163"/>
      <c r="F429" s="163"/>
      <c r="G429" s="163"/>
      <c r="H429" s="163"/>
      <c r="I429" s="164"/>
      <c r="J429" s="14"/>
    </row>
    <row r="430" spans="1:10" x14ac:dyDescent="0.25">
      <c r="A430" s="162"/>
      <c r="B430" s="162"/>
      <c r="C430" s="163"/>
      <c r="D430" s="163"/>
      <c r="E430" s="163"/>
      <c r="F430" s="163"/>
      <c r="G430" s="163"/>
      <c r="H430" s="163"/>
      <c r="I430" s="164"/>
      <c r="J430" s="14"/>
    </row>
    <row r="431" spans="1:10" x14ac:dyDescent="0.25">
      <c r="A431" s="162"/>
      <c r="B431" s="162"/>
      <c r="C431" s="163"/>
      <c r="D431" s="163"/>
      <c r="E431" s="163"/>
      <c r="F431" s="163"/>
      <c r="G431" s="163"/>
      <c r="H431" s="163"/>
      <c r="I431" s="164"/>
      <c r="J431" s="14"/>
    </row>
    <row r="432" spans="1:10" x14ac:dyDescent="0.25">
      <c r="A432" s="162"/>
      <c r="B432" s="162"/>
      <c r="C432" s="163"/>
      <c r="D432" s="163"/>
      <c r="E432" s="163"/>
      <c r="F432" s="163"/>
      <c r="G432" s="163"/>
      <c r="H432" s="163"/>
      <c r="I432" s="164"/>
      <c r="J432" s="14"/>
    </row>
    <row r="433" spans="1:10" x14ac:dyDescent="0.25">
      <c r="A433" s="162"/>
      <c r="B433" s="162"/>
      <c r="C433" s="163"/>
      <c r="D433" s="163"/>
      <c r="E433" s="163"/>
      <c r="F433" s="163"/>
      <c r="G433" s="163"/>
      <c r="H433" s="163"/>
      <c r="I433" s="164"/>
      <c r="J433" s="14"/>
    </row>
    <row r="434" spans="1:10" x14ac:dyDescent="0.25">
      <c r="A434" s="162"/>
      <c r="B434" s="162"/>
      <c r="C434" s="163"/>
      <c r="D434" s="163"/>
      <c r="E434" s="163"/>
      <c r="F434" s="163"/>
      <c r="G434" s="163"/>
      <c r="H434" s="163"/>
      <c r="I434" s="164"/>
      <c r="J434" s="14"/>
    </row>
    <row r="435" spans="1:10" x14ac:dyDescent="0.25">
      <c r="A435" s="162"/>
      <c r="B435" s="162"/>
      <c r="C435" s="163"/>
      <c r="D435" s="163"/>
      <c r="E435" s="163"/>
      <c r="F435" s="163"/>
      <c r="G435" s="163"/>
      <c r="H435" s="163"/>
      <c r="I435" s="164"/>
      <c r="J435" s="14"/>
    </row>
    <row r="436" spans="1:10" x14ac:dyDescent="0.25">
      <c r="A436" s="162"/>
      <c r="B436" s="162"/>
      <c r="C436" s="163"/>
      <c r="D436" s="163"/>
      <c r="E436" s="163"/>
      <c r="F436" s="163"/>
      <c r="G436" s="163"/>
      <c r="H436" s="163"/>
      <c r="I436" s="164"/>
      <c r="J436" s="14"/>
    </row>
    <row r="437" spans="1:10" x14ac:dyDescent="0.25">
      <c r="A437" s="162"/>
      <c r="B437" s="162"/>
      <c r="C437" s="163"/>
      <c r="D437" s="163"/>
      <c r="E437" s="163"/>
      <c r="F437" s="163"/>
      <c r="G437" s="163"/>
      <c r="H437" s="163"/>
      <c r="I437" s="164"/>
      <c r="J437" s="14"/>
    </row>
    <row r="438" spans="1:10" x14ac:dyDescent="0.25">
      <c r="A438" s="162"/>
      <c r="B438" s="162"/>
      <c r="C438" s="163"/>
      <c r="D438" s="163"/>
      <c r="E438" s="163"/>
      <c r="F438" s="163"/>
      <c r="G438" s="163"/>
      <c r="H438" s="163"/>
      <c r="I438" s="164"/>
      <c r="J438" s="14"/>
    </row>
    <row r="439" spans="1:10" x14ac:dyDescent="0.25">
      <c r="A439" s="162"/>
      <c r="B439" s="162"/>
      <c r="C439" s="163"/>
      <c r="D439" s="163"/>
      <c r="E439" s="163"/>
      <c r="F439" s="163"/>
      <c r="G439" s="163"/>
      <c r="H439" s="163"/>
      <c r="I439" s="164"/>
      <c r="J439" s="14"/>
    </row>
    <row r="440" spans="1:10" x14ac:dyDescent="0.25">
      <c r="A440" s="162"/>
      <c r="B440" s="162"/>
      <c r="C440" s="163"/>
      <c r="D440" s="163"/>
      <c r="E440" s="163"/>
      <c r="F440" s="163"/>
      <c r="G440" s="163"/>
      <c r="H440" s="163"/>
      <c r="I440" s="164"/>
      <c r="J440" s="14"/>
    </row>
    <row r="441" spans="1:10" x14ac:dyDescent="0.25">
      <c r="A441" s="162"/>
      <c r="B441" s="162"/>
      <c r="C441" s="163"/>
      <c r="D441" s="163"/>
      <c r="E441" s="163"/>
      <c r="F441" s="163"/>
      <c r="G441" s="163"/>
      <c r="H441" s="163"/>
      <c r="I441" s="164"/>
      <c r="J441" s="14"/>
    </row>
    <row r="442" spans="1:10" x14ac:dyDescent="0.25">
      <c r="A442" s="162"/>
      <c r="B442" s="162"/>
      <c r="C442" s="163"/>
      <c r="D442" s="163"/>
      <c r="E442" s="163"/>
      <c r="F442" s="163"/>
      <c r="G442" s="163"/>
      <c r="H442" s="163"/>
      <c r="I442" s="164"/>
      <c r="J442" s="14"/>
    </row>
    <row r="443" spans="1:10" x14ac:dyDescent="0.25">
      <c r="A443" s="162"/>
      <c r="B443" s="162"/>
      <c r="C443" s="163"/>
      <c r="D443" s="163"/>
      <c r="E443" s="163"/>
      <c r="F443" s="163"/>
      <c r="G443" s="163"/>
      <c r="H443" s="163"/>
      <c r="I443" s="164"/>
      <c r="J443" s="14"/>
    </row>
    <row r="444" spans="1:10" x14ac:dyDescent="0.25">
      <c r="A444" s="162"/>
      <c r="B444" s="162"/>
      <c r="C444" s="163"/>
      <c r="D444" s="163"/>
      <c r="E444" s="163"/>
      <c r="F444" s="163"/>
      <c r="G444" s="163"/>
      <c r="H444" s="163"/>
      <c r="I444" s="164"/>
      <c r="J444" s="14"/>
    </row>
    <row r="445" spans="1:10" x14ac:dyDescent="0.25">
      <c r="A445" s="162"/>
      <c r="B445" s="162"/>
      <c r="C445" s="163"/>
      <c r="D445" s="163"/>
      <c r="E445" s="163"/>
      <c r="F445" s="163"/>
      <c r="G445" s="163"/>
      <c r="H445" s="163"/>
      <c r="I445" s="164"/>
      <c r="J445" s="14"/>
    </row>
    <row r="446" spans="1:10" x14ac:dyDescent="0.25">
      <c r="A446" s="162"/>
      <c r="B446" s="162"/>
      <c r="C446" s="163"/>
      <c r="D446" s="163"/>
      <c r="E446" s="163"/>
      <c r="F446" s="163"/>
      <c r="G446" s="163"/>
      <c r="H446" s="163"/>
      <c r="I446" s="164"/>
      <c r="J446" s="14"/>
    </row>
    <row r="447" spans="1:10" x14ac:dyDescent="0.25">
      <c r="A447" s="162"/>
      <c r="B447" s="162"/>
      <c r="C447" s="163"/>
      <c r="D447" s="163"/>
      <c r="E447" s="163"/>
      <c r="F447" s="163"/>
      <c r="G447" s="163"/>
      <c r="H447" s="163"/>
      <c r="I447" s="164"/>
      <c r="J447" s="14"/>
    </row>
    <row r="448" spans="1:10" x14ac:dyDescent="0.25">
      <c r="A448" s="162"/>
      <c r="B448" s="162"/>
      <c r="C448" s="163"/>
      <c r="D448" s="163"/>
      <c r="E448" s="163"/>
      <c r="F448" s="163"/>
      <c r="G448" s="163"/>
      <c r="H448" s="163"/>
      <c r="I448" s="164"/>
      <c r="J448" s="14"/>
    </row>
    <row r="449" spans="1:10" x14ac:dyDescent="0.25">
      <c r="A449" s="162"/>
      <c r="B449" s="162"/>
      <c r="C449" s="163"/>
      <c r="D449" s="163"/>
      <c r="E449" s="163"/>
      <c r="F449" s="163"/>
      <c r="G449" s="163"/>
      <c r="H449" s="163"/>
      <c r="I449" s="164"/>
      <c r="J449" s="14"/>
    </row>
    <row r="450" spans="1:10" x14ac:dyDescent="0.25">
      <c r="A450" s="162"/>
      <c r="B450" s="162"/>
      <c r="C450" s="163"/>
      <c r="D450" s="163"/>
      <c r="E450" s="163"/>
      <c r="F450" s="163"/>
      <c r="G450" s="163"/>
      <c r="H450" s="163"/>
      <c r="I450" s="164"/>
      <c r="J450" s="14"/>
    </row>
    <row r="451" spans="1:10" x14ac:dyDescent="0.25">
      <c r="A451" s="162"/>
      <c r="B451" s="162"/>
      <c r="C451" s="163"/>
      <c r="D451" s="163"/>
      <c r="E451" s="163"/>
      <c r="F451" s="163"/>
      <c r="G451" s="163"/>
      <c r="H451" s="163"/>
      <c r="I451" s="164"/>
      <c r="J451" s="14"/>
    </row>
    <row r="452" spans="1:10" x14ac:dyDescent="0.25">
      <c r="A452" s="162"/>
      <c r="B452" s="162"/>
      <c r="C452" s="163"/>
      <c r="D452" s="163"/>
      <c r="E452" s="163"/>
      <c r="F452" s="163"/>
      <c r="G452" s="163"/>
      <c r="H452" s="163"/>
      <c r="I452" s="164"/>
      <c r="J452" s="14"/>
    </row>
    <row r="453" spans="1:10" x14ac:dyDescent="0.25">
      <c r="A453" s="162"/>
      <c r="B453" s="162"/>
      <c r="C453" s="163"/>
      <c r="D453" s="163"/>
      <c r="E453" s="163"/>
      <c r="F453" s="163"/>
      <c r="G453" s="163"/>
      <c r="H453" s="163"/>
      <c r="I453" s="164"/>
      <c r="J453" s="14"/>
    </row>
    <row r="454" spans="1:10" x14ac:dyDescent="0.25">
      <c r="A454" s="162"/>
      <c r="B454" s="162"/>
      <c r="C454" s="163"/>
      <c r="D454" s="163"/>
      <c r="E454" s="163"/>
      <c r="F454" s="163"/>
      <c r="G454" s="163"/>
      <c r="H454" s="163"/>
      <c r="I454" s="164"/>
      <c r="J454" s="14"/>
    </row>
    <row r="455" spans="1:10" x14ac:dyDescent="0.25">
      <c r="A455" s="162"/>
      <c r="B455" s="162"/>
      <c r="C455" s="163"/>
      <c r="D455" s="163"/>
      <c r="E455" s="163"/>
      <c r="F455" s="163"/>
      <c r="G455" s="163"/>
      <c r="H455" s="163"/>
      <c r="I455" s="164"/>
      <c r="J455" s="14"/>
    </row>
    <row r="456" spans="1:10" x14ac:dyDescent="0.25">
      <c r="A456" s="162"/>
      <c r="B456" s="162"/>
      <c r="C456" s="163"/>
      <c r="D456" s="163"/>
      <c r="E456" s="163"/>
      <c r="F456" s="163"/>
      <c r="G456" s="163"/>
      <c r="H456" s="163"/>
      <c r="I456" s="164"/>
      <c r="J456" s="14"/>
    </row>
    <row r="457" spans="1:10" x14ac:dyDescent="0.25">
      <c r="A457" s="162"/>
      <c r="B457" s="162"/>
      <c r="C457" s="163"/>
      <c r="D457" s="163"/>
      <c r="E457" s="163"/>
      <c r="F457" s="163"/>
      <c r="G457" s="163"/>
      <c r="H457" s="163"/>
      <c r="I457" s="164"/>
      <c r="J457" s="14"/>
    </row>
    <row r="458" spans="1:10" x14ac:dyDescent="0.25">
      <c r="A458" s="162"/>
      <c r="B458" s="162"/>
      <c r="C458" s="163"/>
      <c r="D458" s="163"/>
      <c r="E458" s="163"/>
      <c r="F458" s="163"/>
      <c r="G458" s="163"/>
      <c r="H458" s="163"/>
      <c r="I458" s="164"/>
      <c r="J458" s="14"/>
    </row>
    <row r="459" spans="1:10" x14ac:dyDescent="0.25">
      <c r="A459" s="162"/>
      <c r="B459" s="162"/>
      <c r="C459" s="163"/>
      <c r="D459" s="163"/>
      <c r="E459" s="163"/>
      <c r="F459" s="163"/>
      <c r="G459" s="163"/>
      <c r="H459" s="163"/>
      <c r="I459" s="164"/>
      <c r="J459" s="14"/>
    </row>
    <row r="460" spans="1:10" x14ac:dyDescent="0.25">
      <c r="A460" s="162"/>
      <c r="B460" s="162"/>
      <c r="C460" s="163"/>
      <c r="D460" s="163"/>
      <c r="E460" s="163"/>
      <c r="F460" s="163"/>
      <c r="G460" s="163"/>
      <c r="H460" s="163"/>
      <c r="I460" s="164"/>
      <c r="J460" s="14"/>
    </row>
    <row r="461" spans="1:10" x14ac:dyDescent="0.25">
      <c r="A461" s="162"/>
      <c r="B461" s="162"/>
      <c r="C461" s="163"/>
      <c r="D461" s="163"/>
      <c r="E461" s="163"/>
      <c r="F461" s="163"/>
      <c r="G461" s="163"/>
      <c r="H461" s="163"/>
      <c r="I461" s="164"/>
      <c r="J461" s="14"/>
    </row>
    <row r="462" spans="1:10" x14ac:dyDescent="0.25">
      <c r="A462" s="162"/>
      <c r="B462" s="162"/>
      <c r="C462" s="163"/>
      <c r="D462" s="163"/>
      <c r="E462" s="163"/>
      <c r="F462" s="163"/>
      <c r="G462" s="163"/>
      <c r="H462" s="163"/>
      <c r="I462" s="164"/>
      <c r="J462" s="14"/>
    </row>
    <row r="463" spans="1:10" x14ac:dyDescent="0.25">
      <c r="A463" s="162"/>
      <c r="B463" s="162"/>
      <c r="C463" s="163"/>
      <c r="D463" s="163"/>
      <c r="E463" s="163"/>
      <c r="F463" s="163"/>
      <c r="G463" s="163"/>
      <c r="H463" s="163"/>
      <c r="I463" s="164"/>
      <c r="J463" s="14"/>
    </row>
    <row r="464" spans="1:10" x14ac:dyDescent="0.25">
      <c r="A464" s="162"/>
      <c r="B464" s="162"/>
      <c r="C464" s="163"/>
      <c r="D464" s="163"/>
      <c r="E464" s="163"/>
      <c r="F464" s="163"/>
      <c r="G464" s="163"/>
      <c r="H464" s="163"/>
      <c r="I464" s="164"/>
      <c r="J464" s="14"/>
    </row>
    <row r="465" spans="1:10" x14ac:dyDescent="0.25">
      <c r="A465" s="162"/>
      <c r="B465" s="162"/>
      <c r="C465" s="163"/>
      <c r="D465" s="163"/>
      <c r="E465" s="163"/>
      <c r="F465" s="163"/>
      <c r="G465" s="163"/>
      <c r="H465" s="163"/>
      <c r="I465" s="164"/>
      <c r="J465" s="14"/>
    </row>
    <row r="466" spans="1:10" x14ac:dyDescent="0.25">
      <c r="A466" s="162"/>
      <c r="B466" s="162"/>
      <c r="C466" s="163"/>
      <c r="D466" s="163"/>
      <c r="E466" s="163"/>
      <c r="F466" s="163"/>
      <c r="G466" s="163"/>
      <c r="H466" s="163"/>
      <c r="I466" s="164"/>
      <c r="J466" s="14"/>
    </row>
    <row r="467" spans="1:10" x14ac:dyDescent="0.25">
      <c r="A467" s="162"/>
      <c r="B467" s="162"/>
      <c r="C467" s="163"/>
      <c r="D467" s="163"/>
      <c r="E467" s="163"/>
      <c r="F467" s="163"/>
      <c r="G467" s="163"/>
      <c r="H467" s="163"/>
      <c r="I467" s="164"/>
      <c r="J467" s="14"/>
    </row>
    <row r="468" spans="1:10" x14ac:dyDescent="0.25">
      <c r="A468" s="162"/>
      <c r="B468" s="162"/>
      <c r="C468" s="163"/>
      <c r="D468" s="163"/>
      <c r="E468" s="163"/>
      <c r="F468" s="163"/>
      <c r="G468" s="163"/>
      <c r="H468" s="163"/>
      <c r="I468" s="164"/>
      <c r="J468" s="14"/>
    </row>
    <row r="469" spans="1:10" x14ac:dyDescent="0.25">
      <c r="A469" s="162"/>
      <c r="B469" s="162"/>
      <c r="C469" s="163"/>
      <c r="D469" s="163"/>
      <c r="E469" s="163"/>
      <c r="F469" s="163"/>
      <c r="G469" s="163"/>
      <c r="H469" s="163"/>
      <c r="I469" s="164"/>
      <c r="J469" s="14"/>
    </row>
    <row r="470" spans="1:10" x14ac:dyDescent="0.25">
      <c r="A470" s="162"/>
      <c r="B470" s="162"/>
      <c r="C470" s="163"/>
      <c r="D470" s="163"/>
      <c r="E470" s="163"/>
      <c r="F470" s="163"/>
      <c r="G470" s="163"/>
      <c r="H470" s="163"/>
      <c r="I470" s="164"/>
      <c r="J470" s="14"/>
    </row>
    <row r="471" spans="1:10" x14ac:dyDescent="0.25">
      <c r="A471" s="162"/>
      <c r="B471" s="162"/>
      <c r="C471" s="163"/>
      <c r="D471" s="163"/>
      <c r="E471" s="163"/>
      <c r="F471" s="163"/>
      <c r="G471" s="163"/>
      <c r="H471" s="163"/>
      <c r="I471" s="164"/>
      <c r="J471" s="14"/>
    </row>
    <row r="472" spans="1:10" x14ac:dyDescent="0.25">
      <c r="A472" s="162"/>
      <c r="B472" s="162"/>
      <c r="C472" s="163"/>
      <c r="D472" s="163"/>
      <c r="E472" s="163"/>
      <c r="F472" s="163"/>
      <c r="G472" s="163"/>
      <c r="H472" s="163"/>
      <c r="I472" s="164"/>
      <c r="J472" s="14"/>
    </row>
    <row r="473" spans="1:10" x14ac:dyDescent="0.25">
      <c r="A473" s="162"/>
      <c r="B473" s="162"/>
      <c r="C473" s="163"/>
      <c r="D473" s="163"/>
      <c r="E473" s="163"/>
      <c r="F473" s="163"/>
      <c r="G473" s="163"/>
      <c r="H473" s="163"/>
      <c r="I473" s="164"/>
      <c r="J473" s="14"/>
    </row>
    <row r="474" spans="1:10" x14ac:dyDescent="0.25">
      <c r="A474" s="162"/>
      <c r="B474" s="162"/>
      <c r="C474" s="163"/>
      <c r="D474" s="163"/>
      <c r="E474" s="163"/>
      <c r="F474" s="163"/>
      <c r="G474" s="163"/>
      <c r="H474" s="163"/>
      <c r="I474" s="164"/>
      <c r="J474" s="14"/>
    </row>
    <row r="475" spans="1:10" x14ac:dyDescent="0.25">
      <c r="A475" s="162"/>
      <c r="B475" s="162"/>
      <c r="C475" s="163"/>
      <c r="D475" s="163"/>
      <c r="E475" s="163"/>
      <c r="F475" s="163"/>
      <c r="G475" s="163"/>
      <c r="H475" s="163"/>
      <c r="I475" s="164"/>
      <c r="J475" s="14"/>
    </row>
    <row r="476" spans="1:10" x14ac:dyDescent="0.25">
      <c r="A476" s="162"/>
      <c r="B476" s="162"/>
      <c r="C476" s="163"/>
      <c r="D476" s="163"/>
      <c r="E476" s="163"/>
      <c r="F476" s="163"/>
      <c r="G476" s="163"/>
      <c r="H476" s="163"/>
      <c r="I476" s="164"/>
      <c r="J476" s="14"/>
    </row>
    <row r="477" spans="1:10" x14ac:dyDescent="0.25">
      <c r="A477" s="162"/>
      <c r="B477" s="162"/>
      <c r="C477" s="163"/>
      <c r="D477" s="163"/>
      <c r="E477" s="163"/>
      <c r="F477" s="163"/>
      <c r="G477" s="163"/>
      <c r="H477" s="163"/>
      <c r="I477" s="164"/>
      <c r="J477" s="14"/>
    </row>
    <row r="478" spans="1:10" x14ac:dyDescent="0.25">
      <c r="A478" s="162"/>
      <c r="B478" s="162"/>
      <c r="C478" s="163"/>
      <c r="D478" s="163"/>
      <c r="E478" s="163"/>
      <c r="F478" s="163"/>
      <c r="G478" s="163"/>
      <c r="H478" s="163"/>
      <c r="I478" s="164"/>
      <c r="J478" s="14"/>
    </row>
    <row r="479" spans="1:10" x14ac:dyDescent="0.25">
      <c r="A479" s="162"/>
      <c r="B479" s="162"/>
      <c r="C479" s="163"/>
      <c r="D479" s="163"/>
      <c r="E479" s="163"/>
      <c r="F479" s="163"/>
      <c r="G479" s="163"/>
      <c r="H479" s="163"/>
      <c r="I479" s="164"/>
      <c r="J479" s="14"/>
    </row>
    <row r="480" spans="1:10" x14ac:dyDescent="0.25">
      <c r="A480" s="162"/>
      <c r="B480" s="162"/>
      <c r="C480" s="163"/>
      <c r="D480" s="163"/>
      <c r="E480" s="163"/>
      <c r="F480" s="163"/>
      <c r="G480" s="163"/>
      <c r="H480" s="163"/>
      <c r="I480" s="164"/>
      <c r="J480" s="14"/>
    </row>
    <row r="481" spans="1:10" x14ac:dyDescent="0.25">
      <c r="A481" s="162"/>
      <c r="B481" s="162"/>
      <c r="C481" s="163"/>
      <c r="D481" s="163"/>
      <c r="E481" s="163"/>
      <c r="F481" s="163"/>
      <c r="G481" s="163"/>
      <c r="H481" s="163"/>
      <c r="I481" s="164"/>
      <c r="J481" s="14"/>
    </row>
    <row r="482" spans="1:10" x14ac:dyDescent="0.25">
      <c r="A482" s="162"/>
      <c r="B482" s="162"/>
      <c r="C482" s="163"/>
      <c r="D482" s="163"/>
      <c r="E482" s="163"/>
      <c r="F482" s="163"/>
      <c r="G482" s="163"/>
      <c r="H482" s="163"/>
      <c r="I482" s="164"/>
      <c r="J482" s="14"/>
    </row>
    <row r="483" spans="1:10" x14ac:dyDescent="0.25">
      <c r="A483" s="162"/>
      <c r="B483" s="162"/>
      <c r="C483" s="163"/>
      <c r="D483" s="163"/>
      <c r="E483" s="163"/>
      <c r="F483" s="163"/>
      <c r="G483" s="163"/>
      <c r="H483" s="163"/>
      <c r="I483" s="164"/>
      <c r="J483" s="14"/>
    </row>
    <row r="484" spans="1:10" x14ac:dyDescent="0.25">
      <c r="A484" s="162"/>
      <c r="B484" s="162"/>
      <c r="C484" s="163"/>
      <c r="D484" s="163"/>
      <c r="E484" s="163"/>
      <c r="F484" s="163"/>
      <c r="G484" s="163"/>
      <c r="H484" s="163"/>
      <c r="I484" s="164"/>
      <c r="J484" s="14"/>
    </row>
    <row r="485" spans="1:10" x14ac:dyDescent="0.25">
      <c r="A485" s="162"/>
      <c r="B485" s="162"/>
      <c r="C485" s="163"/>
      <c r="D485" s="163"/>
      <c r="E485" s="163"/>
      <c r="F485" s="163"/>
      <c r="G485" s="163"/>
      <c r="H485" s="163"/>
      <c r="I485" s="164"/>
      <c r="J485" s="14"/>
    </row>
    <row r="486" spans="1:10" x14ac:dyDescent="0.25">
      <c r="A486" s="162"/>
      <c r="B486" s="162"/>
      <c r="C486" s="163"/>
      <c r="D486" s="163"/>
      <c r="E486" s="163"/>
      <c r="F486" s="163"/>
      <c r="G486" s="163"/>
      <c r="H486" s="163"/>
      <c r="I486" s="164"/>
      <c r="J486" s="14"/>
    </row>
    <row r="487" spans="1:10" x14ac:dyDescent="0.25">
      <c r="A487" s="162"/>
      <c r="B487" s="162"/>
      <c r="C487" s="163"/>
      <c r="D487" s="163"/>
      <c r="E487" s="163"/>
      <c r="F487" s="163"/>
      <c r="G487" s="163"/>
      <c r="H487" s="163"/>
      <c r="I487" s="164"/>
      <c r="J487" s="14"/>
    </row>
    <row r="488" spans="1:10" x14ac:dyDescent="0.25">
      <c r="A488" s="162"/>
      <c r="B488" s="162"/>
      <c r="C488" s="163"/>
      <c r="D488" s="163"/>
      <c r="E488" s="163"/>
      <c r="F488" s="163"/>
      <c r="G488" s="163"/>
      <c r="H488" s="163"/>
      <c r="I488" s="164"/>
      <c r="J488" s="14"/>
    </row>
    <row r="489" spans="1:10" x14ac:dyDescent="0.25">
      <c r="A489" s="162"/>
      <c r="B489" s="162"/>
      <c r="C489" s="163"/>
      <c r="D489" s="163"/>
      <c r="E489" s="163"/>
      <c r="F489" s="163"/>
      <c r="G489" s="163"/>
      <c r="H489" s="163"/>
      <c r="I489" s="164"/>
      <c r="J489" s="14"/>
    </row>
    <row r="490" spans="1:10" x14ac:dyDescent="0.25">
      <c r="A490" s="162"/>
      <c r="B490" s="162"/>
      <c r="C490" s="163"/>
      <c r="D490" s="163"/>
      <c r="E490" s="163"/>
      <c r="F490" s="163"/>
      <c r="G490" s="163"/>
      <c r="H490" s="163"/>
      <c r="I490" s="164"/>
      <c r="J490" s="14"/>
    </row>
    <row r="491" spans="1:10" x14ac:dyDescent="0.25">
      <c r="A491" s="162"/>
      <c r="B491" s="162"/>
      <c r="C491" s="163"/>
      <c r="D491" s="163"/>
      <c r="E491" s="163"/>
      <c r="F491" s="163"/>
      <c r="G491" s="163"/>
      <c r="H491" s="163"/>
      <c r="I491" s="164"/>
      <c r="J491" s="14"/>
    </row>
    <row r="492" spans="1:10" x14ac:dyDescent="0.25">
      <c r="A492" s="162"/>
      <c r="B492" s="162"/>
      <c r="C492" s="163"/>
      <c r="D492" s="163"/>
      <c r="E492" s="163"/>
      <c r="F492" s="163"/>
      <c r="G492" s="163"/>
      <c r="H492" s="163"/>
      <c r="I492" s="164"/>
      <c r="J492" s="14"/>
    </row>
    <row r="493" spans="1:10" x14ac:dyDescent="0.25">
      <c r="A493" s="162"/>
      <c r="B493" s="162"/>
      <c r="C493" s="163"/>
      <c r="D493" s="163"/>
      <c r="E493" s="163"/>
      <c r="F493" s="163"/>
      <c r="G493" s="163"/>
      <c r="H493" s="163"/>
      <c r="I493" s="164"/>
      <c r="J493" s="14"/>
    </row>
    <row r="494" spans="1:10" x14ac:dyDescent="0.25">
      <c r="A494" s="162"/>
      <c r="B494" s="162"/>
      <c r="C494" s="163"/>
      <c r="D494" s="163"/>
      <c r="E494" s="163"/>
      <c r="F494" s="163"/>
      <c r="G494" s="163"/>
      <c r="H494" s="163"/>
      <c r="I494" s="164"/>
      <c r="J494" s="14"/>
    </row>
    <row r="495" spans="1:10" x14ac:dyDescent="0.25">
      <c r="A495" s="162"/>
      <c r="B495" s="162"/>
      <c r="C495" s="163"/>
      <c r="D495" s="163"/>
      <c r="E495" s="163"/>
      <c r="F495" s="163"/>
      <c r="G495" s="163"/>
      <c r="H495" s="163"/>
      <c r="I495" s="164"/>
      <c r="J495" s="14"/>
    </row>
    <row r="496" spans="1:10" x14ac:dyDescent="0.25">
      <c r="A496" s="162"/>
      <c r="B496" s="162"/>
      <c r="C496" s="163"/>
      <c r="D496" s="163"/>
      <c r="E496" s="163"/>
      <c r="F496" s="163"/>
      <c r="G496" s="163"/>
      <c r="H496" s="163"/>
      <c r="I496" s="164"/>
      <c r="J496" s="14"/>
    </row>
    <row r="497" spans="1:10" x14ac:dyDescent="0.25">
      <c r="A497" s="162"/>
      <c r="B497" s="162"/>
      <c r="C497" s="163"/>
      <c r="D497" s="163"/>
      <c r="E497" s="163"/>
      <c r="F497" s="163"/>
      <c r="G497" s="163"/>
      <c r="H497" s="163"/>
      <c r="I497" s="164"/>
      <c r="J497" s="14"/>
    </row>
    <row r="498" spans="1:10" x14ac:dyDescent="0.25">
      <c r="A498" s="162"/>
      <c r="B498" s="162"/>
      <c r="C498" s="163"/>
      <c r="D498" s="163"/>
      <c r="E498" s="163"/>
      <c r="F498" s="163"/>
      <c r="G498" s="163"/>
      <c r="H498" s="163"/>
      <c r="I498" s="164"/>
      <c r="J498" s="14"/>
    </row>
    <row r="499" spans="1:10" x14ac:dyDescent="0.25">
      <c r="A499" s="162"/>
      <c r="B499" s="162"/>
      <c r="C499" s="163"/>
      <c r="D499" s="163"/>
      <c r="E499" s="163"/>
      <c r="F499" s="163"/>
      <c r="G499" s="163"/>
      <c r="H499" s="163"/>
      <c r="I499" s="164"/>
      <c r="J499" s="14"/>
    </row>
    <row r="500" spans="1:10" x14ac:dyDescent="0.25">
      <c r="A500" s="162"/>
      <c r="B500" s="162"/>
      <c r="C500" s="163"/>
      <c r="D500" s="163"/>
      <c r="E500" s="163"/>
      <c r="F500" s="163"/>
      <c r="G500" s="163"/>
      <c r="H500" s="163"/>
      <c r="I500" s="164"/>
      <c r="J500" s="14"/>
    </row>
    <row r="501" spans="1:10" x14ac:dyDescent="0.25">
      <c r="A501" s="162"/>
      <c r="B501" s="162"/>
      <c r="C501" s="163"/>
      <c r="D501" s="163"/>
      <c r="E501" s="163"/>
      <c r="F501" s="163"/>
      <c r="G501" s="163"/>
      <c r="H501" s="163"/>
      <c r="I501" s="164"/>
      <c r="J501" s="14"/>
    </row>
    <row r="502" spans="1:10" x14ac:dyDescent="0.25">
      <c r="A502" s="162"/>
      <c r="B502" s="162"/>
      <c r="C502" s="163"/>
      <c r="D502" s="163"/>
      <c r="E502" s="163"/>
      <c r="F502" s="163"/>
      <c r="G502" s="163"/>
      <c r="H502" s="163"/>
      <c r="I502" s="164"/>
      <c r="J502" s="14"/>
    </row>
    <row r="503" spans="1:10" x14ac:dyDescent="0.25">
      <c r="A503" s="162"/>
      <c r="B503" s="162"/>
      <c r="C503" s="163"/>
      <c r="D503" s="163"/>
      <c r="E503" s="163"/>
      <c r="F503" s="163"/>
      <c r="G503" s="163"/>
      <c r="H503" s="163"/>
      <c r="I503" s="164"/>
      <c r="J503" s="14"/>
    </row>
    <row r="504" spans="1:10" x14ac:dyDescent="0.25">
      <c r="A504" s="162"/>
      <c r="B504" s="162"/>
      <c r="C504" s="163"/>
      <c r="D504" s="163"/>
      <c r="E504" s="163"/>
      <c r="F504" s="163"/>
      <c r="G504" s="163"/>
      <c r="H504" s="163"/>
      <c r="I504" s="164"/>
      <c r="J504" s="14"/>
    </row>
    <row r="505" spans="1:10" x14ac:dyDescent="0.25">
      <c r="A505" s="162"/>
      <c r="B505" s="162"/>
      <c r="C505" s="163"/>
      <c r="D505" s="163"/>
      <c r="E505" s="163"/>
      <c r="F505" s="163"/>
      <c r="G505" s="163"/>
      <c r="H505" s="163"/>
      <c r="I505" s="164"/>
      <c r="J505" s="14"/>
    </row>
    <row r="506" spans="1:10" x14ac:dyDescent="0.25">
      <c r="A506" s="162"/>
      <c r="B506" s="162"/>
      <c r="C506" s="163"/>
      <c r="D506" s="163"/>
      <c r="E506" s="163"/>
      <c r="F506" s="163"/>
      <c r="G506" s="163"/>
      <c r="H506" s="163"/>
      <c r="I506" s="164"/>
      <c r="J506" s="14"/>
    </row>
    <row r="507" spans="1:10" x14ac:dyDescent="0.25">
      <c r="A507" s="162"/>
      <c r="B507" s="162"/>
      <c r="C507" s="163"/>
      <c r="D507" s="163"/>
      <c r="E507" s="163"/>
      <c r="F507" s="163"/>
      <c r="G507" s="163"/>
      <c r="H507" s="163"/>
      <c r="I507" s="164"/>
      <c r="J507" s="14"/>
    </row>
    <row r="508" spans="1:10" x14ac:dyDescent="0.25">
      <c r="A508" s="162"/>
      <c r="B508" s="162"/>
      <c r="C508" s="163"/>
      <c r="D508" s="163"/>
      <c r="E508" s="163"/>
      <c r="F508" s="163"/>
      <c r="G508" s="163"/>
      <c r="H508" s="163"/>
      <c r="I508" s="164"/>
      <c r="J508" s="14"/>
    </row>
    <row r="509" spans="1:10" x14ac:dyDescent="0.25">
      <c r="A509" s="162"/>
      <c r="B509" s="162"/>
      <c r="C509" s="163"/>
      <c r="D509" s="163"/>
      <c r="E509" s="163"/>
      <c r="F509" s="163"/>
      <c r="G509" s="163"/>
      <c r="H509" s="163"/>
      <c r="I509" s="164"/>
      <c r="J509" s="14"/>
    </row>
    <row r="510" spans="1:10" x14ac:dyDescent="0.25">
      <c r="A510" s="162"/>
      <c r="B510" s="162"/>
      <c r="C510" s="163"/>
      <c r="D510" s="163"/>
      <c r="E510" s="163"/>
      <c r="F510" s="163"/>
      <c r="G510" s="163"/>
      <c r="H510" s="163"/>
      <c r="I510" s="164"/>
      <c r="J510" s="14"/>
    </row>
    <row r="511" spans="1:10" x14ac:dyDescent="0.25">
      <c r="A511" s="162"/>
      <c r="B511" s="162"/>
      <c r="C511" s="163"/>
      <c r="D511" s="163"/>
      <c r="E511" s="163"/>
      <c r="F511" s="163"/>
      <c r="G511" s="163"/>
      <c r="H511" s="163"/>
      <c r="I511" s="164"/>
      <c r="J511" s="14"/>
    </row>
    <row r="512" spans="1:10" x14ac:dyDescent="0.25">
      <c r="A512" s="162"/>
      <c r="B512" s="162"/>
      <c r="C512" s="163"/>
      <c r="D512" s="163"/>
      <c r="E512" s="163"/>
      <c r="F512" s="163"/>
      <c r="G512" s="163"/>
      <c r="H512" s="163"/>
      <c r="I512" s="164"/>
      <c r="J512" s="14"/>
    </row>
    <row r="513" spans="1:10" x14ac:dyDescent="0.25">
      <c r="A513" s="162"/>
      <c r="B513" s="162"/>
      <c r="C513" s="163"/>
      <c r="D513" s="163"/>
      <c r="E513" s="163"/>
      <c r="F513" s="163"/>
      <c r="G513" s="163"/>
      <c r="H513" s="163"/>
      <c r="I513" s="164"/>
      <c r="J513" s="14"/>
    </row>
    <row r="514" spans="1:10" x14ac:dyDescent="0.25">
      <c r="A514" s="162"/>
      <c r="B514" s="162"/>
      <c r="C514" s="163"/>
      <c r="D514" s="163"/>
      <c r="E514" s="163"/>
      <c r="F514" s="163"/>
      <c r="G514" s="163"/>
      <c r="H514" s="163"/>
      <c r="I514" s="164"/>
      <c r="J514" s="14"/>
    </row>
    <row r="515" spans="1:10" x14ac:dyDescent="0.25">
      <c r="A515" s="162"/>
      <c r="B515" s="162"/>
      <c r="C515" s="163"/>
      <c r="D515" s="163"/>
      <c r="E515" s="163"/>
      <c r="F515" s="163"/>
      <c r="G515" s="163"/>
      <c r="H515" s="163"/>
      <c r="I515" s="164"/>
      <c r="J515" s="14"/>
    </row>
    <row r="516" spans="1:10" x14ac:dyDescent="0.25">
      <c r="A516" s="162"/>
      <c r="B516" s="162"/>
      <c r="C516" s="163"/>
      <c r="D516" s="163"/>
      <c r="E516" s="163"/>
      <c r="F516" s="163"/>
      <c r="G516" s="163"/>
      <c r="H516" s="163"/>
      <c r="I516" s="164"/>
      <c r="J516" s="14"/>
    </row>
    <row r="517" spans="1:10" x14ac:dyDescent="0.25">
      <c r="A517" s="162"/>
      <c r="B517" s="162"/>
      <c r="C517" s="163"/>
      <c r="D517" s="163"/>
      <c r="E517" s="163"/>
      <c r="F517" s="163"/>
      <c r="G517" s="163"/>
      <c r="H517" s="163"/>
      <c r="I517" s="164"/>
      <c r="J517" s="14"/>
    </row>
    <row r="518" spans="1:10" x14ac:dyDescent="0.25">
      <c r="A518" s="162"/>
      <c r="B518" s="162"/>
      <c r="C518" s="163"/>
      <c r="D518" s="163"/>
      <c r="E518" s="163"/>
      <c r="F518" s="163"/>
      <c r="G518" s="163"/>
      <c r="H518" s="163"/>
      <c r="I518" s="164"/>
      <c r="J518" s="14"/>
    </row>
    <row r="519" spans="1:10" x14ac:dyDescent="0.25">
      <c r="A519" s="162"/>
      <c r="B519" s="162"/>
      <c r="C519" s="163"/>
      <c r="D519" s="163"/>
      <c r="E519" s="163"/>
      <c r="F519" s="163"/>
      <c r="G519" s="163"/>
      <c r="H519" s="163"/>
      <c r="I519" s="164"/>
      <c r="J519" s="14"/>
    </row>
    <row r="520" spans="1:10" x14ac:dyDescent="0.25">
      <c r="A520" s="162"/>
      <c r="B520" s="162"/>
      <c r="C520" s="163"/>
      <c r="D520" s="163"/>
      <c r="E520" s="163"/>
      <c r="F520" s="163"/>
      <c r="G520" s="163"/>
      <c r="H520" s="163"/>
      <c r="I520" s="164"/>
      <c r="J520" s="14"/>
    </row>
    <row r="521" spans="1:10" x14ac:dyDescent="0.25">
      <c r="A521" s="162"/>
      <c r="B521" s="162"/>
      <c r="C521" s="163"/>
      <c r="D521" s="163"/>
      <c r="E521" s="163"/>
      <c r="F521" s="163"/>
      <c r="G521" s="163"/>
      <c r="H521" s="163"/>
      <c r="I521" s="164"/>
      <c r="J521" s="14"/>
    </row>
    <row r="522" spans="1:10" x14ac:dyDescent="0.25">
      <c r="A522" s="162"/>
      <c r="B522" s="162"/>
      <c r="C522" s="163"/>
      <c r="D522" s="163"/>
      <c r="E522" s="163"/>
      <c r="F522" s="163"/>
      <c r="G522" s="163"/>
      <c r="H522" s="163"/>
      <c r="I522" s="164"/>
      <c r="J522" s="14"/>
    </row>
    <row r="523" spans="1:10" x14ac:dyDescent="0.25">
      <c r="A523" s="162"/>
      <c r="B523" s="162"/>
      <c r="C523" s="163"/>
      <c r="D523" s="163"/>
      <c r="E523" s="163"/>
      <c r="F523" s="163"/>
      <c r="G523" s="163"/>
      <c r="H523" s="163"/>
      <c r="I523" s="164"/>
      <c r="J523" s="14"/>
    </row>
    <row r="524" spans="1:10" x14ac:dyDescent="0.25">
      <c r="A524" s="162"/>
      <c r="B524" s="162"/>
      <c r="C524" s="163"/>
      <c r="D524" s="163"/>
      <c r="E524" s="163"/>
      <c r="F524" s="163"/>
      <c r="G524" s="163"/>
      <c r="H524" s="163"/>
      <c r="I524" s="164"/>
      <c r="J524" s="14"/>
    </row>
    <row r="525" spans="1:10" x14ac:dyDescent="0.25">
      <c r="A525" s="162"/>
      <c r="B525" s="162"/>
      <c r="C525" s="163"/>
      <c r="D525" s="163"/>
      <c r="E525" s="163"/>
      <c r="F525" s="163"/>
      <c r="G525" s="163"/>
      <c r="H525" s="163"/>
      <c r="I525" s="164"/>
      <c r="J525" s="14"/>
    </row>
    <row r="526" spans="1:10" x14ac:dyDescent="0.25">
      <c r="A526" s="162"/>
      <c r="B526" s="162"/>
      <c r="C526" s="163"/>
      <c r="D526" s="163"/>
      <c r="E526" s="163"/>
      <c r="F526" s="163"/>
      <c r="G526" s="163"/>
      <c r="H526" s="163"/>
      <c r="I526" s="164"/>
      <c r="J526" s="14"/>
    </row>
    <row r="527" spans="1:10" x14ac:dyDescent="0.25">
      <c r="A527" s="162"/>
      <c r="B527" s="162"/>
      <c r="C527" s="163"/>
      <c r="D527" s="163"/>
      <c r="E527" s="163"/>
      <c r="F527" s="163"/>
      <c r="G527" s="163"/>
      <c r="H527" s="163"/>
      <c r="I527" s="164"/>
      <c r="J527" s="14"/>
    </row>
    <row r="528" spans="1:10" x14ac:dyDescent="0.25">
      <c r="A528" s="162"/>
      <c r="B528" s="162"/>
      <c r="C528" s="163"/>
      <c r="D528" s="163"/>
      <c r="E528" s="163"/>
      <c r="F528" s="163"/>
      <c r="G528" s="163"/>
      <c r="H528" s="163"/>
      <c r="I528" s="164"/>
      <c r="J528" s="14"/>
    </row>
    <row r="529" spans="1:10" x14ac:dyDescent="0.25">
      <c r="A529" s="162"/>
      <c r="B529" s="162"/>
      <c r="C529" s="163"/>
      <c r="D529" s="163"/>
      <c r="E529" s="163"/>
      <c r="F529" s="163"/>
      <c r="G529" s="163"/>
      <c r="H529" s="163"/>
      <c r="I529" s="164"/>
      <c r="J529" s="14"/>
    </row>
    <row r="530" spans="1:10" x14ac:dyDescent="0.25">
      <c r="A530" s="162"/>
      <c r="B530" s="162"/>
      <c r="C530" s="163"/>
      <c r="D530" s="163"/>
      <c r="E530" s="163"/>
      <c r="F530" s="163"/>
      <c r="G530" s="163"/>
      <c r="H530" s="163"/>
      <c r="I530" s="164"/>
      <c r="J530" s="14"/>
    </row>
    <row r="531" spans="1:10" x14ac:dyDescent="0.25">
      <c r="A531" s="162"/>
      <c r="B531" s="162"/>
      <c r="C531" s="163"/>
      <c r="D531" s="163"/>
      <c r="E531" s="163"/>
      <c r="F531" s="163"/>
      <c r="G531" s="163"/>
      <c r="H531" s="163"/>
      <c r="I531" s="164"/>
      <c r="J531" s="14"/>
    </row>
    <row r="532" spans="1:10" x14ac:dyDescent="0.25">
      <c r="A532" s="162"/>
      <c r="B532" s="162"/>
      <c r="C532" s="163"/>
      <c r="D532" s="163"/>
      <c r="E532" s="163"/>
      <c r="F532" s="163"/>
      <c r="G532" s="163"/>
      <c r="H532" s="163"/>
      <c r="I532" s="164"/>
      <c r="J532" s="14"/>
    </row>
    <row r="533" spans="1:10" x14ac:dyDescent="0.25">
      <c r="A533" s="162"/>
      <c r="B533" s="162"/>
      <c r="C533" s="163"/>
      <c r="D533" s="163"/>
      <c r="E533" s="163"/>
      <c r="F533" s="163"/>
      <c r="G533" s="163"/>
      <c r="H533" s="163"/>
      <c r="I533" s="164"/>
      <c r="J533" s="14"/>
    </row>
    <row r="534" spans="1:10" x14ac:dyDescent="0.25">
      <c r="A534" s="162"/>
      <c r="B534" s="162"/>
      <c r="C534" s="163"/>
      <c r="D534" s="163"/>
      <c r="E534" s="163"/>
      <c r="F534" s="163"/>
      <c r="G534" s="163"/>
      <c r="H534" s="163"/>
      <c r="I534" s="164"/>
      <c r="J534" s="14"/>
    </row>
    <row r="535" spans="1:10" x14ac:dyDescent="0.25">
      <c r="A535" s="162"/>
      <c r="B535" s="162"/>
      <c r="C535" s="163"/>
      <c r="D535" s="163"/>
      <c r="E535" s="163"/>
      <c r="F535" s="163"/>
      <c r="G535" s="163"/>
      <c r="H535" s="163"/>
      <c r="I535" s="164"/>
      <c r="J535" s="14"/>
    </row>
    <row r="536" spans="1:10" x14ac:dyDescent="0.25">
      <c r="A536" s="162"/>
      <c r="B536" s="162"/>
      <c r="C536" s="163"/>
      <c r="D536" s="163"/>
      <c r="E536" s="163"/>
      <c r="F536" s="163"/>
      <c r="G536" s="163"/>
      <c r="H536" s="163"/>
      <c r="I536" s="164"/>
      <c r="J536" s="14"/>
    </row>
    <row r="537" spans="1:10" x14ac:dyDescent="0.25">
      <c r="A537" s="162"/>
      <c r="B537" s="162"/>
      <c r="C537" s="163"/>
      <c r="D537" s="163"/>
      <c r="E537" s="163"/>
      <c r="F537" s="163"/>
      <c r="G537" s="163"/>
      <c r="H537" s="163"/>
      <c r="I537" s="164"/>
      <c r="J537" s="14"/>
    </row>
    <row r="538" spans="1:10" x14ac:dyDescent="0.25">
      <c r="A538" s="162"/>
      <c r="B538" s="162"/>
      <c r="C538" s="163"/>
      <c r="D538" s="163"/>
      <c r="E538" s="163"/>
      <c r="F538" s="163"/>
      <c r="G538" s="163"/>
      <c r="H538" s="163"/>
      <c r="I538" s="164"/>
      <c r="J538" s="14"/>
    </row>
    <row r="539" spans="1:10" x14ac:dyDescent="0.25">
      <c r="A539" s="162"/>
      <c r="B539" s="162"/>
      <c r="C539" s="163"/>
      <c r="D539" s="163"/>
      <c r="E539" s="163"/>
      <c r="F539" s="163"/>
      <c r="G539" s="163"/>
      <c r="H539" s="163"/>
      <c r="I539" s="164"/>
      <c r="J539" s="14"/>
    </row>
    <row r="540" spans="1:10" x14ac:dyDescent="0.25">
      <c r="A540" s="162"/>
      <c r="B540" s="162"/>
      <c r="C540" s="163"/>
      <c r="D540" s="163"/>
      <c r="E540" s="163"/>
      <c r="F540" s="163"/>
      <c r="G540" s="163"/>
      <c r="H540" s="163"/>
      <c r="I540" s="164"/>
      <c r="J540" s="14"/>
    </row>
    <row r="541" spans="1:10" x14ac:dyDescent="0.25">
      <c r="A541" s="162"/>
      <c r="B541" s="162"/>
      <c r="C541" s="163"/>
      <c r="D541" s="163"/>
      <c r="E541" s="163"/>
      <c r="F541" s="163"/>
      <c r="G541" s="163"/>
      <c r="H541" s="163"/>
      <c r="I541" s="164"/>
      <c r="J541" s="14"/>
    </row>
    <row r="542" spans="1:10" x14ac:dyDescent="0.25">
      <c r="A542" s="162"/>
      <c r="B542" s="162"/>
      <c r="C542" s="163"/>
      <c r="D542" s="163"/>
      <c r="E542" s="163"/>
      <c r="F542" s="163"/>
      <c r="G542" s="163"/>
      <c r="H542" s="163"/>
      <c r="I542" s="164"/>
      <c r="J542" s="14"/>
    </row>
    <row r="543" spans="1:10" x14ac:dyDescent="0.25">
      <c r="A543" s="162"/>
      <c r="B543" s="162"/>
      <c r="C543" s="163"/>
      <c r="D543" s="163"/>
      <c r="E543" s="163"/>
      <c r="F543" s="163"/>
      <c r="G543" s="163"/>
      <c r="H543" s="163"/>
      <c r="I543" s="164"/>
      <c r="J543" s="14"/>
    </row>
    <row r="544" spans="1:10" x14ac:dyDescent="0.25">
      <c r="A544" s="162"/>
      <c r="B544" s="162"/>
      <c r="C544" s="163"/>
      <c r="D544" s="163"/>
      <c r="E544" s="163"/>
      <c r="F544" s="163"/>
      <c r="G544" s="163"/>
      <c r="H544" s="163"/>
      <c r="I544" s="164"/>
      <c r="J544" s="14"/>
    </row>
    <row r="545" spans="1:10" x14ac:dyDescent="0.25">
      <c r="A545" s="162"/>
      <c r="B545" s="162"/>
      <c r="C545" s="163"/>
      <c r="D545" s="163"/>
      <c r="E545" s="163"/>
      <c r="F545" s="163"/>
      <c r="G545" s="163"/>
      <c r="H545" s="163"/>
      <c r="I545" s="164"/>
      <c r="J545" s="14"/>
    </row>
    <row r="546" spans="1:10" x14ac:dyDescent="0.25">
      <c r="A546" s="162"/>
      <c r="B546" s="162"/>
      <c r="C546" s="163"/>
      <c r="D546" s="163"/>
      <c r="E546" s="163"/>
      <c r="F546" s="163"/>
      <c r="G546" s="163"/>
      <c r="H546" s="163"/>
      <c r="I546" s="164"/>
      <c r="J546" s="14"/>
    </row>
    <row r="547" spans="1:10" x14ac:dyDescent="0.25">
      <c r="A547" s="162"/>
      <c r="B547" s="162"/>
      <c r="C547" s="163"/>
      <c r="D547" s="163"/>
      <c r="E547" s="163"/>
      <c r="F547" s="163"/>
      <c r="G547" s="163"/>
      <c r="H547" s="163"/>
      <c r="I547" s="164"/>
      <c r="J547" s="14"/>
    </row>
    <row r="548" spans="1:10" x14ac:dyDescent="0.25">
      <c r="A548" s="162"/>
      <c r="B548" s="162"/>
      <c r="C548" s="163"/>
      <c r="D548" s="163"/>
      <c r="E548" s="163"/>
      <c r="F548" s="163"/>
      <c r="G548" s="163"/>
      <c r="H548" s="163"/>
      <c r="I548" s="164"/>
      <c r="J548" s="14"/>
    </row>
    <row r="549" spans="1:10" x14ac:dyDescent="0.25">
      <c r="A549" s="162"/>
      <c r="B549" s="162"/>
      <c r="C549" s="163"/>
      <c r="D549" s="163"/>
      <c r="E549" s="163"/>
      <c r="F549" s="163"/>
      <c r="G549" s="163"/>
      <c r="H549" s="163"/>
      <c r="I549" s="164"/>
      <c r="J549" s="14"/>
    </row>
    <row r="550" spans="1:10" x14ac:dyDescent="0.25">
      <c r="A550" s="162"/>
      <c r="B550" s="162"/>
      <c r="C550" s="163"/>
      <c r="D550" s="163"/>
      <c r="E550" s="163"/>
      <c r="F550" s="163"/>
      <c r="G550" s="163"/>
      <c r="H550" s="163"/>
      <c r="I550" s="164"/>
      <c r="J550" s="14"/>
    </row>
    <row r="551" spans="1:10" x14ac:dyDescent="0.25">
      <c r="A551" s="162"/>
      <c r="B551" s="162"/>
      <c r="C551" s="163"/>
      <c r="D551" s="163"/>
      <c r="E551" s="163"/>
      <c r="F551" s="163"/>
      <c r="G551" s="163"/>
      <c r="H551" s="163"/>
      <c r="I551" s="164"/>
      <c r="J551" s="14"/>
    </row>
    <row r="552" spans="1:10" x14ac:dyDescent="0.25">
      <c r="A552" s="162"/>
      <c r="B552" s="162"/>
      <c r="C552" s="163"/>
      <c r="D552" s="163"/>
      <c r="E552" s="163"/>
      <c r="F552" s="163"/>
      <c r="G552" s="163"/>
      <c r="H552" s="163"/>
      <c r="I552" s="164"/>
      <c r="J552" s="14"/>
    </row>
    <row r="553" spans="1:10" x14ac:dyDescent="0.25">
      <c r="A553" s="162"/>
      <c r="B553" s="162"/>
      <c r="C553" s="163"/>
      <c r="D553" s="163"/>
      <c r="E553" s="163"/>
      <c r="F553" s="163"/>
      <c r="G553" s="163"/>
      <c r="H553" s="163"/>
      <c r="I553" s="164"/>
      <c r="J553" s="14"/>
    </row>
    <row r="554" spans="1:10" x14ac:dyDescent="0.25">
      <c r="A554" s="162"/>
      <c r="B554" s="162"/>
      <c r="C554" s="163"/>
      <c r="D554" s="163"/>
      <c r="E554" s="163"/>
      <c r="F554" s="163"/>
      <c r="G554" s="163"/>
      <c r="H554" s="163"/>
      <c r="I554" s="164"/>
      <c r="J554" s="14"/>
    </row>
    <row r="555" spans="1:10" x14ac:dyDescent="0.25">
      <c r="A555" s="162"/>
      <c r="B555" s="162"/>
      <c r="C555" s="163"/>
      <c r="D555" s="163"/>
      <c r="E555" s="163"/>
      <c r="F555" s="163"/>
      <c r="G555" s="163"/>
      <c r="H555" s="163"/>
      <c r="I555" s="164"/>
      <c r="J555" s="14"/>
    </row>
    <row r="556" spans="1:10" x14ac:dyDescent="0.25">
      <c r="A556" s="162"/>
      <c r="B556" s="162"/>
      <c r="C556" s="163"/>
      <c r="D556" s="163"/>
      <c r="E556" s="163"/>
      <c r="F556" s="163"/>
      <c r="G556" s="163"/>
      <c r="H556" s="163"/>
      <c r="I556" s="164"/>
      <c r="J556" s="14"/>
    </row>
    <row r="557" spans="1:10" x14ac:dyDescent="0.25">
      <c r="A557" s="162"/>
      <c r="B557" s="162"/>
      <c r="C557" s="163"/>
      <c r="D557" s="163"/>
      <c r="E557" s="163"/>
      <c r="F557" s="163"/>
      <c r="G557" s="163"/>
      <c r="H557" s="163"/>
      <c r="I557" s="164"/>
      <c r="J557" s="14"/>
    </row>
    <row r="558" spans="1:10" x14ac:dyDescent="0.25">
      <c r="A558" s="162"/>
      <c r="B558" s="162"/>
      <c r="C558" s="163"/>
      <c r="D558" s="163"/>
      <c r="E558" s="163"/>
      <c r="F558" s="163"/>
      <c r="G558" s="163"/>
      <c r="H558" s="163"/>
      <c r="I558" s="164"/>
      <c r="J558" s="14"/>
    </row>
    <row r="559" spans="1:10" x14ac:dyDescent="0.25">
      <c r="A559" s="162"/>
      <c r="B559" s="162"/>
      <c r="C559" s="163"/>
      <c r="D559" s="163"/>
      <c r="E559" s="163"/>
      <c r="F559" s="163"/>
      <c r="G559" s="163"/>
      <c r="H559" s="163"/>
      <c r="I559" s="164"/>
      <c r="J559" s="14"/>
    </row>
    <row r="560" spans="1:10" x14ac:dyDescent="0.25">
      <c r="A560" s="162"/>
      <c r="B560" s="162"/>
      <c r="C560" s="163"/>
      <c r="D560" s="163"/>
      <c r="E560" s="163"/>
      <c r="F560" s="163"/>
      <c r="G560" s="163"/>
      <c r="H560" s="163"/>
      <c r="I560" s="164"/>
      <c r="J560" s="14"/>
    </row>
    <row r="561" spans="1:10" x14ac:dyDescent="0.25">
      <c r="A561" s="162"/>
      <c r="B561" s="162"/>
      <c r="C561" s="163"/>
      <c r="D561" s="163"/>
      <c r="E561" s="163"/>
      <c r="F561" s="163"/>
      <c r="G561" s="163"/>
      <c r="H561" s="163"/>
      <c r="I561" s="164"/>
      <c r="J561" s="14"/>
    </row>
    <row r="562" spans="1:10" x14ac:dyDescent="0.25">
      <c r="A562" s="162"/>
      <c r="B562" s="162"/>
      <c r="C562" s="163"/>
      <c r="D562" s="163"/>
      <c r="E562" s="163"/>
      <c r="F562" s="163"/>
      <c r="G562" s="163"/>
      <c r="H562" s="163"/>
      <c r="I562" s="164"/>
      <c r="J562" s="14"/>
    </row>
    <row r="563" spans="1:10" x14ac:dyDescent="0.25">
      <c r="A563" s="162"/>
      <c r="B563" s="162"/>
      <c r="C563" s="163"/>
      <c r="D563" s="163"/>
      <c r="E563" s="163"/>
      <c r="F563" s="163"/>
      <c r="G563" s="163"/>
      <c r="H563" s="163"/>
      <c r="I563" s="164"/>
      <c r="J563" s="14"/>
    </row>
    <row r="564" spans="1:10" x14ac:dyDescent="0.25">
      <c r="A564" s="162"/>
      <c r="B564" s="162"/>
      <c r="C564" s="163"/>
      <c r="D564" s="163"/>
      <c r="E564" s="163"/>
      <c r="F564" s="163"/>
      <c r="G564" s="163"/>
      <c r="H564" s="163"/>
      <c r="I564" s="164"/>
      <c r="J564" s="14"/>
    </row>
    <row r="565" spans="1:10" x14ac:dyDescent="0.25">
      <c r="A565" s="162"/>
      <c r="B565" s="162"/>
      <c r="C565" s="163"/>
      <c r="D565" s="163"/>
      <c r="E565" s="163"/>
      <c r="F565" s="163"/>
      <c r="G565" s="163"/>
      <c r="H565" s="163"/>
      <c r="I565" s="164"/>
      <c r="J565" s="14"/>
    </row>
    <row r="566" spans="1:10" x14ac:dyDescent="0.25">
      <c r="A566" s="162"/>
      <c r="B566" s="162"/>
      <c r="C566" s="163"/>
      <c r="D566" s="163"/>
      <c r="E566" s="163"/>
      <c r="F566" s="163"/>
      <c r="G566" s="163"/>
      <c r="H566" s="163"/>
      <c r="I566" s="164"/>
      <c r="J566" s="14"/>
    </row>
    <row r="567" spans="1:10" x14ac:dyDescent="0.25">
      <c r="A567" s="162"/>
      <c r="B567" s="162"/>
      <c r="C567" s="163"/>
      <c r="D567" s="163"/>
      <c r="E567" s="163"/>
      <c r="F567" s="163"/>
      <c r="G567" s="163"/>
      <c r="H567" s="163"/>
      <c r="I567" s="164"/>
      <c r="J567" s="14"/>
    </row>
    <row r="568" spans="1:10" x14ac:dyDescent="0.25">
      <c r="A568" s="162"/>
      <c r="B568" s="162"/>
      <c r="C568" s="163"/>
      <c r="D568" s="163"/>
      <c r="E568" s="163"/>
      <c r="F568" s="163"/>
      <c r="G568" s="163"/>
      <c r="H568" s="163"/>
      <c r="I568" s="164"/>
      <c r="J568" s="14"/>
    </row>
    <row r="569" spans="1:10" x14ac:dyDescent="0.25">
      <c r="A569" s="162"/>
      <c r="B569" s="162"/>
      <c r="C569" s="163"/>
      <c r="D569" s="163"/>
      <c r="E569" s="163"/>
      <c r="F569" s="163"/>
      <c r="G569" s="163"/>
      <c r="H569" s="163"/>
      <c r="I569" s="164"/>
      <c r="J569" s="14"/>
    </row>
    <row r="570" spans="1:10" x14ac:dyDescent="0.25">
      <c r="A570" s="162"/>
      <c r="B570" s="162"/>
      <c r="C570" s="163"/>
      <c r="D570" s="163"/>
      <c r="E570" s="163"/>
      <c r="F570" s="163"/>
      <c r="G570" s="163"/>
      <c r="H570" s="163"/>
      <c r="I570" s="164"/>
      <c r="J570" s="14"/>
    </row>
    <row r="571" spans="1:10" x14ac:dyDescent="0.25">
      <c r="A571" s="162"/>
      <c r="B571" s="162"/>
      <c r="C571" s="163"/>
      <c r="D571" s="163"/>
      <c r="E571" s="163"/>
      <c r="F571" s="163"/>
      <c r="G571" s="163"/>
      <c r="H571" s="163"/>
      <c r="I571" s="164"/>
      <c r="J571" s="14"/>
    </row>
    <row r="572" spans="1:10" x14ac:dyDescent="0.25">
      <c r="A572" s="162"/>
      <c r="B572" s="162"/>
      <c r="C572" s="163"/>
      <c r="D572" s="163"/>
      <c r="E572" s="163"/>
      <c r="F572" s="163"/>
      <c r="G572" s="163"/>
      <c r="H572" s="163"/>
      <c r="I572" s="164"/>
      <c r="J572" s="14"/>
    </row>
    <row r="573" spans="1:10" x14ac:dyDescent="0.25">
      <c r="A573" s="162"/>
      <c r="B573" s="162"/>
      <c r="C573" s="163"/>
      <c r="D573" s="163"/>
      <c r="E573" s="163"/>
      <c r="F573" s="163"/>
      <c r="G573" s="163"/>
      <c r="H573" s="163"/>
      <c r="I573" s="164"/>
      <c r="J573" s="14"/>
    </row>
    <row r="574" spans="1:10" x14ac:dyDescent="0.25">
      <c r="A574" s="162"/>
      <c r="B574" s="162"/>
      <c r="C574" s="163"/>
      <c r="D574" s="163"/>
      <c r="E574" s="163"/>
      <c r="F574" s="163"/>
      <c r="G574" s="163"/>
      <c r="H574" s="163"/>
      <c r="I574" s="164"/>
      <c r="J574" s="14"/>
    </row>
    <row r="575" spans="1:10" x14ac:dyDescent="0.25">
      <c r="A575" s="162"/>
      <c r="B575" s="162"/>
      <c r="C575" s="163"/>
      <c r="D575" s="163"/>
      <c r="E575" s="163"/>
      <c r="F575" s="163"/>
      <c r="G575" s="163"/>
      <c r="H575" s="163"/>
      <c r="I575" s="164"/>
      <c r="J575" s="14"/>
    </row>
    <row r="576" spans="1:10" x14ac:dyDescent="0.25">
      <c r="A576" s="162"/>
      <c r="B576" s="162"/>
      <c r="C576" s="163"/>
      <c r="D576" s="163"/>
      <c r="E576" s="163"/>
      <c r="F576" s="163"/>
      <c r="G576" s="163"/>
      <c r="H576" s="163"/>
      <c r="I576" s="164"/>
      <c r="J576" s="14"/>
    </row>
    <row r="577" spans="1:10" x14ac:dyDescent="0.25">
      <c r="A577" s="162"/>
      <c r="B577" s="162"/>
      <c r="C577" s="163"/>
      <c r="D577" s="163"/>
      <c r="E577" s="163"/>
      <c r="F577" s="163"/>
      <c r="G577" s="163"/>
      <c r="H577" s="163"/>
      <c r="I577" s="164"/>
      <c r="J577" s="14"/>
    </row>
    <row r="578" spans="1:10" x14ac:dyDescent="0.25">
      <c r="A578" s="162"/>
      <c r="B578" s="162"/>
      <c r="C578" s="163"/>
      <c r="D578" s="163"/>
      <c r="E578" s="163"/>
      <c r="F578" s="163"/>
      <c r="G578" s="163"/>
      <c r="H578" s="163"/>
      <c r="I578" s="164"/>
      <c r="J578" s="14"/>
    </row>
    <row r="579" spans="1:10" x14ac:dyDescent="0.25">
      <c r="A579" s="162"/>
      <c r="B579" s="162"/>
      <c r="C579" s="163"/>
      <c r="D579" s="163"/>
      <c r="E579" s="163"/>
      <c r="F579" s="163"/>
      <c r="G579" s="163"/>
      <c r="H579" s="163"/>
      <c r="I579" s="164"/>
      <c r="J579" s="14"/>
    </row>
    <row r="580" spans="1:10" x14ac:dyDescent="0.25">
      <c r="A580" s="162"/>
      <c r="B580" s="162"/>
      <c r="C580" s="163"/>
      <c r="D580" s="163"/>
      <c r="E580" s="163"/>
      <c r="F580" s="163"/>
      <c r="G580" s="163"/>
      <c r="H580" s="163"/>
      <c r="I580" s="164"/>
      <c r="J580" s="14"/>
    </row>
    <row r="581" spans="1:10" x14ac:dyDescent="0.25">
      <c r="A581" s="162"/>
      <c r="B581" s="162"/>
      <c r="C581" s="163"/>
      <c r="D581" s="163"/>
      <c r="E581" s="163"/>
      <c r="F581" s="163"/>
      <c r="G581" s="163"/>
      <c r="H581" s="163"/>
      <c r="I581" s="164"/>
      <c r="J581" s="14"/>
    </row>
    <row r="582" spans="1:10" x14ac:dyDescent="0.25">
      <c r="A582" s="162"/>
      <c r="B582" s="162"/>
      <c r="C582" s="163"/>
      <c r="D582" s="163"/>
      <c r="E582" s="163"/>
      <c r="F582" s="163"/>
      <c r="G582" s="163"/>
      <c r="H582" s="163"/>
      <c r="I582" s="164"/>
      <c r="J582" s="14"/>
    </row>
    <row r="583" spans="1:10" x14ac:dyDescent="0.25">
      <c r="A583" s="162"/>
      <c r="B583" s="162"/>
      <c r="C583" s="163"/>
      <c r="D583" s="163"/>
      <c r="E583" s="163"/>
      <c r="F583" s="163"/>
      <c r="G583" s="163"/>
      <c r="H583" s="163"/>
      <c r="I583" s="164"/>
      <c r="J583" s="14"/>
    </row>
    <row r="584" spans="1:10" x14ac:dyDescent="0.25">
      <c r="A584" s="162"/>
      <c r="B584" s="162"/>
      <c r="C584" s="163"/>
      <c r="D584" s="163"/>
      <c r="E584" s="163"/>
      <c r="F584" s="163"/>
      <c r="G584" s="163"/>
      <c r="H584" s="163"/>
      <c r="I584" s="164"/>
      <c r="J584" s="14"/>
    </row>
    <row r="585" spans="1:10" x14ac:dyDescent="0.25">
      <c r="A585" s="162"/>
      <c r="B585" s="162"/>
      <c r="C585" s="163"/>
      <c r="D585" s="163"/>
      <c r="E585" s="163"/>
      <c r="F585" s="163"/>
      <c r="G585" s="163"/>
      <c r="H585" s="163"/>
      <c r="I585" s="164"/>
      <c r="J585" s="14"/>
    </row>
    <row r="586" spans="1:10" x14ac:dyDescent="0.25">
      <c r="A586" s="162"/>
      <c r="B586" s="162"/>
      <c r="C586" s="163"/>
      <c r="D586" s="163"/>
      <c r="E586" s="163"/>
      <c r="F586" s="163"/>
      <c r="G586" s="163"/>
      <c r="H586" s="163"/>
      <c r="I586" s="164"/>
      <c r="J586" s="14"/>
    </row>
    <row r="587" spans="1:10" x14ac:dyDescent="0.25">
      <c r="A587" s="162"/>
      <c r="B587" s="162"/>
      <c r="C587" s="163"/>
      <c r="D587" s="163"/>
      <c r="E587" s="163"/>
      <c r="F587" s="163"/>
      <c r="G587" s="163"/>
      <c r="H587" s="163"/>
      <c r="I587" s="164"/>
      <c r="J587" s="14"/>
    </row>
    <row r="588" spans="1:10" x14ac:dyDescent="0.25">
      <c r="A588" s="162"/>
      <c r="B588" s="162"/>
      <c r="C588" s="163"/>
      <c r="D588" s="163"/>
      <c r="E588" s="163"/>
      <c r="F588" s="163"/>
      <c r="G588" s="163"/>
      <c r="H588" s="163"/>
      <c r="I588" s="164"/>
      <c r="J588" s="14"/>
    </row>
    <row r="589" spans="1:10" x14ac:dyDescent="0.25">
      <c r="A589" s="162"/>
      <c r="B589" s="162"/>
      <c r="C589" s="163"/>
      <c r="D589" s="163"/>
      <c r="E589" s="163"/>
      <c r="F589" s="163"/>
      <c r="G589" s="163"/>
      <c r="H589" s="163"/>
      <c r="I589" s="164"/>
      <c r="J589" s="14"/>
    </row>
    <row r="590" spans="1:10" x14ac:dyDescent="0.25">
      <c r="A590" s="162"/>
      <c r="B590" s="162"/>
      <c r="C590" s="163"/>
      <c r="D590" s="163"/>
      <c r="E590" s="163"/>
      <c r="F590" s="163"/>
      <c r="G590" s="163"/>
      <c r="H590" s="163"/>
      <c r="I590" s="164"/>
      <c r="J590" s="14"/>
    </row>
    <row r="591" spans="1:10" x14ac:dyDescent="0.25">
      <c r="A591" s="162"/>
      <c r="B591" s="162"/>
      <c r="C591" s="163"/>
      <c r="D591" s="163"/>
      <c r="E591" s="163"/>
      <c r="F591" s="163"/>
      <c r="G591" s="163"/>
      <c r="H591" s="163"/>
      <c r="I591" s="164"/>
      <c r="J591" s="14"/>
    </row>
    <row r="592" spans="1:10" x14ac:dyDescent="0.25">
      <c r="A592" s="162"/>
      <c r="B592" s="162"/>
      <c r="C592" s="163"/>
      <c r="D592" s="163"/>
      <c r="E592" s="163"/>
      <c r="F592" s="163"/>
      <c r="G592" s="163"/>
      <c r="H592" s="163"/>
      <c r="I592" s="164"/>
      <c r="J592" s="14"/>
    </row>
    <row r="593" spans="1:10" x14ac:dyDescent="0.25">
      <c r="A593" s="162"/>
      <c r="B593" s="162"/>
      <c r="C593" s="163"/>
      <c r="D593" s="163"/>
      <c r="E593" s="163"/>
      <c r="F593" s="163"/>
      <c r="G593" s="163"/>
      <c r="H593" s="163"/>
      <c r="I593" s="164"/>
      <c r="J593" s="14"/>
    </row>
    <row r="594" spans="1:10" x14ac:dyDescent="0.25">
      <c r="A594" s="162"/>
      <c r="B594" s="162"/>
      <c r="C594" s="163"/>
      <c r="D594" s="163"/>
      <c r="E594" s="163"/>
      <c r="F594" s="163"/>
      <c r="G594" s="163"/>
      <c r="H594" s="163"/>
      <c r="I594" s="164"/>
      <c r="J594" s="14"/>
    </row>
    <row r="595" spans="1:10" x14ac:dyDescent="0.25">
      <c r="A595" s="162"/>
      <c r="B595" s="162"/>
      <c r="C595" s="163"/>
      <c r="D595" s="163"/>
      <c r="E595" s="163"/>
      <c r="F595" s="163"/>
      <c r="G595" s="163"/>
      <c r="H595" s="163"/>
      <c r="I595" s="164"/>
      <c r="J595" s="14"/>
    </row>
    <row r="596" spans="1:10" x14ac:dyDescent="0.25">
      <c r="A596" s="162"/>
      <c r="B596" s="162"/>
      <c r="C596" s="163"/>
      <c r="D596" s="163"/>
      <c r="E596" s="163"/>
      <c r="F596" s="163"/>
      <c r="G596" s="163"/>
      <c r="H596" s="163"/>
      <c r="I596" s="164"/>
      <c r="J596" s="14"/>
    </row>
    <row r="597" spans="1:10" x14ac:dyDescent="0.25">
      <c r="A597" s="162"/>
      <c r="B597" s="162"/>
      <c r="C597" s="163"/>
      <c r="D597" s="163"/>
      <c r="E597" s="163"/>
      <c r="F597" s="163"/>
      <c r="G597" s="163"/>
      <c r="H597" s="163"/>
      <c r="I597" s="164"/>
      <c r="J597" s="14"/>
    </row>
    <row r="598" spans="1:10" x14ac:dyDescent="0.25">
      <c r="A598" s="162"/>
      <c r="B598" s="162"/>
      <c r="C598" s="163"/>
      <c r="D598" s="163"/>
      <c r="E598" s="163"/>
      <c r="F598" s="163"/>
      <c r="G598" s="163"/>
      <c r="H598" s="163"/>
      <c r="I598" s="164"/>
      <c r="J598" s="14"/>
    </row>
    <row r="599" spans="1:10" x14ac:dyDescent="0.25">
      <c r="A599" s="162"/>
      <c r="B599" s="162"/>
      <c r="C599" s="163"/>
      <c r="D599" s="163"/>
      <c r="E599" s="163"/>
      <c r="F599" s="163"/>
      <c r="G599" s="163"/>
      <c r="H599" s="163"/>
      <c r="I599" s="164"/>
      <c r="J599" s="14"/>
    </row>
    <row r="600" spans="1:10" x14ac:dyDescent="0.25">
      <c r="A600" s="162"/>
      <c r="B600" s="162"/>
      <c r="C600" s="163"/>
      <c r="D600" s="163"/>
      <c r="E600" s="163"/>
      <c r="F600" s="163"/>
      <c r="G600" s="163"/>
      <c r="H600" s="163"/>
      <c r="I600" s="164"/>
      <c r="J600" s="14"/>
    </row>
    <row r="601" spans="1:10" x14ac:dyDescent="0.25">
      <c r="A601" s="162"/>
      <c r="B601" s="162"/>
      <c r="C601" s="163"/>
      <c r="D601" s="163"/>
      <c r="E601" s="163"/>
      <c r="F601" s="163"/>
      <c r="G601" s="163"/>
      <c r="H601" s="163"/>
      <c r="I601" s="164"/>
      <c r="J601" s="14"/>
    </row>
    <row r="602" spans="1:10" x14ac:dyDescent="0.25">
      <c r="A602" s="162"/>
      <c r="B602" s="162"/>
      <c r="C602" s="163"/>
      <c r="D602" s="163"/>
      <c r="E602" s="163"/>
      <c r="F602" s="163"/>
      <c r="G602" s="163"/>
      <c r="H602" s="163"/>
      <c r="I602" s="164"/>
      <c r="J602" s="14"/>
    </row>
    <row r="603" spans="1:10" x14ac:dyDescent="0.25">
      <c r="A603" s="162"/>
      <c r="B603" s="162"/>
      <c r="C603" s="163"/>
      <c r="D603" s="163"/>
      <c r="E603" s="163"/>
      <c r="F603" s="163"/>
      <c r="G603" s="163"/>
      <c r="H603" s="163"/>
      <c r="I603" s="164"/>
      <c r="J603" s="14"/>
    </row>
    <row r="604" spans="1:10" x14ac:dyDescent="0.25">
      <c r="A604" s="162"/>
      <c r="B604" s="162"/>
      <c r="C604" s="163"/>
      <c r="D604" s="163"/>
      <c r="E604" s="163"/>
      <c r="F604" s="163"/>
      <c r="G604" s="163"/>
      <c r="H604" s="163"/>
      <c r="I604" s="164"/>
      <c r="J604" s="14"/>
    </row>
    <row r="605" spans="1:10" x14ac:dyDescent="0.25">
      <c r="A605" s="162"/>
      <c r="B605" s="162"/>
      <c r="C605" s="163"/>
      <c r="D605" s="163"/>
      <c r="E605" s="163"/>
      <c r="F605" s="163"/>
      <c r="G605" s="163"/>
      <c r="H605" s="163"/>
      <c r="I605" s="164"/>
      <c r="J605" s="14"/>
    </row>
    <row r="606" spans="1:10" x14ac:dyDescent="0.25">
      <c r="A606" s="162"/>
      <c r="B606" s="162"/>
      <c r="C606" s="163"/>
      <c r="D606" s="163"/>
      <c r="E606" s="163"/>
      <c r="F606" s="163"/>
      <c r="G606" s="163"/>
      <c r="H606" s="163"/>
      <c r="I606" s="164"/>
      <c r="J606" s="14"/>
    </row>
    <row r="607" spans="1:10" x14ac:dyDescent="0.25">
      <c r="A607" s="162"/>
      <c r="B607" s="162"/>
      <c r="C607" s="163"/>
      <c r="D607" s="163"/>
      <c r="E607" s="163"/>
      <c r="F607" s="163"/>
      <c r="G607" s="163"/>
      <c r="H607" s="163"/>
      <c r="I607" s="164"/>
      <c r="J607" s="14"/>
    </row>
    <row r="608" spans="1:10" x14ac:dyDescent="0.25">
      <c r="A608" s="162"/>
      <c r="B608" s="162"/>
      <c r="C608" s="163"/>
      <c r="D608" s="163"/>
      <c r="E608" s="163"/>
      <c r="F608" s="163"/>
      <c r="G608" s="163"/>
      <c r="H608" s="163"/>
      <c r="I608" s="164"/>
      <c r="J608" s="14"/>
    </row>
    <row r="609" spans="1:10" x14ac:dyDescent="0.25">
      <c r="A609" s="162"/>
      <c r="B609" s="162"/>
      <c r="C609" s="163"/>
      <c r="D609" s="163"/>
      <c r="E609" s="163"/>
      <c r="F609" s="163"/>
      <c r="G609" s="163"/>
      <c r="H609" s="163"/>
      <c r="I609" s="164"/>
      <c r="J609" s="14"/>
    </row>
    <row r="610" spans="1:10" x14ac:dyDescent="0.25">
      <c r="A610" s="162"/>
      <c r="B610" s="162"/>
      <c r="C610" s="163"/>
      <c r="D610" s="163"/>
      <c r="E610" s="163"/>
      <c r="F610" s="163"/>
      <c r="G610" s="163"/>
      <c r="H610" s="163"/>
      <c r="I610" s="164"/>
      <c r="J610" s="14"/>
    </row>
    <row r="611" spans="1:10" x14ac:dyDescent="0.25">
      <c r="A611" s="162"/>
      <c r="B611" s="162"/>
      <c r="C611" s="163"/>
      <c r="D611" s="163"/>
      <c r="E611" s="163"/>
      <c r="F611" s="163"/>
      <c r="G611" s="163"/>
      <c r="H611" s="163"/>
      <c r="I611" s="164"/>
      <c r="J611" s="14"/>
    </row>
    <row r="612" spans="1:10" x14ac:dyDescent="0.25">
      <c r="A612" s="162"/>
      <c r="B612" s="162"/>
      <c r="C612" s="163"/>
      <c r="D612" s="163"/>
      <c r="E612" s="163"/>
      <c r="F612" s="163"/>
      <c r="G612" s="163"/>
      <c r="H612" s="163"/>
      <c r="I612" s="164"/>
      <c r="J612" s="14"/>
    </row>
    <row r="613" spans="1:10" x14ac:dyDescent="0.25">
      <c r="A613" s="162"/>
      <c r="B613" s="162"/>
      <c r="C613" s="163"/>
      <c r="D613" s="163"/>
      <c r="E613" s="163"/>
      <c r="F613" s="163"/>
      <c r="G613" s="163"/>
      <c r="H613" s="163"/>
      <c r="I613" s="164"/>
      <c r="J613" s="14"/>
    </row>
    <row r="614" spans="1:10" x14ac:dyDescent="0.25">
      <c r="A614" s="162"/>
      <c r="B614" s="162"/>
      <c r="C614" s="163"/>
      <c r="D614" s="163"/>
      <c r="E614" s="163"/>
      <c r="F614" s="163"/>
      <c r="G614" s="163"/>
      <c r="H614" s="163"/>
      <c r="I614" s="164"/>
      <c r="J614" s="14"/>
    </row>
    <row r="615" spans="1:10" x14ac:dyDescent="0.25">
      <c r="A615" s="162"/>
      <c r="B615" s="162"/>
      <c r="C615" s="163"/>
      <c r="D615" s="163"/>
      <c r="E615" s="163"/>
      <c r="F615" s="163"/>
      <c r="G615" s="163"/>
      <c r="H615" s="163"/>
      <c r="I615" s="164"/>
      <c r="J615" s="14"/>
    </row>
    <row r="616" spans="1:10" x14ac:dyDescent="0.25">
      <c r="A616" s="162"/>
      <c r="B616" s="162"/>
      <c r="C616" s="163"/>
      <c r="D616" s="163"/>
      <c r="E616" s="163"/>
      <c r="F616" s="163"/>
      <c r="G616" s="163"/>
      <c r="H616" s="163"/>
      <c r="I616" s="164"/>
      <c r="J616" s="14"/>
    </row>
    <row r="617" spans="1:10" x14ac:dyDescent="0.25">
      <c r="A617" s="162"/>
      <c r="B617" s="162"/>
      <c r="C617" s="163"/>
      <c r="D617" s="163"/>
      <c r="E617" s="163"/>
      <c r="F617" s="163"/>
      <c r="G617" s="163"/>
      <c r="H617" s="163"/>
      <c r="I617" s="164"/>
      <c r="J617" s="14"/>
    </row>
    <row r="618" spans="1:10" x14ac:dyDescent="0.25">
      <c r="A618" s="162"/>
      <c r="B618" s="162"/>
      <c r="C618" s="163"/>
      <c r="D618" s="163"/>
      <c r="E618" s="163"/>
      <c r="F618" s="163"/>
      <c r="G618" s="163"/>
      <c r="H618" s="163"/>
      <c r="I618" s="164"/>
      <c r="J618" s="14"/>
    </row>
    <row r="619" spans="1:10" x14ac:dyDescent="0.25">
      <c r="A619" s="162"/>
      <c r="B619" s="162"/>
      <c r="C619" s="163"/>
      <c r="D619" s="163"/>
      <c r="E619" s="163"/>
      <c r="F619" s="163"/>
      <c r="G619" s="163"/>
      <c r="H619" s="163"/>
      <c r="I619" s="164"/>
      <c r="J619" s="14"/>
    </row>
    <row r="620" spans="1:10" x14ac:dyDescent="0.25">
      <c r="A620" s="162"/>
      <c r="B620" s="162"/>
      <c r="C620" s="163"/>
      <c r="D620" s="163"/>
      <c r="E620" s="163"/>
      <c r="F620" s="163"/>
      <c r="G620" s="163"/>
      <c r="H620" s="163"/>
      <c r="I620" s="164"/>
      <c r="J620" s="14"/>
    </row>
    <row r="621" spans="1:10" x14ac:dyDescent="0.25">
      <c r="A621" s="162"/>
      <c r="B621" s="162"/>
      <c r="C621" s="163"/>
      <c r="D621" s="163"/>
      <c r="E621" s="163"/>
      <c r="F621" s="163"/>
      <c r="G621" s="163"/>
      <c r="H621" s="163"/>
      <c r="I621" s="164"/>
      <c r="J621" s="14"/>
    </row>
    <row r="622" spans="1:10" x14ac:dyDescent="0.25">
      <c r="A622" s="162"/>
      <c r="B622" s="162"/>
      <c r="C622" s="163"/>
      <c r="D622" s="163"/>
      <c r="E622" s="163"/>
      <c r="F622" s="163"/>
      <c r="G622" s="163"/>
      <c r="H622" s="163"/>
      <c r="I622" s="164"/>
      <c r="J622" s="14"/>
    </row>
    <row r="623" spans="1:10" x14ac:dyDescent="0.25">
      <c r="A623" s="162"/>
      <c r="B623" s="162"/>
      <c r="C623" s="163"/>
      <c r="D623" s="163"/>
      <c r="E623" s="163"/>
      <c r="F623" s="163"/>
      <c r="G623" s="163"/>
      <c r="H623" s="163"/>
      <c r="I623" s="164"/>
      <c r="J623" s="14"/>
    </row>
    <row r="624" spans="1:10" x14ac:dyDescent="0.25">
      <c r="A624" s="162"/>
      <c r="B624" s="162"/>
      <c r="C624" s="163"/>
      <c r="D624" s="163"/>
      <c r="E624" s="163"/>
      <c r="F624" s="163"/>
      <c r="G624" s="163"/>
      <c r="H624" s="163"/>
      <c r="I624" s="164"/>
      <c r="J624" s="14"/>
    </row>
    <row r="625" spans="1:10" x14ac:dyDescent="0.25">
      <c r="A625" s="162"/>
      <c r="B625" s="162"/>
      <c r="C625" s="163"/>
      <c r="D625" s="163"/>
      <c r="E625" s="163"/>
      <c r="F625" s="163"/>
      <c r="G625" s="163"/>
      <c r="H625" s="163"/>
      <c r="I625" s="164"/>
      <c r="J625" s="14"/>
    </row>
    <row r="626" spans="1:10" x14ac:dyDescent="0.25">
      <c r="A626" s="162"/>
      <c r="B626" s="162"/>
      <c r="C626" s="163"/>
      <c r="D626" s="163"/>
      <c r="E626" s="163"/>
      <c r="F626" s="163"/>
      <c r="G626" s="163"/>
      <c r="H626" s="163"/>
      <c r="I626" s="164"/>
      <c r="J626" s="14"/>
    </row>
    <row r="627" spans="1:10" x14ac:dyDescent="0.25">
      <c r="A627" s="162"/>
      <c r="B627" s="162"/>
      <c r="C627" s="163"/>
      <c r="D627" s="163"/>
      <c r="E627" s="163"/>
      <c r="F627" s="163"/>
      <c r="G627" s="163"/>
      <c r="H627" s="163"/>
      <c r="I627" s="164"/>
      <c r="J627" s="14"/>
    </row>
    <row r="628" spans="1:10" x14ac:dyDescent="0.25">
      <c r="A628" s="162"/>
      <c r="B628" s="162"/>
      <c r="C628" s="163"/>
      <c r="D628" s="163"/>
      <c r="E628" s="163"/>
      <c r="F628" s="163"/>
      <c r="G628" s="163"/>
      <c r="H628" s="163"/>
      <c r="I628" s="164"/>
      <c r="J628" s="14"/>
    </row>
    <row r="629" spans="1:10" x14ac:dyDescent="0.25">
      <c r="A629" s="162"/>
      <c r="B629" s="162"/>
      <c r="C629" s="163"/>
      <c r="D629" s="163"/>
      <c r="E629" s="163"/>
      <c r="F629" s="163"/>
      <c r="G629" s="163"/>
      <c r="H629" s="163"/>
      <c r="I629" s="164"/>
      <c r="J629" s="14"/>
    </row>
    <row r="630" spans="1:10" x14ac:dyDescent="0.25">
      <c r="A630" s="162"/>
      <c r="B630" s="162"/>
      <c r="C630" s="163"/>
      <c r="D630" s="163"/>
      <c r="E630" s="163"/>
      <c r="F630" s="163"/>
      <c r="G630" s="163"/>
      <c r="H630" s="163"/>
      <c r="I630" s="164"/>
      <c r="J630" s="14"/>
    </row>
    <row r="631" spans="1:10" x14ac:dyDescent="0.25">
      <c r="A631" s="162"/>
      <c r="B631" s="162"/>
      <c r="C631" s="163"/>
      <c r="D631" s="163"/>
      <c r="E631" s="163"/>
      <c r="F631" s="163"/>
      <c r="G631" s="163"/>
      <c r="H631" s="163"/>
      <c r="I631" s="164"/>
      <c r="J631" s="14"/>
    </row>
    <row r="632" spans="1:10" x14ac:dyDescent="0.25">
      <c r="A632" s="162"/>
      <c r="B632" s="162"/>
      <c r="C632" s="163"/>
      <c r="D632" s="163"/>
      <c r="E632" s="163"/>
      <c r="F632" s="163"/>
      <c r="G632" s="163"/>
      <c r="H632" s="163"/>
      <c r="I632" s="164"/>
      <c r="J632" s="14"/>
    </row>
    <row r="633" spans="1:10" x14ac:dyDescent="0.25">
      <c r="A633" s="162"/>
      <c r="B633" s="162"/>
      <c r="C633" s="163"/>
      <c r="D633" s="163"/>
      <c r="E633" s="163"/>
      <c r="F633" s="163"/>
      <c r="G633" s="163"/>
      <c r="H633" s="163"/>
      <c r="I633" s="164"/>
      <c r="J633" s="14"/>
    </row>
    <row r="634" spans="1:10" x14ac:dyDescent="0.25">
      <c r="A634" s="162"/>
      <c r="B634" s="162"/>
      <c r="C634" s="163"/>
      <c r="D634" s="163"/>
      <c r="E634" s="163"/>
      <c r="F634" s="163"/>
      <c r="G634" s="163"/>
      <c r="H634" s="163"/>
      <c r="I634" s="164"/>
      <c r="J634" s="14"/>
    </row>
    <row r="635" spans="1:10" x14ac:dyDescent="0.25">
      <c r="A635" s="162"/>
      <c r="B635" s="162"/>
      <c r="C635" s="163"/>
      <c r="D635" s="163"/>
      <c r="E635" s="163"/>
      <c r="F635" s="163"/>
      <c r="G635" s="163"/>
      <c r="H635" s="163"/>
      <c r="I635" s="164"/>
      <c r="J635" s="14"/>
    </row>
    <row r="636" spans="1:10" x14ac:dyDescent="0.25">
      <c r="A636" s="162"/>
      <c r="B636" s="162"/>
      <c r="C636" s="163"/>
      <c r="D636" s="163"/>
      <c r="E636" s="163"/>
      <c r="F636" s="163"/>
      <c r="G636" s="163"/>
      <c r="H636" s="163"/>
      <c r="I636" s="164"/>
      <c r="J636" s="14"/>
    </row>
    <row r="637" spans="1:10" x14ac:dyDescent="0.25">
      <c r="A637" s="162"/>
      <c r="B637" s="162"/>
      <c r="C637" s="163"/>
      <c r="D637" s="163"/>
      <c r="E637" s="163"/>
      <c r="F637" s="163"/>
      <c r="G637" s="163"/>
      <c r="H637" s="163"/>
      <c r="I637" s="164"/>
      <c r="J637" s="14"/>
    </row>
    <row r="638" spans="1:10" x14ac:dyDescent="0.25">
      <c r="A638" s="162"/>
      <c r="B638" s="162"/>
      <c r="C638" s="163"/>
      <c r="D638" s="163"/>
      <c r="E638" s="163"/>
      <c r="F638" s="163"/>
      <c r="G638" s="163"/>
      <c r="H638" s="163"/>
      <c r="I638" s="164"/>
      <c r="J638" s="14"/>
    </row>
    <row r="639" spans="1:10" x14ac:dyDescent="0.25">
      <c r="A639" s="162"/>
      <c r="B639" s="162"/>
      <c r="C639" s="163"/>
      <c r="D639" s="163"/>
      <c r="E639" s="163"/>
      <c r="F639" s="163"/>
      <c r="G639" s="163"/>
      <c r="H639" s="163"/>
      <c r="I639" s="164"/>
      <c r="J639" s="14"/>
    </row>
    <row r="640" spans="1:10" x14ac:dyDescent="0.25">
      <c r="A640" s="162"/>
      <c r="B640" s="162"/>
      <c r="C640" s="163"/>
      <c r="D640" s="163"/>
      <c r="E640" s="163"/>
      <c r="F640" s="163"/>
      <c r="G640" s="163"/>
      <c r="H640" s="163"/>
      <c r="I640" s="164"/>
      <c r="J640" s="14"/>
    </row>
    <row r="641" spans="1:10" x14ac:dyDescent="0.25">
      <c r="A641" s="162"/>
      <c r="B641" s="162"/>
      <c r="C641" s="163"/>
      <c r="D641" s="163"/>
      <c r="E641" s="163"/>
      <c r="F641" s="163"/>
      <c r="G641" s="163"/>
      <c r="H641" s="163"/>
      <c r="I641" s="164"/>
      <c r="J641" s="14"/>
    </row>
    <row r="642" spans="1:10" x14ac:dyDescent="0.25">
      <c r="A642" s="162"/>
      <c r="B642" s="162"/>
      <c r="C642" s="163"/>
      <c r="D642" s="163"/>
      <c r="E642" s="163"/>
      <c r="F642" s="163"/>
      <c r="G642" s="163"/>
      <c r="H642" s="163"/>
      <c r="I642" s="164"/>
      <c r="J642" s="14"/>
    </row>
    <row r="643" spans="1:10" x14ac:dyDescent="0.25">
      <c r="A643" s="162"/>
      <c r="B643" s="162"/>
      <c r="C643" s="163"/>
      <c r="D643" s="163"/>
      <c r="E643" s="163"/>
      <c r="F643" s="163"/>
      <c r="G643" s="163"/>
      <c r="H643" s="163"/>
      <c r="I643" s="164"/>
      <c r="J643" s="14"/>
    </row>
    <row r="644" spans="1:10" x14ac:dyDescent="0.25">
      <c r="A644" s="162"/>
      <c r="B644" s="162"/>
      <c r="C644" s="163"/>
      <c r="D644" s="163"/>
      <c r="E644" s="163"/>
      <c r="F644" s="163"/>
      <c r="G644" s="163"/>
      <c r="H644" s="163"/>
      <c r="I644" s="164"/>
      <c r="J644" s="14"/>
    </row>
    <row r="645" spans="1:10" x14ac:dyDescent="0.25">
      <c r="A645" s="162"/>
      <c r="B645" s="162"/>
      <c r="C645" s="163"/>
      <c r="D645" s="163"/>
      <c r="E645" s="163"/>
      <c r="F645" s="163"/>
      <c r="G645" s="163"/>
      <c r="H645" s="163"/>
      <c r="I645" s="164"/>
      <c r="J645" s="14"/>
    </row>
    <row r="646" spans="1:10" x14ac:dyDescent="0.25">
      <c r="A646" s="162"/>
      <c r="B646" s="162"/>
      <c r="C646" s="163"/>
      <c r="D646" s="163"/>
      <c r="E646" s="163"/>
      <c r="F646" s="163"/>
      <c r="G646" s="163"/>
      <c r="H646" s="163"/>
      <c r="I646" s="164"/>
      <c r="J646" s="14"/>
    </row>
    <row r="647" spans="1:10" x14ac:dyDescent="0.25">
      <c r="A647" s="162"/>
      <c r="B647" s="162"/>
      <c r="C647" s="163"/>
      <c r="D647" s="163"/>
      <c r="E647" s="163"/>
      <c r="F647" s="163"/>
      <c r="G647" s="163"/>
      <c r="H647" s="163"/>
      <c r="I647" s="164"/>
      <c r="J647" s="14"/>
    </row>
    <row r="648" spans="1:10" x14ac:dyDescent="0.25">
      <c r="A648" s="162"/>
      <c r="B648" s="162"/>
      <c r="C648" s="163"/>
      <c r="D648" s="163"/>
      <c r="E648" s="163"/>
      <c r="F648" s="163"/>
      <c r="G648" s="163"/>
      <c r="H648" s="163"/>
      <c r="I648" s="164"/>
      <c r="J648" s="14"/>
    </row>
    <row r="649" spans="1:10" x14ac:dyDescent="0.25">
      <c r="A649" s="162"/>
      <c r="B649" s="162"/>
      <c r="C649" s="163"/>
      <c r="D649" s="163"/>
      <c r="E649" s="163"/>
      <c r="F649" s="163"/>
      <c r="G649" s="163"/>
      <c r="H649" s="163"/>
      <c r="I649" s="164"/>
      <c r="J649" s="14"/>
    </row>
    <row r="650" spans="1:10" x14ac:dyDescent="0.25">
      <c r="A650" s="162"/>
      <c r="B650" s="162"/>
      <c r="C650" s="163"/>
      <c r="D650" s="163"/>
      <c r="E650" s="163"/>
      <c r="F650" s="163"/>
      <c r="G650" s="163"/>
      <c r="H650" s="163"/>
      <c r="I650" s="164"/>
      <c r="J650" s="14"/>
    </row>
    <row r="651" spans="1:10" x14ac:dyDescent="0.25">
      <c r="A651" s="162"/>
      <c r="B651" s="162"/>
      <c r="C651" s="163"/>
      <c r="D651" s="163"/>
      <c r="E651" s="163"/>
      <c r="F651" s="163"/>
      <c r="G651" s="163"/>
      <c r="H651" s="163"/>
      <c r="I651" s="164"/>
      <c r="J651" s="14"/>
    </row>
    <row r="652" spans="1:10" x14ac:dyDescent="0.25">
      <c r="A652" s="162"/>
      <c r="B652" s="162"/>
      <c r="C652" s="163"/>
      <c r="D652" s="163"/>
      <c r="E652" s="163"/>
      <c r="F652" s="163"/>
      <c r="G652" s="163"/>
      <c r="H652" s="163"/>
      <c r="I652" s="164"/>
      <c r="J652" s="14"/>
    </row>
    <row r="653" spans="1:10" x14ac:dyDescent="0.25">
      <c r="A653" s="162"/>
      <c r="B653" s="162"/>
      <c r="C653" s="163"/>
      <c r="D653" s="163"/>
      <c r="E653" s="163"/>
      <c r="F653" s="163"/>
      <c r="G653" s="163"/>
      <c r="H653" s="163"/>
      <c r="I653" s="164"/>
      <c r="J653" s="14"/>
    </row>
    <row r="654" spans="1:10" x14ac:dyDescent="0.25">
      <c r="A654" s="162"/>
      <c r="B654" s="162"/>
      <c r="C654" s="163"/>
      <c r="D654" s="163"/>
      <c r="E654" s="163"/>
      <c r="F654" s="163"/>
      <c r="G654" s="163"/>
      <c r="H654" s="163"/>
      <c r="I654" s="164"/>
      <c r="J654" s="14"/>
    </row>
    <row r="655" spans="1:10" x14ac:dyDescent="0.25">
      <c r="A655" s="162"/>
      <c r="B655" s="162"/>
      <c r="C655" s="163"/>
      <c r="D655" s="163"/>
      <c r="E655" s="163"/>
      <c r="F655" s="163"/>
      <c r="G655" s="163"/>
      <c r="H655" s="163"/>
      <c r="I655" s="164"/>
      <c r="J655" s="14"/>
    </row>
    <row r="656" spans="1:10" x14ac:dyDescent="0.25">
      <c r="A656" s="162"/>
      <c r="B656" s="162"/>
      <c r="C656" s="163"/>
      <c r="D656" s="163"/>
      <c r="E656" s="163"/>
      <c r="F656" s="163"/>
      <c r="G656" s="163"/>
      <c r="H656" s="163"/>
      <c r="I656" s="164"/>
      <c r="J656" s="14"/>
    </row>
    <row r="657" spans="1:10" x14ac:dyDescent="0.25">
      <c r="A657" s="162"/>
      <c r="B657" s="162"/>
      <c r="C657" s="163"/>
      <c r="D657" s="163"/>
      <c r="E657" s="163"/>
      <c r="F657" s="163"/>
      <c r="G657" s="163"/>
      <c r="H657" s="163"/>
      <c r="I657" s="164"/>
      <c r="J657" s="14"/>
    </row>
    <row r="658" spans="1:10" x14ac:dyDescent="0.25">
      <c r="A658" s="162"/>
      <c r="B658" s="162"/>
      <c r="C658" s="163"/>
      <c r="D658" s="163"/>
      <c r="E658" s="163"/>
      <c r="F658" s="163"/>
      <c r="G658" s="163"/>
      <c r="H658" s="163"/>
      <c r="I658" s="164"/>
      <c r="J658" s="14"/>
    </row>
    <row r="659" spans="1:10" x14ac:dyDescent="0.25">
      <c r="A659" s="162"/>
      <c r="B659" s="162"/>
      <c r="C659" s="163"/>
      <c r="D659" s="163"/>
      <c r="E659" s="163"/>
      <c r="F659" s="163"/>
      <c r="G659" s="163"/>
      <c r="H659" s="163"/>
      <c r="I659" s="164"/>
      <c r="J659" s="14"/>
    </row>
    <row r="660" spans="1:10" x14ac:dyDescent="0.25">
      <c r="A660" s="162"/>
      <c r="B660" s="162"/>
      <c r="C660" s="163"/>
      <c r="D660" s="163"/>
      <c r="E660" s="163"/>
      <c r="F660" s="163"/>
      <c r="G660" s="163"/>
      <c r="H660" s="163"/>
      <c r="I660" s="164"/>
      <c r="J660" s="14"/>
    </row>
    <row r="661" spans="1:10" x14ac:dyDescent="0.25">
      <c r="A661" s="162"/>
      <c r="B661" s="162"/>
      <c r="C661" s="163"/>
      <c r="D661" s="163"/>
      <c r="E661" s="163"/>
      <c r="F661" s="163"/>
      <c r="G661" s="163"/>
      <c r="H661" s="163"/>
      <c r="I661" s="164"/>
      <c r="J661" s="14"/>
    </row>
    <row r="662" spans="1:10" x14ac:dyDescent="0.25">
      <c r="A662" s="162"/>
      <c r="B662" s="162"/>
      <c r="C662" s="163"/>
      <c r="D662" s="163"/>
      <c r="E662" s="163"/>
      <c r="F662" s="163"/>
      <c r="G662" s="163"/>
      <c r="H662" s="163"/>
      <c r="I662" s="164"/>
      <c r="J662" s="14"/>
    </row>
    <row r="663" spans="1:10" x14ac:dyDescent="0.25">
      <c r="A663" s="162"/>
      <c r="B663" s="162"/>
      <c r="C663" s="163"/>
      <c r="D663" s="163"/>
      <c r="E663" s="163"/>
      <c r="F663" s="163"/>
      <c r="G663" s="163"/>
      <c r="H663" s="163"/>
      <c r="I663" s="164"/>
      <c r="J663" s="14"/>
    </row>
    <row r="664" spans="1:10" x14ac:dyDescent="0.25">
      <c r="A664" s="162"/>
      <c r="B664" s="162"/>
      <c r="C664" s="163"/>
      <c r="D664" s="163"/>
      <c r="E664" s="163"/>
      <c r="F664" s="163"/>
      <c r="G664" s="163"/>
      <c r="H664" s="163"/>
      <c r="I664" s="164"/>
      <c r="J664" s="14"/>
    </row>
    <row r="665" spans="1:10" x14ac:dyDescent="0.25">
      <c r="A665" s="162"/>
      <c r="B665" s="162"/>
      <c r="C665" s="163"/>
      <c r="D665" s="163"/>
      <c r="E665" s="163"/>
      <c r="F665" s="163"/>
      <c r="G665" s="163"/>
      <c r="H665" s="163"/>
      <c r="I665" s="164"/>
      <c r="J665" s="14"/>
    </row>
    <row r="666" spans="1:10" x14ac:dyDescent="0.25">
      <c r="A666" s="162"/>
      <c r="B666" s="162"/>
      <c r="C666" s="163"/>
      <c r="D666" s="163"/>
      <c r="E666" s="163"/>
      <c r="F666" s="163"/>
      <c r="G666" s="163"/>
      <c r="H666" s="163"/>
      <c r="I666" s="164"/>
      <c r="J666" s="14"/>
    </row>
    <row r="667" spans="1:10" x14ac:dyDescent="0.25">
      <c r="A667" s="162"/>
      <c r="B667" s="162"/>
      <c r="C667" s="163"/>
      <c r="D667" s="163"/>
      <c r="E667" s="163"/>
      <c r="F667" s="163"/>
      <c r="G667" s="163"/>
      <c r="H667" s="163"/>
      <c r="I667" s="164"/>
      <c r="J667" s="14"/>
    </row>
    <row r="668" spans="1:10" x14ac:dyDescent="0.25">
      <c r="A668" s="162"/>
      <c r="B668" s="162"/>
      <c r="C668" s="163"/>
      <c r="D668" s="163"/>
      <c r="E668" s="163"/>
      <c r="F668" s="163"/>
      <c r="G668" s="163"/>
      <c r="H668" s="163"/>
      <c r="I668" s="164"/>
      <c r="J668" s="14"/>
    </row>
    <row r="669" spans="1:10" x14ac:dyDescent="0.25">
      <c r="A669" s="162"/>
      <c r="B669" s="162"/>
      <c r="C669" s="163"/>
      <c r="D669" s="163"/>
      <c r="E669" s="163"/>
      <c r="F669" s="163"/>
      <c r="G669" s="163"/>
      <c r="H669" s="163"/>
      <c r="I669" s="164"/>
      <c r="J669" s="14"/>
    </row>
    <row r="670" spans="1:10" x14ac:dyDescent="0.25">
      <c r="A670" s="162"/>
      <c r="B670" s="162"/>
      <c r="C670" s="163"/>
      <c r="D670" s="163"/>
      <c r="E670" s="163"/>
      <c r="F670" s="163"/>
      <c r="G670" s="163"/>
      <c r="H670" s="163"/>
      <c r="I670" s="164"/>
      <c r="J670" s="14"/>
    </row>
    <row r="671" spans="1:10" x14ac:dyDescent="0.25">
      <c r="A671" s="162"/>
      <c r="B671" s="162"/>
      <c r="C671" s="163"/>
      <c r="D671" s="163"/>
      <c r="E671" s="163"/>
      <c r="F671" s="163"/>
      <c r="G671" s="163"/>
      <c r="H671" s="163"/>
      <c r="I671" s="164"/>
      <c r="J671" s="14"/>
    </row>
    <row r="672" spans="1:10" x14ac:dyDescent="0.25">
      <c r="A672" s="162"/>
      <c r="B672" s="162"/>
      <c r="C672" s="163"/>
      <c r="D672" s="163"/>
      <c r="E672" s="163"/>
      <c r="F672" s="163"/>
      <c r="G672" s="163"/>
      <c r="H672" s="163"/>
      <c r="I672" s="164"/>
      <c r="J672" s="14"/>
    </row>
    <row r="673" spans="1:10" x14ac:dyDescent="0.25">
      <c r="A673" s="162"/>
      <c r="B673" s="162"/>
      <c r="C673" s="163"/>
      <c r="D673" s="163"/>
      <c r="E673" s="163"/>
      <c r="F673" s="163"/>
      <c r="G673" s="163"/>
      <c r="H673" s="163"/>
      <c r="I673" s="164"/>
      <c r="J673" s="14"/>
    </row>
    <row r="674" spans="1:10" x14ac:dyDescent="0.25">
      <c r="A674" s="162"/>
      <c r="B674" s="162"/>
      <c r="C674" s="163"/>
      <c r="D674" s="163"/>
      <c r="E674" s="163"/>
      <c r="F674" s="163"/>
      <c r="G674" s="163"/>
      <c r="H674" s="163"/>
      <c r="I674" s="164"/>
      <c r="J674" s="14"/>
    </row>
    <row r="675" spans="1:10" x14ac:dyDescent="0.25">
      <c r="A675" s="162"/>
      <c r="B675" s="162"/>
      <c r="C675" s="163"/>
      <c r="D675" s="163"/>
      <c r="E675" s="163"/>
      <c r="F675" s="163"/>
      <c r="G675" s="163"/>
      <c r="H675" s="163"/>
      <c r="I675" s="164"/>
      <c r="J675" s="14"/>
    </row>
    <row r="676" spans="1:10" x14ac:dyDescent="0.25">
      <c r="A676" s="162"/>
      <c r="B676" s="162"/>
      <c r="C676" s="163"/>
      <c r="D676" s="163"/>
      <c r="E676" s="163"/>
      <c r="F676" s="163"/>
      <c r="G676" s="163"/>
      <c r="H676" s="163"/>
      <c r="I676" s="164"/>
      <c r="J676" s="14"/>
    </row>
    <row r="677" spans="1:10" x14ac:dyDescent="0.25">
      <c r="A677" s="162"/>
      <c r="B677" s="162"/>
      <c r="C677" s="163"/>
      <c r="D677" s="163"/>
      <c r="E677" s="163"/>
      <c r="F677" s="163"/>
      <c r="G677" s="163"/>
      <c r="H677" s="163"/>
      <c r="I677" s="164"/>
      <c r="J677" s="14"/>
    </row>
    <row r="678" spans="1:10" x14ac:dyDescent="0.25">
      <c r="A678" s="162"/>
      <c r="B678" s="162"/>
      <c r="C678" s="163"/>
      <c r="D678" s="163"/>
      <c r="E678" s="163"/>
      <c r="F678" s="163"/>
      <c r="G678" s="163"/>
      <c r="H678" s="163"/>
      <c r="I678" s="164"/>
      <c r="J678" s="14"/>
    </row>
    <row r="679" spans="1:10" x14ac:dyDescent="0.25">
      <c r="A679" s="162"/>
      <c r="B679" s="162"/>
      <c r="C679" s="163"/>
      <c r="D679" s="163"/>
      <c r="E679" s="163"/>
      <c r="F679" s="163"/>
      <c r="G679" s="163"/>
      <c r="H679" s="163"/>
      <c r="I679" s="164"/>
      <c r="J679" s="14"/>
    </row>
    <row r="680" spans="1:10" x14ac:dyDescent="0.25">
      <c r="A680" s="162"/>
      <c r="B680" s="162"/>
      <c r="C680" s="163"/>
      <c r="D680" s="163"/>
      <c r="E680" s="163"/>
      <c r="F680" s="163"/>
      <c r="G680" s="163"/>
      <c r="H680" s="163"/>
      <c r="I680" s="164"/>
      <c r="J680" s="14"/>
    </row>
    <row r="681" spans="1:10" x14ac:dyDescent="0.25">
      <c r="A681" s="162"/>
      <c r="B681" s="162"/>
      <c r="C681" s="163"/>
      <c r="D681" s="163"/>
      <c r="E681" s="163"/>
      <c r="F681" s="163"/>
      <c r="G681" s="163"/>
      <c r="H681" s="163"/>
      <c r="I681" s="164"/>
      <c r="J681" s="14"/>
    </row>
    <row r="682" spans="1:10" x14ac:dyDescent="0.25">
      <c r="A682" s="162"/>
      <c r="B682" s="162"/>
      <c r="C682" s="163"/>
      <c r="D682" s="163"/>
      <c r="E682" s="163"/>
      <c r="F682" s="163"/>
      <c r="G682" s="163"/>
      <c r="H682" s="163"/>
      <c r="I682" s="164"/>
      <c r="J682" s="14"/>
    </row>
    <row r="683" spans="1:10" x14ac:dyDescent="0.25">
      <c r="A683" s="162"/>
      <c r="B683" s="162"/>
      <c r="C683" s="163"/>
      <c r="D683" s="163"/>
      <c r="E683" s="163"/>
      <c r="F683" s="163"/>
      <c r="G683" s="163"/>
      <c r="H683" s="163"/>
      <c r="I683" s="164"/>
      <c r="J683" s="14"/>
    </row>
    <row r="684" spans="1:10" x14ac:dyDescent="0.25">
      <c r="A684" s="162"/>
      <c r="B684" s="162"/>
      <c r="C684" s="163"/>
      <c r="D684" s="163"/>
      <c r="E684" s="163"/>
      <c r="F684" s="163"/>
      <c r="G684" s="163"/>
      <c r="H684" s="163"/>
      <c r="I684" s="164"/>
      <c r="J684" s="14"/>
    </row>
    <row r="685" spans="1:10" x14ac:dyDescent="0.25">
      <c r="A685" s="162"/>
      <c r="B685" s="162"/>
      <c r="C685" s="163"/>
      <c r="D685" s="163"/>
      <c r="E685" s="163"/>
      <c r="F685" s="163"/>
      <c r="G685" s="163"/>
      <c r="H685" s="163"/>
      <c r="I685" s="164"/>
      <c r="J685" s="14"/>
    </row>
    <row r="686" spans="1:10" x14ac:dyDescent="0.25">
      <c r="A686" s="162"/>
      <c r="B686" s="162"/>
      <c r="C686" s="163"/>
      <c r="D686" s="163"/>
      <c r="E686" s="163"/>
      <c r="F686" s="163"/>
      <c r="G686" s="163"/>
      <c r="H686" s="163"/>
      <c r="I686" s="164"/>
      <c r="J686" s="14"/>
    </row>
    <row r="687" spans="1:10" x14ac:dyDescent="0.25">
      <c r="A687" s="162"/>
      <c r="B687" s="162"/>
      <c r="C687" s="163"/>
      <c r="D687" s="163"/>
      <c r="E687" s="163"/>
      <c r="F687" s="163"/>
      <c r="G687" s="163"/>
      <c r="H687" s="163"/>
      <c r="I687" s="164"/>
      <c r="J687" s="14"/>
    </row>
    <row r="688" spans="1:10" x14ac:dyDescent="0.25">
      <c r="A688" s="162"/>
      <c r="B688" s="162"/>
      <c r="C688" s="163"/>
      <c r="D688" s="163"/>
      <c r="E688" s="163"/>
      <c r="F688" s="163"/>
      <c r="G688" s="163"/>
      <c r="H688" s="163"/>
      <c r="I688" s="164"/>
      <c r="J688" s="14"/>
    </row>
    <row r="689" spans="1:10" x14ac:dyDescent="0.25">
      <c r="A689" s="162"/>
      <c r="B689" s="162"/>
      <c r="C689" s="163"/>
      <c r="D689" s="163"/>
      <c r="E689" s="163"/>
      <c r="F689" s="163"/>
      <c r="G689" s="163"/>
      <c r="H689" s="163"/>
      <c r="I689" s="164"/>
      <c r="J689" s="14"/>
    </row>
    <row r="690" spans="1:10" x14ac:dyDescent="0.25">
      <c r="A690" s="162"/>
      <c r="B690" s="162"/>
      <c r="C690" s="163"/>
      <c r="D690" s="163"/>
      <c r="E690" s="163"/>
      <c r="F690" s="163"/>
      <c r="G690" s="163"/>
      <c r="H690" s="163"/>
      <c r="I690" s="164"/>
      <c r="J690" s="14"/>
    </row>
    <row r="691" spans="1:10" x14ac:dyDescent="0.25">
      <c r="A691" s="162"/>
      <c r="B691" s="162"/>
      <c r="C691" s="163"/>
      <c r="D691" s="163"/>
      <c r="E691" s="163"/>
      <c r="F691" s="163"/>
      <c r="G691" s="163"/>
      <c r="H691" s="163"/>
      <c r="I691" s="164"/>
      <c r="J691" s="14"/>
    </row>
    <row r="692" spans="1:10" x14ac:dyDescent="0.25">
      <c r="A692" s="162"/>
      <c r="B692" s="162"/>
      <c r="C692" s="163"/>
      <c r="D692" s="163"/>
      <c r="E692" s="163"/>
      <c r="F692" s="163"/>
      <c r="G692" s="163"/>
      <c r="H692" s="163"/>
      <c r="I692" s="164"/>
      <c r="J692" s="14"/>
    </row>
    <row r="693" spans="1:10" x14ac:dyDescent="0.25">
      <c r="A693" s="162"/>
      <c r="B693" s="162"/>
      <c r="C693" s="163"/>
      <c r="D693" s="163"/>
      <c r="E693" s="163"/>
      <c r="F693" s="163"/>
      <c r="G693" s="163"/>
      <c r="H693" s="163"/>
      <c r="I693" s="164"/>
      <c r="J693" s="14"/>
    </row>
    <row r="694" spans="1:10" x14ac:dyDescent="0.25">
      <c r="A694" s="162"/>
      <c r="B694" s="162"/>
      <c r="C694" s="163"/>
      <c r="D694" s="163"/>
      <c r="E694" s="163"/>
      <c r="F694" s="163"/>
      <c r="G694" s="163"/>
      <c r="H694" s="163"/>
      <c r="I694" s="164"/>
      <c r="J694" s="14"/>
    </row>
    <row r="695" spans="1:10" x14ac:dyDescent="0.25">
      <c r="A695" s="162"/>
      <c r="B695" s="162"/>
      <c r="C695" s="163"/>
      <c r="D695" s="163"/>
      <c r="E695" s="163"/>
      <c r="F695" s="163"/>
      <c r="G695" s="163"/>
      <c r="H695" s="163"/>
      <c r="I695" s="164"/>
      <c r="J695" s="14"/>
    </row>
    <row r="696" spans="1:10" x14ac:dyDescent="0.25">
      <c r="A696" s="162"/>
      <c r="B696" s="162"/>
      <c r="C696" s="163"/>
      <c r="D696" s="163"/>
      <c r="E696" s="163"/>
      <c r="F696" s="163"/>
      <c r="G696" s="163"/>
      <c r="H696" s="163"/>
      <c r="I696" s="164"/>
      <c r="J696" s="14"/>
    </row>
    <row r="697" spans="1:10" x14ac:dyDescent="0.25">
      <c r="A697" s="162"/>
      <c r="B697" s="162"/>
      <c r="C697" s="163"/>
      <c r="D697" s="163"/>
      <c r="E697" s="163"/>
      <c r="F697" s="163"/>
      <c r="G697" s="163"/>
      <c r="H697" s="163"/>
      <c r="I697" s="164"/>
      <c r="J697" s="14"/>
    </row>
    <row r="698" spans="1:10" x14ac:dyDescent="0.25">
      <c r="A698" s="162"/>
      <c r="B698" s="162"/>
      <c r="C698" s="163"/>
      <c r="D698" s="163"/>
      <c r="E698" s="163"/>
      <c r="F698" s="163"/>
      <c r="G698" s="163"/>
      <c r="H698" s="163"/>
      <c r="I698" s="164"/>
      <c r="J698" s="14"/>
    </row>
    <row r="699" spans="1:10" x14ac:dyDescent="0.25">
      <c r="A699" s="162"/>
      <c r="B699" s="162"/>
      <c r="C699" s="163"/>
      <c r="D699" s="163"/>
      <c r="E699" s="163"/>
      <c r="F699" s="163"/>
      <c r="G699" s="163"/>
      <c r="H699" s="163"/>
      <c r="I699" s="164"/>
      <c r="J699" s="14"/>
    </row>
    <row r="700" spans="1:10" x14ac:dyDescent="0.25">
      <c r="A700" s="162"/>
      <c r="B700" s="162"/>
      <c r="C700" s="163"/>
      <c r="D700" s="163"/>
      <c r="E700" s="163"/>
      <c r="F700" s="163"/>
      <c r="G700" s="163"/>
      <c r="H700" s="163"/>
      <c r="I700" s="164"/>
      <c r="J700" s="14"/>
    </row>
    <row r="701" spans="1:10" x14ac:dyDescent="0.25">
      <c r="A701" s="162"/>
      <c r="B701" s="162"/>
      <c r="C701" s="163"/>
      <c r="D701" s="163"/>
      <c r="E701" s="163"/>
      <c r="F701" s="163"/>
      <c r="G701" s="163"/>
      <c r="H701" s="163"/>
      <c r="I701" s="164"/>
      <c r="J701" s="14"/>
    </row>
    <row r="702" spans="1:10" x14ac:dyDescent="0.25">
      <c r="A702" s="162"/>
      <c r="B702" s="162"/>
      <c r="C702" s="163"/>
      <c r="D702" s="163"/>
      <c r="E702" s="163"/>
      <c r="F702" s="163"/>
      <c r="G702" s="163"/>
      <c r="H702" s="163"/>
      <c r="I702" s="164"/>
      <c r="J702" s="14"/>
    </row>
    <row r="703" spans="1:10" x14ac:dyDescent="0.25">
      <c r="A703" s="162"/>
      <c r="B703" s="162"/>
      <c r="C703" s="163"/>
      <c r="D703" s="163"/>
      <c r="E703" s="163"/>
      <c r="F703" s="163"/>
      <c r="G703" s="163"/>
      <c r="H703" s="163"/>
      <c r="I703" s="164"/>
      <c r="J703" s="14"/>
    </row>
    <row r="704" spans="1:10" x14ac:dyDescent="0.25">
      <c r="A704" s="162"/>
      <c r="B704" s="162"/>
      <c r="C704" s="163"/>
      <c r="D704" s="163"/>
      <c r="E704" s="163"/>
      <c r="F704" s="163"/>
      <c r="G704" s="163"/>
      <c r="H704" s="163"/>
      <c r="I704" s="164"/>
      <c r="J704" s="14"/>
    </row>
    <row r="705" spans="1:10" x14ac:dyDescent="0.25">
      <c r="A705" s="162"/>
      <c r="B705" s="162"/>
      <c r="C705" s="163"/>
      <c r="D705" s="163"/>
      <c r="E705" s="163"/>
      <c r="F705" s="163"/>
      <c r="G705" s="163"/>
      <c r="H705" s="163"/>
      <c r="I705" s="164"/>
      <c r="J705" s="14"/>
    </row>
    <row r="706" spans="1:10" x14ac:dyDescent="0.25">
      <c r="A706" s="162"/>
      <c r="B706" s="162"/>
      <c r="C706" s="163"/>
      <c r="D706" s="163"/>
      <c r="E706" s="163"/>
      <c r="F706" s="163"/>
      <c r="G706" s="163"/>
      <c r="H706" s="163"/>
      <c r="I706" s="164"/>
      <c r="J706" s="14"/>
    </row>
    <row r="707" spans="1:10" x14ac:dyDescent="0.25">
      <c r="A707" s="162"/>
      <c r="B707" s="162"/>
      <c r="C707" s="163"/>
      <c r="D707" s="163"/>
      <c r="E707" s="163"/>
      <c r="F707" s="163"/>
      <c r="G707" s="163"/>
      <c r="H707" s="163"/>
      <c r="I707" s="164"/>
      <c r="J707" s="14"/>
    </row>
    <row r="708" spans="1:10" x14ac:dyDescent="0.25">
      <c r="A708" s="162"/>
      <c r="B708" s="162"/>
      <c r="C708" s="163"/>
      <c r="D708" s="163"/>
      <c r="E708" s="163"/>
      <c r="F708" s="163"/>
      <c r="G708" s="163"/>
      <c r="H708" s="163"/>
      <c r="I708" s="164"/>
      <c r="J708" s="14"/>
    </row>
    <row r="709" spans="1:10" x14ac:dyDescent="0.25">
      <c r="A709" s="162"/>
      <c r="B709" s="162"/>
      <c r="C709" s="163"/>
      <c r="D709" s="163"/>
      <c r="E709" s="163"/>
      <c r="F709" s="163"/>
      <c r="G709" s="163"/>
      <c r="H709" s="163"/>
      <c r="I709" s="164"/>
      <c r="J709" s="14"/>
    </row>
    <row r="710" spans="1:10" x14ac:dyDescent="0.25">
      <c r="A710" s="162"/>
      <c r="B710" s="162"/>
      <c r="C710" s="163"/>
      <c r="D710" s="163"/>
      <c r="E710" s="163"/>
      <c r="F710" s="163"/>
      <c r="G710" s="163"/>
      <c r="H710" s="163"/>
      <c r="I710" s="164"/>
      <c r="J710" s="14"/>
    </row>
    <row r="711" spans="1:10" x14ac:dyDescent="0.25">
      <c r="A711" s="162"/>
      <c r="B711" s="162"/>
      <c r="C711" s="163"/>
      <c r="D711" s="163"/>
      <c r="E711" s="163"/>
      <c r="F711" s="163"/>
      <c r="G711" s="163"/>
      <c r="H711" s="163"/>
      <c r="I711" s="164"/>
      <c r="J711" s="14"/>
    </row>
    <row r="712" spans="1:10" x14ac:dyDescent="0.25">
      <c r="A712" s="162"/>
      <c r="B712" s="162"/>
      <c r="C712" s="163"/>
      <c r="D712" s="163"/>
      <c r="E712" s="163"/>
      <c r="F712" s="163"/>
      <c r="G712" s="163"/>
      <c r="H712" s="163"/>
      <c r="I712" s="164"/>
      <c r="J712" s="14"/>
    </row>
    <row r="713" spans="1:10" x14ac:dyDescent="0.25">
      <c r="A713" s="162"/>
      <c r="B713" s="162"/>
      <c r="C713" s="163"/>
      <c r="D713" s="163"/>
      <c r="E713" s="163"/>
      <c r="F713" s="163"/>
      <c r="G713" s="163"/>
      <c r="H713" s="163"/>
      <c r="I713" s="164"/>
      <c r="J713" s="14"/>
    </row>
    <row r="714" spans="1:10" x14ac:dyDescent="0.25">
      <c r="A714" s="162"/>
      <c r="B714" s="162"/>
      <c r="C714" s="163"/>
      <c r="D714" s="163"/>
      <c r="E714" s="163"/>
      <c r="F714" s="163"/>
      <c r="G714" s="163"/>
      <c r="H714" s="163"/>
      <c r="I714" s="164"/>
      <c r="J714" s="14"/>
    </row>
    <row r="715" spans="1:10" x14ac:dyDescent="0.25">
      <c r="A715" s="162"/>
      <c r="B715" s="162"/>
      <c r="C715" s="163"/>
      <c r="D715" s="163"/>
      <c r="E715" s="163"/>
      <c r="F715" s="163"/>
      <c r="G715" s="163"/>
      <c r="H715" s="163"/>
      <c r="I715" s="164"/>
      <c r="J715" s="14"/>
    </row>
    <row r="716" spans="1:10" x14ac:dyDescent="0.25">
      <c r="A716" s="162"/>
      <c r="B716" s="162"/>
      <c r="C716" s="163"/>
      <c r="D716" s="163"/>
      <c r="E716" s="163"/>
      <c r="F716" s="163"/>
      <c r="G716" s="163"/>
      <c r="H716" s="163"/>
      <c r="I716" s="164"/>
      <c r="J716" s="14"/>
    </row>
    <row r="717" spans="1:10" x14ac:dyDescent="0.25">
      <c r="A717" s="162"/>
      <c r="B717" s="162"/>
      <c r="C717" s="163"/>
      <c r="D717" s="163"/>
      <c r="E717" s="163"/>
      <c r="F717" s="163"/>
      <c r="G717" s="163"/>
      <c r="H717" s="163"/>
      <c r="I717" s="164"/>
      <c r="J717" s="14"/>
    </row>
    <row r="718" spans="1:10" x14ac:dyDescent="0.25">
      <c r="A718" s="162"/>
      <c r="B718" s="162"/>
      <c r="C718" s="163"/>
      <c r="D718" s="163"/>
      <c r="E718" s="163"/>
      <c r="F718" s="163"/>
      <c r="G718" s="163"/>
      <c r="H718" s="163"/>
      <c r="I718" s="164"/>
      <c r="J718" s="14"/>
    </row>
    <row r="719" spans="1:10" x14ac:dyDescent="0.25">
      <c r="A719" s="162"/>
      <c r="B719" s="162"/>
      <c r="C719" s="163"/>
      <c r="D719" s="163"/>
      <c r="E719" s="163"/>
      <c r="F719" s="163"/>
      <c r="G719" s="163"/>
      <c r="H719" s="163"/>
      <c r="I719" s="164"/>
      <c r="J719" s="14"/>
    </row>
    <row r="720" spans="1:10" x14ac:dyDescent="0.25">
      <c r="A720" s="162"/>
      <c r="B720" s="162"/>
      <c r="C720" s="163"/>
      <c r="D720" s="163"/>
      <c r="E720" s="163"/>
      <c r="F720" s="163"/>
      <c r="G720" s="163"/>
      <c r="H720" s="163"/>
      <c r="I720" s="164"/>
      <c r="J720" s="14"/>
    </row>
    <row r="721" spans="1:10" x14ac:dyDescent="0.25">
      <c r="A721" s="162"/>
      <c r="B721" s="162"/>
      <c r="C721" s="163"/>
      <c r="D721" s="163"/>
      <c r="E721" s="163"/>
      <c r="F721" s="163"/>
      <c r="G721" s="163"/>
      <c r="H721" s="163"/>
      <c r="I721" s="164"/>
      <c r="J721" s="14"/>
    </row>
    <row r="722" spans="1:10" x14ac:dyDescent="0.25">
      <c r="A722" s="162"/>
      <c r="B722" s="162"/>
      <c r="C722" s="163"/>
      <c r="D722" s="163"/>
      <c r="E722" s="163"/>
      <c r="F722" s="163"/>
      <c r="G722" s="163"/>
      <c r="H722" s="163"/>
      <c r="I722" s="164"/>
      <c r="J722" s="14"/>
    </row>
    <row r="723" spans="1:10" x14ac:dyDescent="0.25">
      <c r="A723" s="162"/>
      <c r="B723" s="162"/>
      <c r="C723" s="163"/>
      <c r="D723" s="163"/>
      <c r="E723" s="163"/>
      <c r="F723" s="163"/>
      <c r="G723" s="163"/>
      <c r="H723" s="163"/>
      <c r="I723" s="164"/>
      <c r="J723" s="14"/>
    </row>
    <row r="724" spans="1:10" x14ac:dyDescent="0.25">
      <c r="A724" s="162"/>
      <c r="B724" s="162"/>
      <c r="C724" s="163"/>
      <c r="D724" s="163"/>
      <c r="E724" s="163"/>
      <c r="F724" s="163"/>
      <c r="G724" s="163"/>
      <c r="H724" s="163"/>
      <c r="I724" s="164"/>
      <c r="J724" s="14"/>
    </row>
    <row r="725" spans="1:10" x14ac:dyDescent="0.25">
      <c r="A725" s="162"/>
      <c r="B725" s="162"/>
      <c r="C725" s="163"/>
      <c r="D725" s="163"/>
      <c r="E725" s="163"/>
      <c r="F725" s="163"/>
      <c r="G725" s="163"/>
      <c r="H725" s="163"/>
      <c r="I725" s="164"/>
      <c r="J725" s="14"/>
    </row>
    <row r="726" spans="1:10" x14ac:dyDescent="0.25">
      <c r="A726" s="162"/>
      <c r="B726" s="162"/>
      <c r="C726" s="163"/>
      <c r="D726" s="163"/>
      <c r="E726" s="163"/>
      <c r="F726" s="163"/>
      <c r="G726" s="163"/>
      <c r="H726" s="163"/>
      <c r="I726" s="164"/>
      <c r="J726" s="14"/>
    </row>
    <row r="727" spans="1:10" x14ac:dyDescent="0.25">
      <c r="A727" s="162"/>
      <c r="B727" s="162"/>
      <c r="C727" s="163"/>
      <c r="D727" s="163"/>
      <c r="E727" s="163"/>
      <c r="F727" s="163"/>
      <c r="G727" s="163"/>
      <c r="H727" s="163"/>
      <c r="I727" s="164"/>
      <c r="J727" s="14"/>
    </row>
    <row r="728" spans="1:10" x14ac:dyDescent="0.25">
      <c r="A728" s="162"/>
      <c r="B728" s="162"/>
      <c r="C728" s="163"/>
      <c r="D728" s="163"/>
      <c r="E728" s="163"/>
      <c r="F728" s="163"/>
      <c r="G728" s="163"/>
      <c r="H728" s="163"/>
      <c r="I728" s="164"/>
      <c r="J728" s="14"/>
    </row>
    <row r="729" spans="1:10" x14ac:dyDescent="0.25">
      <c r="A729" s="162"/>
      <c r="B729" s="162"/>
      <c r="C729" s="163"/>
      <c r="D729" s="163"/>
      <c r="E729" s="163"/>
      <c r="F729" s="163"/>
      <c r="G729" s="163"/>
      <c r="H729" s="163"/>
      <c r="I729" s="164"/>
      <c r="J729" s="14"/>
    </row>
    <row r="730" spans="1:10" x14ac:dyDescent="0.25">
      <c r="A730" s="162"/>
      <c r="B730" s="162"/>
      <c r="C730" s="163"/>
      <c r="D730" s="163"/>
      <c r="E730" s="163"/>
      <c r="F730" s="163"/>
      <c r="G730" s="163"/>
      <c r="H730" s="163"/>
      <c r="I730" s="164"/>
      <c r="J730" s="14"/>
    </row>
    <row r="731" spans="1:10" x14ac:dyDescent="0.25">
      <c r="A731" s="162"/>
      <c r="B731" s="162"/>
      <c r="C731" s="163"/>
      <c r="D731" s="163"/>
      <c r="E731" s="163"/>
      <c r="F731" s="163"/>
      <c r="G731" s="163"/>
      <c r="H731" s="163"/>
      <c r="I731" s="164"/>
      <c r="J731" s="14"/>
    </row>
    <row r="732" spans="1:10" x14ac:dyDescent="0.25">
      <c r="A732" s="162"/>
      <c r="B732" s="162"/>
      <c r="C732" s="163"/>
      <c r="D732" s="163"/>
      <c r="E732" s="163"/>
      <c r="F732" s="163"/>
      <c r="G732" s="163"/>
      <c r="H732" s="163"/>
      <c r="I732" s="164"/>
      <c r="J732" s="14"/>
    </row>
    <row r="733" spans="1:10" x14ac:dyDescent="0.25">
      <c r="A733" s="162"/>
      <c r="B733" s="162"/>
      <c r="C733" s="163"/>
      <c r="D733" s="163"/>
      <c r="E733" s="163"/>
      <c r="F733" s="163"/>
      <c r="G733" s="163"/>
      <c r="H733" s="163"/>
      <c r="I733" s="164"/>
      <c r="J733" s="14"/>
    </row>
    <row r="734" spans="1:10" x14ac:dyDescent="0.25">
      <c r="A734" s="162"/>
      <c r="B734" s="162"/>
      <c r="C734" s="163"/>
      <c r="D734" s="163"/>
      <c r="E734" s="163"/>
      <c r="F734" s="163"/>
      <c r="G734" s="163"/>
      <c r="H734" s="163"/>
      <c r="I734" s="164"/>
      <c r="J734" s="14"/>
    </row>
    <row r="735" spans="1:10" x14ac:dyDescent="0.25">
      <c r="A735" s="162"/>
      <c r="B735" s="162"/>
      <c r="C735" s="163"/>
      <c r="D735" s="163"/>
      <c r="E735" s="163"/>
      <c r="F735" s="163"/>
      <c r="G735" s="163"/>
      <c r="H735" s="163"/>
      <c r="I735" s="164"/>
      <c r="J735" s="14"/>
    </row>
    <row r="736" spans="1:10" x14ac:dyDescent="0.25">
      <c r="A736" s="162"/>
      <c r="B736" s="162"/>
      <c r="C736" s="163"/>
      <c r="D736" s="163"/>
      <c r="E736" s="163"/>
      <c r="F736" s="163"/>
      <c r="G736" s="163"/>
      <c r="H736" s="163"/>
      <c r="I736" s="164"/>
      <c r="J736" s="14"/>
    </row>
    <row r="737" spans="1:10" x14ac:dyDescent="0.25">
      <c r="A737" s="162"/>
      <c r="B737" s="162"/>
      <c r="C737" s="163"/>
      <c r="D737" s="163"/>
      <c r="E737" s="163"/>
      <c r="F737" s="163"/>
      <c r="G737" s="163"/>
      <c r="H737" s="163"/>
      <c r="I737" s="164"/>
      <c r="J737" s="14"/>
    </row>
    <row r="738" spans="1:10" x14ac:dyDescent="0.25">
      <c r="A738" s="162"/>
      <c r="B738" s="162"/>
      <c r="C738" s="163"/>
      <c r="D738" s="163"/>
      <c r="E738" s="163"/>
      <c r="F738" s="163"/>
      <c r="G738" s="163"/>
      <c r="H738" s="163"/>
      <c r="I738" s="164"/>
      <c r="J738" s="14"/>
    </row>
    <row r="739" spans="1:10" x14ac:dyDescent="0.25">
      <c r="A739" s="162"/>
      <c r="B739" s="162"/>
      <c r="C739" s="163"/>
      <c r="D739" s="163"/>
      <c r="E739" s="163"/>
      <c r="F739" s="163"/>
      <c r="G739" s="163"/>
      <c r="H739" s="163"/>
      <c r="I739" s="164"/>
      <c r="J739" s="14"/>
    </row>
    <row r="740" spans="1:10" x14ac:dyDescent="0.25">
      <c r="A740" s="162"/>
      <c r="B740" s="162"/>
      <c r="C740" s="163"/>
      <c r="D740" s="163"/>
      <c r="E740" s="163"/>
      <c r="F740" s="163"/>
      <c r="G740" s="163"/>
      <c r="H740" s="163"/>
      <c r="I740" s="164"/>
      <c r="J740" s="14"/>
    </row>
    <row r="741" spans="1:10" x14ac:dyDescent="0.25">
      <c r="A741" s="162"/>
      <c r="B741" s="162"/>
      <c r="C741" s="163"/>
      <c r="D741" s="163"/>
      <c r="E741" s="163"/>
      <c r="F741" s="163"/>
      <c r="G741" s="163"/>
      <c r="H741" s="163"/>
      <c r="I741" s="164"/>
      <c r="J741" s="14"/>
    </row>
    <row r="742" spans="1:10" x14ac:dyDescent="0.25">
      <c r="A742" s="162"/>
      <c r="B742" s="162"/>
      <c r="C742" s="163"/>
      <c r="D742" s="163"/>
      <c r="E742" s="163"/>
      <c r="F742" s="163"/>
      <c r="G742" s="163"/>
      <c r="H742" s="163"/>
      <c r="I742" s="164"/>
      <c r="J742" s="14"/>
    </row>
    <row r="743" spans="1:10" x14ac:dyDescent="0.25">
      <c r="A743" s="162"/>
      <c r="B743" s="162"/>
      <c r="C743" s="163"/>
      <c r="D743" s="163"/>
      <c r="E743" s="163"/>
      <c r="F743" s="163"/>
      <c r="G743" s="163"/>
      <c r="H743" s="163"/>
      <c r="I743" s="164"/>
      <c r="J743" s="14"/>
    </row>
    <row r="744" spans="1:10" x14ac:dyDescent="0.25">
      <c r="A744" s="162"/>
      <c r="B744" s="162"/>
      <c r="C744" s="163"/>
      <c r="D744" s="163"/>
      <c r="E744" s="163"/>
      <c r="F744" s="163"/>
      <c r="G744" s="163"/>
      <c r="H744" s="163"/>
      <c r="I744" s="164"/>
      <c r="J744" s="14"/>
    </row>
    <row r="745" spans="1:10" x14ac:dyDescent="0.25">
      <c r="A745" s="162"/>
      <c r="B745" s="162"/>
      <c r="C745" s="163"/>
      <c r="D745" s="163"/>
      <c r="E745" s="163"/>
      <c r="F745" s="163"/>
      <c r="G745" s="163"/>
      <c r="H745" s="163"/>
      <c r="I745" s="164"/>
      <c r="J745" s="14"/>
    </row>
    <row r="746" spans="1:10" x14ac:dyDescent="0.25">
      <c r="A746" s="162"/>
      <c r="B746" s="162"/>
      <c r="C746" s="163"/>
      <c r="D746" s="163"/>
      <c r="E746" s="163"/>
      <c r="F746" s="163"/>
      <c r="G746" s="163"/>
      <c r="H746" s="163"/>
      <c r="I746" s="164"/>
      <c r="J746" s="14"/>
    </row>
    <row r="747" spans="1:10" x14ac:dyDescent="0.25">
      <c r="A747" s="162"/>
      <c r="B747" s="162"/>
      <c r="C747" s="163"/>
      <c r="D747" s="163"/>
      <c r="E747" s="163"/>
      <c r="F747" s="163"/>
      <c r="G747" s="163"/>
      <c r="H747" s="163"/>
      <c r="I747" s="164"/>
      <c r="J747" s="14"/>
    </row>
    <row r="748" spans="1:10" x14ac:dyDescent="0.25">
      <c r="A748" s="162"/>
      <c r="B748" s="162"/>
      <c r="C748" s="163"/>
      <c r="D748" s="163"/>
      <c r="E748" s="163"/>
      <c r="F748" s="163"/>
      <c r="G748" s="163"/>
      <c r="H748" s="163"/>
      <c r="I748" s="164"/>
      <c r="J748" s="14"/>
    </row>
    <row r="749" spans="1:10" x14ac:dyDescent="0.25">
      <c r="A749" s="162"/>
      <c r="B749" s="162"/>
      <c r="C749" s="163"/>
      <c r="D749" s="163"/>
      <c r="E749" s="163"/>
      <c r="F749" s="163"/>
      <c r="G749" s="163"/>
      <c r="H749" s="163"/>
      <c r="I749" s="164"/>
      <c r="J749" s="14"/>
    </row>
    <row r="750" spans="1:10" x14ac:dyDescent="0.25">
      <c r="A750" s="162"/>
      <c r="B750" s="162"/>
      <c r="C750" s="163"/>
      <c r="D750" s="163"/>
      <c r="E750" s="163"/>
      <c r="F750" s="163"/>
      <c r="G750" s="163"/>
      <c r="H750" s="163"/>
      <c r="I750" s="164"/>
      <c r="J750" s="14"/>
    </row>
    <row r="751" spans="1:10" x14ac:dyDescent="0.25">
      <c r="A751" s="162"/>
      <c r="B751" s="162"/>
      <c r="C751" s="163"/>
      <c r="D751" s="163"/>
      <c r="E751" s="163"/>
      <c r="F751" s="163"/>
      <c r="G751" s="163"/>
      <c r="H751" s="163"/>
      <c r="I751" s="164"/>
      <c r="J751" s="14"/>
    </row>
    <row r="752" spans="1:10" x14ac:dyDescent="0.25">
      <c r="A752" s="162"/>
      <c r="B752" s="162"/>
      <c r="C752" s="163"/>
      <c r="D752" s="163"/>
      <c r="E752" s="163"/>
      <c r="F752" s="163"/>
      <c r="G752" s="163"/>
      <c r="H752" s="163"/>
      <c r="I752" s="164"/>
      <c r="J752" s="14"/>
    </row>
    <row r="753" spans="1:10" x14ac:dyDescent="0.25">
      <c r="A753" s="162"/>
      <c r="B753" s="162"/>
      <c r="C753" s="163"/>
      <c r="D753" s="163"/>
      <c r="E753" s="163"/>
      <c r="F753" s="163"/>
      <c r="G753" s="163"/>
      <c r="H753" s="163"/>
      <c r="I753" s="164"/>
      <c r="J753" s="14"/>
    </row>
    <row r="754" spans="1:10" x14ac:dyDescent="0.25">
      <c r="A754" s="162"/>
      <c r="B754" s="162"/>
      <c r="C754" s="163"/>
      <c r="D754" s="163"/>
      <c r="E754" s="163"/>
      <c r="F754" s="163"/>
      <c r="G754" s="163"/>
      <c r="H754" s="163"/>
      <c r="I754" s="164"/>
      <c r="J754" s="14"/>
    </row>
    <row r="755" spans="1:10" x14ac:dyDescent="0.25">
      <c r="A755" s="162"/>
      <c r="B755" s="162"/>
      <c r="C755" s="163"/>
      <c r="D755" s="163"/>
      <c r="E755" s="163"/>
      <c r="F755" s="163"/>
      <c r="G755" s="163"/>
      <c r="H755" s="163"/>
      <c r="I755" s="164"/>
      <c r="J755" s="14"/>
    </row>
    <row r="756" spans="1:10" x14ac:dyDescent="0.25">
      <c r="A756" s="162"/>
      <c r="B756" s="162"/>
      <c r="C756" s="163"/>
      <c r="D756" s="163"/>
      <c r="E756" s="163"/>
      <c r="F756" s="163"/>
      <c r="G756" s="163"/>
      <c r="H756" s="163"/>
      <c r="I756" s="164"/>
      <c r="J756" s="14"/>
    </row>
    <row r="757" spans="1:10" x14ac:dyDescent="0.25">
      <c r="A757" s="162"/>
      <c r="B757" s="162"/>
      <c r="C757" s="163"/>
      <c r="D757" s="163"/>
      <c r="E757" s="163"/>
      <c r="F757" s="163"/>
      <c r="G757" s="163"/>
      <c r="H757" s="163"/>
      <c r="I757" s="164"/>
      <c r="J757" s="14"/>
    </row>
    <row r="758" spans="1:10" x14ac:dyDescent="0.25">
      <c r="A758" s="162"/>
      <c r="B758" s="162"/>
      <c r="C758" s="163"/>
      <c r="D758" s="163"/>
      <c r="E758" s="163"/>
      <c r="F758" s="163"/>
      <c r="G758" s="163"/>
      <c r="H758" s="163"/>
      <c r="I758" s="164"/>
      <c r="J758" s="14"/>
    </row>
    <row r="759" spans="1:10" x14ac:dyDescent="0.25">
      <c r="A759" s="162"/>
      <c r="B759" s="162"/>
      <c r="C759" s="163"/>
      <c r="D759" s="163"/>
      <c r="E759" s="163"/>
      <c r="F759" s="163"/>
      <c r="G759" s="163"/>
      <c r="H759" s="163"/>
      <c r="I759" s="164"/>
      <c r="J759" s="14"/>
    </row>
    <row r="760" spans="1:10" x14ac:dyDescent="0.25">
      <c r="A760" s="162"/>
      <c r="B760" s="162"/>
      <c r="C760" s="163"/>
      <c r="D760" s="163"/>
      <c r="E760" s="163"/>
      <c r="F760" s="163"/>
      <c r="G760" s="163"/>
      <c r="H760" s="163"/>
      <c r="I760" s="164"/>
      <c r="J760" s="14"/>
    </row>
    <row r="761" spans="1:10" x14ac:dyDescent="0.25">
      <c r="A761" s="162"/>
      <c r="B761" s="162"/>
      <c r="C761" s="163"/>
      <c r="D761" s="163"/>
      <c r="E761" s="163"/>
      <c r="F761" s="163"/>
      <c r="G761" s="163"/>
      <c r="H761" s="163"/>
      <c r="I761" s="164"/>
      <c r="J761" s="14"/>
    </row>
    <row r="762" spans="1:10" x14ac:dyDescent="0.25">
      <c r="A762" s="162"/>
      <c r="B762" s="162"/>
      <c r="C762" s="163"/>
      <c r="D762" s="163"/>
      <c r="E762" s="163"/>
      <c r="F762" s="163"/>
      <c r="G762" s="163"/>
      <c r="H762" s="163"/>
      <c r="I762" s="164"/>
      <c r="J762" s="14"/>
    </row>
    <row r="763" spans="1:10" x14ac:dyDescent="0.25">
      <c r="A763" s="162"/>
      <c r="B763" s="162"/>
      <c r="C763" s="163"/>
      <c r="D763" s="163"/>
      <c r="E763" s="163"/>
      <c r="F763" s="163"/>
      <c r="G763" s="163"/>
      <c r="H763" s="163"/>
      <c r="I763" s="164"/>
      <c r="J763" s="14"/>
    </row>
    <row r="764" spans="1:10" x14ac:dyDescent="0.25">
      <c r="A764" s="162"/>
      <c r="B764" s="162"/>
      <c r="C764" s="163"/>
      <c r="D764" s="163"/>
      <c r="E764" s="163"/>
      <c r="F764" s="163"/>
      <c r="G764" s="163"/>
      <c r="H764" s="163"/>
      <c r="I764" s="164"/>
      <c r="J764" s="14"/>
    </row>
    <row r="765" spans="1:10" x14ac:dyDescent="0.25">
      <c r="A765" s="162"/>
      <c r="B765" s="162"/>
      <c r="C765" s="163"/>
      <c r="D765" s="163"/>
      <c r="E765" s="163"/>
      <c r="F765" s="163"/>
      <c r="G765" s="163"/>
      <c r="H765" s="163"/>
      <c r="I765" s="164"/>
      <c r="J765" s="14"/>
    </row>
    <row r="766" spans="1:10" x14ac:dyDescent="0.25">
      <c r="A766" s="162"/>
      <c r="B766" s="162"/>
      <c r="C766" s="163"/>
      <c r="D766" s="163"/>
      <c r="E766" s="163"/>
      <c r="F766" s="163"/>
      <c r="G766" s="163"/>
      <c r="H766" s="163"/>
      <c r="I766" s="164"/>
      <c r="J766" s="14"/>
    </row>
    <row r="767" spans="1:10" x14ac:dyDescent="0.25">
      <c r="A767" s="162"/>
      <c r="B767" s="162"/>
      <c r="C767" s="163"/>
      <c r="D767" s="163"/>
      <c r="E767" s="163"/>
      <c r="F767" s="163"/>
      <c r="G767" s="163"/>
      <c r="H767" s="163"/>
      <c r="I767" s="164"/>
      <c r="J767" s="14"/>
    </row>
    <row r="768" spans="1:10" x14ac:dyDescent="0.25">
      <c r="A768" s="162"/>
      <c r="B768" s="162"/>
      <c r="C768" s="163"/>
      <c r="D768" s="163"/>
      <c r="E768" s="163"/>
      <c r="F768" s="163"/>
      <c r="G768" s="163"/>
      <c r="H768" s="163"/>
      <c r="I768" s="164"/>
      <c r="J768" s="14"/>
    </row>
    <row r="769" spans="1:10" x14ac:dyDescent="0.25">
      <c r="A769" s="162"/>
      <c r="B769" s="162"/>
      <c r="C769" s="163"/>
      <c r="D769" s="163"/>
      <c r="E769" s="163"/>
      <c r="F769" s="163"/>
      <c r="G769" s="163"/>
      <c r="H769" s="163"/>
      <c r="I769" s="164"/>
      <c r="J769" s="14"/>
    </row>
    <row r="770" spans="1:10" x14ac:dyDescent="0.25">
      <c r="A770" s="162"/>
      <c r="B770" s="162"/>
      <c r="C770" s="163"/>
      <c r="D770" s="163"/>
      <c r="E770" s="163"/>
      <c r="F770" s="163"/>
      <c r="G770" s="163"/>
      <c r="H770" s="163"/>
      <c r="I770" s="164"/>
      <c r="J770" s="14"/>
    </row>
    <row r="771" spans="1:10" x14ac:dyDescent="0.25">
      <c r="A771" s="162"/>
      <c r="B771" s="162"/>
      <c r="C771" s="163"/>
      <c r="D771" s="163"/>
      <c r="E771" s="163"/>
      <c r="F771" s="163"/>
      <c r="G771" s="163"/>
      <c r="H771" s="163"/>
      <c r="I771" s="164"/>
      <c r="J771" s="14"/>
    </row>
    <row r="772" spans="1:10" x14ac:dyDescent="0.25">
      <c r="A772" s="162"/>
      <c r="B772" s="162"/>
      <c r="C772" s="163"/>
      <c r="D772" s="163"/>
      <c r="E772" s="163"/>
      <c r="F772" s="163"/>
      <c r="G772" s="163"/>
      <c r="H772" s="163"/>
      <c r="I772" s="164"/>
      <c r="J772" s="14"/>
    </row>
    <row r="773" spans="1:10" x14ac:dyDescent="0.25">
      <c r="A773" s="162"/>
      <c r="B773" s="162"/>
      <c r="C773" s="163"/>
      <c r="D773" s="163"/>
      <c r="E773" s="163"/>
      <c r="F773" s="163"/>
      <c r="G773" s="163"/>
      <c r="H773" s="163"/>
      <c r="I773" s="164"/>
      <c r="J773" s="14"/>
    </row>
    <row r="774" spans="1:10" x14ac:dyDescent="0.25">
      <c r="A774" s="162"/>
      <c r="B774" s="162"/>
      <c r="C774" s="163"/>
      <c r="D774" s="163"/>
      <c r="E774" s="163"/>
      <c r="F774" s="163"/>
      <c r="G774" s="163"/>
      <c r="H774" s="163"/>
      <c r="I774" s="164"/>
      <c r="J774" s="14"/>
    </row>
    <row r="775" spans="1:10" x14ac:dyDescent="0.25">
      <c r="A775" s="162"/>
      <c r="B775" s="162"/>
      <c r="C775" s="163"/>
      <c r="D775" s="163"/>
      <c r="E775" s="163"/>
      <c r="F775" s="163"/>
      <c r="G775" s="163"/>
      <c r="H775" s="163"/>
      <c r="I775" s="164"/>
      <c r="J775" s="14"/>
    </row>
    <row r="776" spans="1:10" x14ac:dyDescent="0.25">
      <c r="A776" s="162"/>
      <c r="B776" s="162"/>
      <c r="C776" s="163"/>
      <c r="D776" s="163"/>
      <c r="E776" s="163"/>
      <c r="F776" s="163"/>
      <c r="G776" s="163"/>
      <c r="H776" s="163"/>
      <c r="I776" s="164"/>
      <c r="J776" s="14"/>
    </row>
    <row r="777" spans="1:10" x14ac:dyDescent="0.25">
      <c r="A777" s="162"/>
      <c r="B777" s="162"/>
      <c r="C777" s="163"/>
      <c r="D777" s="163"/>
      <c r="E777" s="163"/>
      <c r="F777" s="163"/>
      <c r="G777" s="163"/>
      <c r="H777" s="163"/>
      <c r="I777" s="164"/>
      <c r="J777" s="14"/>
    </row>
    <row r="778" spans="1:10" x14ac:dyDescent="0.25">
      <c r="A778" s="162"/>
      <c r="B778" s="162"/>
      <c r="C778" s="163"/>
      <c r="D778" s="163"/>
      <c r="E778" s="163"/>
      <c r="F778" s="163"/>
      <c r="G778" s="163"/>
      <c r="H778" s="163"/>
      <c r="I778" s="164"/>
      <c r="J778" s="14"/>
    </row>
    <row r="779" spans="1:10" x14ac:dyDescent="0.25">
      <c r="A779" s="162"/>
      <c r="B779" s="162"/>
      <c r="C779" s="163"/>
      <c r="D779" s="163"/>
      <c r="E779" s="163"/>
      <c r="F779" s="163"/>
      <c r="G779" s="163"/>
      <c r="H779" s="163"/>
      <c r="I779" s="164"/>
      <c r="J779" s="14"/>
    </row>
    <row r="780" spans="1:10" x14ac:dyDescent="0.25">
      <c r="A780" s="162"/>
      <c r="B780" s="162"/>
      <c r="C780" s="163"/>
      <c r="D780" s="163"/>
      <c r="E780" s="163"/>
      <c r="F780" s="163"/>
      <c r="G780" s="163"/>
      <c r="H780" s="163"/>
      <c r="I780" s="164"/>
      <c r="J780" s="14"/>
    </row>
    <row r="781" spans="1:10" x14ac:dyDescent="0.25">
      <c r="A781" s="162"/>
      <c r="B781" s="162"/>
      <c r="C781" s="163"/>
      <c r="D781" s="163"/>
      <c r="E781" s="163"/>
      <c r="F781" s="163"/>
      <c r="G781" s="163"/>
      <c r="H781" s="163"/>
      <c r="I781" s="164"/>
      <c r="J781" s="14"/>
    </row>
    <row r="782" spans="1:10" x14ac:dyDescent="0.25">
      <c r="A782" s="162"/>
      <c r="B782" s="162"/>
      <c r="C782" s="163"/>
      <c r="D782" s="163"/>
      <c r="E782" s="163"/>
      <c r="F782" s="163"/>
      <c r="G782" s="163"/>
      <c r="H782" s="163"/>
      <c r="I782" s="164"/>
      <c r="J782" s="14"/>
    </row>
    <row r="783" spans="1:10" x14ac:dyDescent="0.25">
      <c r="A783" s="162"/>
      <c r="B783" s="162"/>
      <c r="C783" s="163"/>
      <c r="D783" s="163"/>
      <c r="E783" s="163"/>
      <c r="F783" s="163"/>
      <c r="G783" s="163"/>
      <c r="H783" s="163"/>
      <c r="I783" s="164"/>
      <c r="J783" s="14"/>
    </row>
    <row r="784" spans="1:10" x14ac:dyDescent="0.25">
      <c r="A784" s="162"/>
      <c r="B784" s="162"/>
      <c r="C784" s="163"/>
      <c r="D784" s="163"/>
      <c r="E784" s="163"/>
      <c r="F784" s="163"/>
      <c r="G784" s="163"/>
      <c r="H784" s="163"/>
      <c r="I784" s="164"/>
      <c r="J784" s="14"/>
    </row>
    <row r="785" spans="1:10" x14ac:dyDescent="0.25">
      <c r="A785" s="162"/>
      <c r="B785" s="162"/>
      <c r="C785" s="163"/>
      <c r="D785" s="163"/>
      <c r="E785" s="163"/>
      <c r="F785" s="163"/>
      <c r="G785" s="163"/>
      <c r="H785" s="163"/>
      <c r="I785" s="164"/>
      <c r="J785" s="14"/>
    </row>
    <row r="786" spans="1:10" x14ac:dyDescent="0.25">
      <c r="A786" s="162"/>
      <c r="B786" s="162"/>
      <c r="C786" s="163"/>
      <c r="D786" s="163"/>
      <c r="E786" s="163"/>
      <c r="F786" s="163"/>
      <c r="G786" s="163"/>
      <c r="H786" s="163"/>
      <c r="I786" s="164"/>
      <c r="J786" s="14"/>
    </row>
    <row r="787" spans="1:10" x14ac:dyDescent="0.25">
      <c r="A787" s="162"/>
      <c r="B787" s="162"/>
      <c r="C787" s="163"/>
      <c r="D787" s="163"/>
      <c r="E787" s="163"/>
      <c r="F787" s="163"/>
      <c r="G787" s="163"/>
      <c r="H787" s="163"/>
      <c r="I787" s="164"/>
      <c r="J787" s="14"/>
    </row>
    <row r="788" spans="1:10" x14ac:dyDescent="0.25">
      <c r="A788" s="162"/>
      <c r="B788" s="162"/>
      <c r="C788" s="163"/>
      <c r="D788" s="163"/>
      <c r="E788" s="163"/>
      <c r="F788" s="163"/>
      <c r="G788" s="163"/>
      <c r="H788" s="163"/>
      <c r="I788" s="164"/>
      <c r="J788" s="14"/>
    </row>
    <row r="789" spans="1:10" x14ac:dyDescent="0.25">
      <c r="A789" s="162"/>
      <c r="B789" s="162"/>
      <c r="C789" s="163"/>
      <c r="D789" s="163"/>
      <c r="E789" s="163"/>
      <c r="F789" s="163"/>
      <c r="G789" s="163"/>
      <c r="H789" s="163"/>
      <c r="I789" s="164"/>
      <c r="J789" s="14"/>
    </row>
    <row r="790" spans="1:10" x14ac:dyDescent="0.25">
      <c r="A790" s="162"/>
      <c r="B790" s="162"/>
      <c r="C790" s="163"/>
      <c r="D790" s="163"/>
      <c r="E790" s="163"/>
      <c r="F790" s="163"/>
      <c r="G790" s="163"/>
      <c r="H790" s="163"/>
      <c r="I790" s="164"/>
      <c r="J790" s="14"/>
    </row>
    <row r="791" spans="1:10" x14ac:dyDescent="0.25">
      <c r="A791" s="162"/>
      <c r="B791" s="162"/>
      <c r="C791" s="163"/>
      <c r="D791" s="163"/>
      <c r="E791" s="163"/>
      <c r="F791" s="163"/>
      <c r="G791" s="163"/>
      <c r="H791" s="163"/>
      <c r="I791" s="164"/>
      <c r="J791" s="14"/>
    </row>
    <row r="792" spans="1:10" x14ac:dyDescent="0.25">
      <c r="A792" s="162"/>
      <c r="B792" s="162"/>
      <c r="C792" s="163"/>
      <c r="D792" s="163"/>
      <c r="E792" s="163"/>
      <c r="F792" s="163"/>
      <c r="G792" s="163"/>
      <c r="H792" s="163"/>
      <c r="I792" s="164"/>
      <c r="J792" s="14"/>
    </row>
    <row r="793" spans="1:10" x14ac:dyDescent="0.25">
      <c r="A793" s="162"/>
      <c r="B793" s="162"/>
      <c r="C793" s="163"/>
      <c r="D793" s="163"/>
      <c r="E793" s="163"/>
      <c r="F793" s="163"/>
      <c r="G793" s="163"/>
      <c r="H793" s="163"/>
      <c r="I793" s="164"/>
      <c r="J793" s="14"/>
    </row>
    <row r="794" spans="1:10" x14ac:dyDescent="0.25">
      <c r="A794" s="162"/>
      <c r="B794" s="162"/>
      <c r="C794" s="163"/>
      <c r="D794" s="163"/>
      <c r="E794" s="163"/>
      <c r="F794" s="163"/>
      <c r="G794" s="163"/>
      <c r="H794" s="163"/>
      <c r="I794" s="164"/>
      <c r="J794" s="14"/>
    </row>
    <row r="795" spans="1:10" x14ac:dyDescent="0.25">
      <c r="A795" s="162"/>
      <c r="B795" s="162"/>
      <c r="C795" s="163"/>
      <c r="D795" s="163"/>
      <c r="E795" s="163"/>
      <c r="F795" s="163"/>
      <c r="G795" s="163"/>
      <c r="H795" s="163"/>
      <c r="I795" s="164"/>
      <c r="J795" s="14"/>
    </row>
    <row r="796" spans="1:10" x14ac:dyDescent="0.25">
      <c r="A796" s="162"/>
      <c r="B796" s="162"/>
      <c r="C796" s="163"/>
      <c r="D796" s="163"/>
      <c r="E796" s="163"/>
      <c r="F796" s="163"/>
      <c r="G796" s="163"/>
      <c r="H796" s="163"/>
      <c r="I796" s="164"/>
      <c r="J796" s="14"/>
    </row>
    <row r="797" spans="1:10" x14ac:dyDescent="0.25">
      <c r="A797" s="162"/>
      <c r="B797" s="162"/>
      <c r="C797" s="163"/>
      <c r="D797" s="163"/>
      <c r="E797" s="163"/>
      <c r="F797" s="163"/>
      <c r="G797" s="163"/>
      <c r="H797" s="163"/>
      <c r="I797" s="164"/>
      <c r="J797" s="14"/>
    </row>
    <row r="798" spans="1:10" x14ac:dyDescent="0.25">
      <c r="A798" s="162"/>
      <c r="B798" s="162"/>
      <c r="C798" s="163"/>
      <c r="D798" s="163"/>
      <c r="E798" s="163"/>
      <c r="F798" s="163"/>
      <c r="G798" s="163"/>
      <c r="H798" s="163"/>
      <c r="I798" s="164"/>
      <c r="J798" s="14"/>
    </row>
    <row r="799" spans="1:10" x14ac:dyDescent="0.25">
      <c r="A799" s="162"/>
      <c r="B799" s="162"/>
      <c r="C799" s="163"/>
      <c r="D799" s="163"/>
      <c r="E799" s="163"/>
      <c r="F799" s="163"/>
      <c r="G799" s="163"/>
      <c r="H799" s="163"/>
      <c r="I799" s="164"/>
      <c r="J799" s="14"/>
    </row>
    <row r="800" spans="1:10" x14ac:dyDescent="0.25">
      <c r="A800" s="162"/>
      <c r="B800" s="162"/>
      <c r="C800" s="163"/>
      <c r="D800" s="163"/>
      <c r="E800" s="163"/>
      <c r="F800" s="163"/>
      <c r="G800" s="163"/>
      <c r="H800" s="163"/>
      <c r="I800" s="164"/>
      <c r="J800" s="14"/>
    </row>
    <row r="801" spans="1:10" x14ac:dyDescent="0.25">
      <c r="A801" s="162"/>
      <c r="B801" s="162"/>
      <c r="C801" s="163"/>
      <c r="D801" s="163"/>
      <c r="E801" s="163"/>
      <c r="F801" s="163"/>
      <c r="G801" s="163"/>
      <c r="H801" s="163"/>
      <c r="I801" s="164"/>
      <c r="J801" s="14"/>
    </row>
    <row r="802" spans="1:10" x14ac:dyDescent="0.25">
      <c r="A802" s="162"/>
      <c r="B802" s="162"/>
      <c r="C802" s="163"/>
      <c r="D802" s="163"/>
      <c r="E802" s="163"/>
      <c r="F802" s="163"/>
      <c r="G802" s="163"/>
      <c r="H802" s="163"/>
      <c r="I802" s="164"/>
      <c r="J802" s="14"/>
    </row>
    <row r="803" spans="1:10" x14ac:dyDescent="0.25">
      <c r="A803" s="162"/>
      <c r="B803" s="162"/>
      <c r="C803" s="163"/>
      <c r="D803" s="163"/>
      <c r="E803" s="163"/>
      <c r="F803" s="163"/>
      <c r="G803" s="163"/>
      <c r="H803" s="163"/>
      <c r="I803" s="164"/>
      <c r="J803" s="14"/>
    </row>
    <row r="804" spans="1:10" x14ac:dyDescent="0.25">
      <c r="A804" s="162"/>
      <c r="B804" s="162"/>
      <c r="C804" s="163"/>
      <c r="D804" s="163"/>
      <c r="E804" s="163"/>
      <c r="F804" s="163"/>
      <c r="G804" s="163"/>
      <c r="H804" s="163"/>
      <c r="I804" s="164"/>
      <c r="J804" s="14"/>
    </row>
    <row r="805" spans="1:10" x14ac:dyDescent="0.25">
      <c r="A805" s="162"/>
      <c r="B805" s="162"/>
      <c r="C805" s="163"/>
      <c r="D805" s="163"/>
      <c r="E805" s="163"/>
      <c r="F805" s="163"/>
      <c r="G805" s="163"/>
      <c r="H805" s="163"/>
      <c r="I805" s="164"/>
      <c r="J805" s="14"/>
    </row>
    <row r="806" spans="1:10" x14ac:dyDescent="0.25">
      <c r="A806" s="162"/>
      <c r="B806" s="162"/>
      <c r="C806" s="163"/>
      <c r="D806" s="163"/>
      <c r="E806" s="163"/>
      <c r="F806" s="163"/>
      <c r="G806" s="163"/>
      <c r="H806" s="163"/>
      <c r="I806" s="164"/>
      <c r="J806" s="14"/>
    </row>
    <row r="807" spans="1:10" x14ac:dyDescent="0.25">
      <c r="A807" s="162"/>
      <c r="B807" s="162"/>
      <c r="C807" s="163"/>
      <c r="D807" s="163"/>
      <c r="E807" s="163"/>
      <c r="F807" s="163"/>
      <c r="G807" s="163"/>
      <c r="H807" s="163"/>
      <c r="I807" s="164"/>
      <c r="J807" s="14"/>
    </row>
    <row r="808" spans="1:10" x14ac:dyDescent="0.25">
      <c r="A808" s="162"/>
      <c r="B808" s="162"/>
      <c r="C808" s="163"/>
      <c r="D808" s="163"/>
      <c r="E808" s="163"/>
      <c r="F808" s="163"/>
      <c r="G808" s="163"/>
      <c r="H808" s="163"/>
      <c r="I808" s="164"/>
      <c r="J808" s="14"/>
    </row>
    <row r="809" spans="1:10" x14ac:dyDescent="0.25">
      <c r="A809" s="162"/>
      <c r="B809" s="162"/>
      <c r="C809" s="163"/>
      <c r="D809" s="163"/>
      <c r="E809" s="163"/>
      <c r="F809" s="163"/>
      <c r="G809" s="163"/>
      <c r="H809" s="163"/>
      <c r="I809" s="164"/>
      <c r="J809" s="14"/>
    </row>
    <row r="810" spans="1:10" x14ac:dyDescent="0.25">
      <c r="A810" s="162"/>
      <c r="B810" s="162"/>
      <c r="C810" s="163"/>
      <c r="D810" s="163"/>
      <c r="E810" s="163"/>
      <c r="F810" s="163"/>
      <c r="G810" s="163"/>
      <c r="H810" s="163"/>
      <c r="I810" s="164"/>
      <c r="J810" s="14"/>
    </row>
    <row r="811" spans="1:10" x14ac:dyDescent="0.25">
      <c r="A811" s="162"/>
      <c r="B811" s="162"/>
      <c r="C811" s="163"/>
      <c r="D811" s="163"/>
      <c r="E811" s="163"/>
      <c r="F811" s="163"/>
      <c r="G811" s="163"/>
      <c r="H811" s="163"/>
      <c r="I811" s="164"/>
      <c r="J811" s="14"/>
    </row>
    <row r="812" spans="1:10" x14ac:dyDescent="0.25">
      <c r="A812" s="162"/>
      <c r="B812" s="162"/>
      <c r="C812" s="163"/>
      <c r="D812" s="163"/>
      <c r="E812" s="163"/>
      <c r="F812" s="163"/>
      <c r="G812" s="163"/>
      <c r="H812" s="163"/>
      <c r="I812" s="164"/>
      <c r="J812" s="14"/>
    </row>
    <row r="813" spans="1:10" x14ac:dyDescent="0.25">
      <c r="A813" s="162"/>
      <c r="B813" s="162"/>
      <c r="C813" s="163"/>
      <c r="D813" s="163"/>
      <c r="E813" s="163"/>
      <c r="F813" s="163"/>
      <c r="G813" s="163"/>
      <c r="H813" s="163"/>
      <c r="I813" s="164"/>
      <c r="J813" s="14"/>
    </row>
    <row r="814" spans="1:10" x14ac:dyDescent="0.25">
      <c r="A814" s="162"/>
      <c r="B814" s="162"/>
      <c r="C814" s="163"/>
      <c r="D814" s="163"/>
      <c r="E814" s="163"/>
      <c r="F814" s="163"/>
      <c r="G814" s="163"/>
      <c r="H814" s="163"/>
      <c r="I814" s="164"/>
      <c r="J814" s="14"/>
    </row>
    <row r="815" spans="1:10" x14ac:dyDescent="0.25">
      <c r="A815" s="162"/>
      <c r="B815" s="162"/>
      <c r="C815" s="163"/>
      <c r="D815" s="163"/>
      <c r="E815" s="163"/>
      <c r="F815" s="163"/>
      <c r="G815" s="163"/>
      <c r="H815" s="163"/>
      <c r="I815" s="164"/>
      <c r="J815" s="14"/>
    </row>
    <row r="816" spans="1:10" x14ac:dyDescent="0.25">
      <c r="A816" s="162"/>
      <c r="B816" s="162"/>
      <c r="C816" s="163"/>
      <c r="D816" s="163"/>
      <c r="E816" s="163"/>
      <c r="F816" s="163"/>
      <c r="G816" s="163"/>
      <c r="H816" s="163"/>
      <c r="I816" s="164"/>
      <c r="J816" s="14"/>
    </row>
    <row r="817" spans="1:10" x14ac:dyDescent="0.25">
      <c r="A817" s="162"/>
      <c r="B817" s="162"/>
      <c r="C817" s="163"/>
      <c r="D817" s="163"/>
      <c r="E817" s="163"/>
      <c r="F817" s="163"/>
      <c r="G817" s="163"/>
      <c r="H817" s="163"/>
      <c r="I817" s="164"/>
      <c r="J817" s="14"/>
    </row>
    <row r="818" spans="1:10" x14ac:dyDescent="0.25">
      <c r="A818" s="162"/>
      <c r="B818" s="162"/>
      <c r="C818" s="163"/>
      <c r="D818" s="163"/>
      <c r="E818" s="163"/>
      <c r="F818" s="163"/>
      <c r="G818" s="163"/>
      <c r="H818" s="163"/>
      <c r="I818" s="164"/>
      <c r="J818" s="14"/>
    </row>
    <row r="819" spans="1:10" x14ac:dyDescent="0.25">
      <c r="A819" s="162"/>
      <c r="B819" s="162"/>
      <c r="C819" s="163"/>
      <c r="D819" s="163"/>
      <c r="E819" s="163"/>
      <c r="F819" s="163"/>
      <c r="G819" s="163"/>
      <c r="H819" s="163"/>
      <c r="I819" s="164"/>
      <c r="J819" s="14"/>
    </row>
    <row r="820" spans="1:10" x14ac:dyDescent="0.25">
      <c r="A820" s="162"/>
      <c r="B820" s="162"/>
      <c r="C820" s="163"/>
      <c r="D820" s="163"/>
      <c r="E820" s="163"/>
      <c r="F820" s="163"/>
      <c r="G820" s="163"/>
      <c r="H820" s="163"/>
      <c r="I820" s="164"/>
      <c r="J820" s="14"/>
    </row>
    <row r="821" spans="1:10" x14ac:dyDescent="0.25">
      <c r="A821" s="162"/>
      <c r="B821" s="162"/>
      <c r="C821" s="163"/>
      <c r="D821" s="163"/>
      <c r="E821" s="163"/>
      <c r="F821" s="163"/>
      <c r="G821" s="163"/>
      <c r="H821" s="163"/>
      <c r="I821" s="164"/>
      <c r="J821" s="14"/>
    </row>
    <row r="822" spans="1:10" x14ac:dyDescent="0.25">
      <c r="A822" s="162"/>
      <c r="B822" s="162"/>
      <c r="C822" s="163"/>
      <c r="D822" s="163"/>
      <c r="E822" s="163"/>
      <c r="F822" s="163"/>
      <c r="G822" s="163"/>
      <c r="H822" s="163"/>
      <c r="I822" s="164"/>
      <c r="J822" s="14"/>
    </row>
    <row r="823" spans="1:10" x14ac:dyDescent="0.25">
      <c r="A823" s="162"/>
      <c r="B823" s="162"/>
      <c r="C823" s="163"/>
      <c r="D823" s="163"/>
      <c r="E823" s="163"/>
      <c r="F823" s="163"/>
      <c r="G823" s="163"/>
      <c r="H823" s="163"/>
      <c r="I823" s="164"/>
      <c r="J823" s="14"/>
    </row>
    <row r="824" spans="1:10" x14ac:dyDescent="0.25">
      <c r="A824" s="162"/>
      <c r="B824" s="162"/>
      <c r="C824" s="163"/>
      <c r="D824" s="163"/>
      <c r="E824" s="163"/>
      <c r="F824" s="163"/>
      <c r="G824" s="163"/>
      <c r="H824" s="163"/>
      <c r="I824" s="164"/>
      <c r="J824" s="14"/>
    </row>
    <row r="825" spans="1:10" x14ac:dyDescent="0.25">
      <c r="A825" s="162"/>
      <c r="B825" s="162"/>
      <c r="C825" s="163"/>
      <c r="D825" s="163"/>
      <c r="E825" s="163"/>
      <c r="F825" s="163"/>
      <c r="G825" s="163"/>
      <c r="H825" s="163"/>
      <c r="I825" s="164"/>
      <c r="J825" s="14"/>
    </row>
    <row r="826" spans="1:10" x14ac:dyDescent="0.25">
      <c r="A826" s="162"/>
      <c r="B826" s="162"/>
      <c r="C826" s="163"/>
      <c r="D826" s="163"/>
      <c r="E826" s="163"/>
      <c r="F826" s="163"/>
      <c r="G826" s="163"/>
      <c r="H826" s="163"/>
      <c r="I826" s="164"/>
      <c r="J826" s="14"/>
    </row>
    <row r="827" spans="1:10" x14ac:dyDescent="0.25">
      <c r="A827" s="162"/>
      <c r="B827" s="162"/>
      <c r="C827" s="163"/>
      <c r="D827" s="163"/>
      <c r="E827" s="163"/>
      <c r="F827" s="163"/>
      <c r="G827" s="163"/>
      <c r="H827" s="163"/>
      <c r="I827" s="164"/>
      <c r="J827" s="14"/>
    </row>
    <row r="828" spans="1:10" x14ac:dyDescent="0.25">
      <c r="A828" s="162"/>
      <c r="B828" s="162"/>
      <c r="C828" s="163"/>
      <c r="D828" s="163"/>
      <c r="E828" s="163"/>
      <c r="F828" s="163"/>
      <c r="G828" s="163"/>
      <c r="H828" s="163"/>
      <c r="I828" s="164"/>
      <c r="J828" s="14"/>
    </row>
    <row r="829" spans="1:10" x14ac:dyDescent="0.25">
      <c r="A829" s="162"/>
      <c r="B829" s="162"/>
      <c r="C829" s="163"/>
      <c r="D829" s="163"/>
      <c r="E829" s="163"/>
      <c r="F829" s="163"/>
      <c r="G829" s="163"/>
      <c r="H829" s="163"/>
      <c r="I829" s="164"/>
      <c r="J829" s="14"/>
    </row>
    <row r="830" spans="1:10" x14ac:dyDescent="0.25">
      <c r="A830" s="162"/>
      <c r="B830" s="162"/>
      <c r="C830" s="163"/>
      <c r="D830" s="163"/>
      <c r="E830" s="163"/>
      <c r="F830" s="163"/>
      <c r="G830" s="163"/>
      <c r="H830" s="163"/>
      <c r="I830" s="164"/>
      <c r="J830" s="14"/>
    </row>
    <row r="831" spans="1:10" x14ac:dyDescent="0.25">
      <c r="A831" s="162"/>
      <c r="B831" s="162"/>
      <c r="C831" s="163"/>
      <c r="D831" s="163"/>
      <c r="E831" s="163"/>
      <c r="F831" s="163"/>
      <c r="G831" s="163"/>
      <c r="H831" s="163"/>
      <c r="I831" s="164"/>
      <c r="J831" s="14"/>
    </row>
    <row r="832" spans="1:10" x14ac:dyDescent="0.25">
      <c r="A832" s="162"/>
      <c r="B832" s="162"/>
      <c r="C832" s="163"/>
      <c r="D832" s="163"/>
      <c r="E832" s="163"/>
      <c r="F832" s="163"/>
      <c r="G832" s="163"/>
      <c r="H832" s="163"/>
      <c r="I832" s="164"/>
      <c r="J832" s="14"/>
    </row>
    <row r="833" spans="1:10" x14ac:dyDescent="0.25">
      <c r="A833" s="162"/>
      <c r="B833" s="162"/>
      <c r="C833" s="163"/>
      <c r="D833" s="163"/>
      <c r="E833" s="163"/>
      <c r="F833" s="163"/>
      <c r="G833" s="163"/>
      <c r="H833" s="163"/>
      <c r="I833" s="164"/>
      <c r="J833" s="14"/>
    </row>
    <row r="834" spans="1:10" x14ac:dyDescent="0.25">
      <c r="A834" s="162"/>
      <c r="B834" s="162"/>
      <c r="C834" s="163"/>
      <c r="D834" s="163"/>
      <c r="E834" s="163"/>
      <c r="F834" s="163"/>
      <c r="G834" s="163"/>
      <c r="H834" s="163"/>
      <c r="I834" s="164"/>
      <c r="J834" s="14"/>
    </row>
    <row r="835" spans="1:10" x14ac:dyDescent="0.25">
      <c r="A835" s="162"/>
      <c r="B835" s="162"/>
      <c r="C835" s="163"/>
      <c r="D835" s="163"/>
      <c r="E835" s="163"/>
      <c r="F835" s="163"/>
      <c r="G835" s="163"/>
      <c r="H835" s="163"/>
      <c r="I835" s="164"/>
      <c r="J835" s="14"/>
    </row>
    <row r="836" spans="1:10" x14ac:dyDescent="0.25">
      <c r="A836" s="162"/>
      <c r="B836" s="162"/>
      <c r="C836" s="163"/>
      <c r="D836" s="163"/>
      <c r="E836" s="163"/>
      <c r="F836" s="163"/>
      <c r="G836" s="163"/>
      <c r="H836" s="163"/>
      <c r="I836" s="164"/>
      <c r="J836" s="14"/>
    </row>
    <row r="837" spans="1:10" x14ac:dyDescent="0.25">
      <c r="A837" s="162"/>
      <c r="B837" s="162"/>
      <c r="C837" s="163"/>
      <c r="D837" s="163"/>
      <c r="E837" s="163"/>
      <c r="F837" s="163"/>
      <c r="G837" s="163"/>
      <c r="H837" s="163"/>
      <c r="I837" s="164"/>
      <c r="J837" s="14"/>
    </row>
    <row r="838" spans="1:10" x14ac:dyDescent="0.25">
      <c r="A838" s="162"/>
      <c r="B838" s="162"/>
      <c r="C838" s="163"/>
      <c r="D838" s="163"/>
      <c r="E838" s="163"/>
      <c r="F838" s="163"/>
      <c r="G838" s="163"/>
      <c r="H838" s="163"/>
      <c r="I838" s="164"/>
      <c r="J838" s="14"/>
    </row>
    <row r="839" spans="1:10" x14ac:dyDescent="0.25">
      <c r="A839" s="162"/>
      <c r="B839" s="162"/>
      <c r="C839" s="163"/>
      <c r="D839" s="163"/>
      <c r="E839" s="163"/>
      <c r="F839" s="163"/>
      <c r="G839" s="163"/>
      <c r="H839" s="163"/>
      <c r="I839" s="164"/>
      <c r="J839" s="14"/>
    </row>
    <row r="840" spans="1:10" x14ac:dyDescent="0.25">
      <c r="A840" s="162"/>
      <c r="B840" s="162"/>
      <c r="C840" s="163"/>
      <c r="D840" s="163"/>
      <c r="E840" s="163"/>
      <c r="F840" s="163"/>
      <c r="G840" s="163"/>
      <c r="H840" s="163"/>
      <c r="I840" s="164"/>
      <c r="J840" s="14"/>
    </row>
    <row r="841" spans="1:10" x14ac:dyDescent="0.25">
      <c r="A841" s="162"/>
      <c r="B841" s="162"/>
      <c r="C841" s="163"/>
      <c r="D841" s="163"/>
      <c r="E841" s="163"/>
      <c r="F841" s="163"/>
      <c r="G841" s="163"/>
      <c r="H841" s="163"/>
      <c r="I841" s="164"/>
      <c r="J841" s="14"/>
    </row>
    <row r="842" spans="1:10" x14ac:dyDescent="0.25">
      <c r="A842" s="162"/>
      <c r="B842" s="162"/>
      <c r="C842" s="163"/>
      <c r="D842" s="163"/>
      <c r="E842" s="163"/>
      <c r="F842" s="163"/>
      <c r="G842" s="163"/>
      <c r="H842" s="163"/>
      <c r="I842" s="164"/>
      <c r="J842" s="14"/>
    </row>
    <row r="843" spans="1:10" x14ac:dyDescent="0.25">
      <c r="A843" s="162"/>
      <c r="B843" s="162"/>
      <c r="C843" s="163"/>
      <c r="D843" s="163"/>
      <c r="E843" s="163"/>
      <c r="F843" s="163"/>
      <c r="G843" s="163"/>
      <c r="H843" s="163"/>
      <c r="I843" s="164"/>
      <c r="J843" s="14"/>
    </row>
    <row r="844" spans="1:10" x14ac:dyDescent="0.25">
      <c r="A844" s="162"/>
      <c r="B844" s="162"/>
      <c r="C844" s="163"/>
      <c r="D844" s="163"/>
      <c r="E844" s="163"/>
      <c r="F844" s="163"/>
      <c r="G844" s="163"/>
      <c r="H844" s="163"/>
      <c r="I844" s="164"/>
      <c r="J844" s="14"/>
    </row>
    <row r="845" spans="1:10" x14ac:dyDescent="0.25">
      <c r="A845" s="162"/>
      <c r="B845" s="162"/>
      <c r="C845" s="163"/>
      <c r="D845" s="163"/>
      <c r="E845" s="163"/>
      <c r="F845" s="163"/>
      <c r="G845" s="163"/>
      <c r="H845" s="163"/>
      <c r="I845" s="164"/>
      <c r="J845" s="14"/>
    </row>
    <row r="846" spans="1:10" x14ac:dyDescent="0.25">
      <c r="A846" s="162"/>
      <c r="B846" s="162"/>
      <c r="C846" s="163"/>
      <c r="D846" s="163"/>
      <c r="E846" s="163"/>
      <c r="F846" s="163"/>
      <c r="G846" s="163"/>
      <c r="H846" s="163"/>
      <c r="I846" s="164"/>
      <c r="J846" s="14"/>
    </row>
    <row r="847" spans="1:10" x14ac:dyDescent="0.25">
      <c r="A847" s="162"/>
      <c r="B847" s="162"/>
      <c r="C847" s="163"/>
      <c r="D847" s="163"/>
      <c r="E847" s="163"/>
      <c r="F847" s="163"/>
      <c r="G847" s="163"/>
      <c r="H847" s="163"/>
      <c r="I847" s="164"/>
      <c r="J847" s="14"/>
    </row>
    <row r="848" spans="1:10" x14ac:dyDescent="0.25">
      <c r="A848" s="162"/>
      <c r="B848" s="162"/>
      <c r="C848" s="163"/>
      <c r="D848" s="163"/>
      <c r="E848" s="163"/>
      <c r="F848" s="163"/>
      <c r="G848" s="163"/>
      <c r="H848" s="163"/>
      <c r="I848" s="164"/>
      <c r="J848" s="14"/>
    </row>
    <row r="849" spans="1:10" x14ac:dyDescent="0.25">
      <c r="A849" s="162"/>
      <c r="B849" s="162"/>
      <c r="C849" s="163"/>
      <c r="D849" s="163"/>
      <c r="E849" s="163"/>
      <c r="F849" s="163"/>
      <c r="G849" s="163"/>
      <c r="H849" s="163"/>
      <c r="I849" s="164"/>
      <c r="J849" s="14"/>
    </row>
    <row r="850" spans="1:10" x14ac:dyDescent="0.25">
      <c r="A850" s="162"/>
      <c r="B850" s="162"/>
      <c r="C850" s="163"/>
      <c r="D850" s="163"/>
      <c r="E850" s="163"/>
      <c r="F850" s="163"/>
      <c r="G850" s="163"/>
      <c r="H850" s="163"/>
      <c r="I850" s="164"/>
      <c r="J850" s="14"/>
    </row>
    <row r="851" spans="1:10" x14ac:dyDescent="0.25">
      <c r="A851" s="162"/>
      <c r="B851" s="162"/>
      <c r="C851" s="163"/>
      <c r="D851" s="163"/>
      <c r="E851" s="163"/>
      <c r="F851" s="163"/>
      <c r="G851" s="163"/>
      <c r="H851" s="163"/>
      <c r="I851" s="164"/>
      <c r="J851" s="14"/>
    </row>
    <row r="852" spans="1:10" x14ac:dyDescent="0.25">
      <c r="A852" s="162"/>
      <c r="B852" s="162"/>
      <c r="C852" s="163"/>
      <c r="D852" s="163"/>
      <c r="E852" s="163"/>
      <c r="F852" s="163"/>
      <c r="G852" s="163"/>
      <c r="H852" s="163"/>
      <c r="I852" s="164"/>
      <c r="J852" s="14"/>
    </row>
    <row r="853" spans="1:10" x14ac:dyDescent="0.25">
      <c r="A853" s="162"/>
      <c r="B853" s="162"/>
      <c r="C853" s="163"/>
      <c r="D853" s="163"/>
      <c r="E853" s="163"/>
      <c r="F853" s="163"/>
      <c r="G853" s="163"/>
      <c r="H853" s="163"/>
      <c r="I853" s="164"/>
      <c r="J853" s="14"/>
    </row>
    <row r="854" spans="1:10" x14ac:dyDescent="0.25">
      <c r="A854" s="162"/>
      <c r="B854" s="162"/>
      <c r="C854" s="163"/>
      <c r="D854" s="163"/>
      <c r="E854" s="163"/>
      <c r="F854" s="163"/>
      <c r="G854" s="163"/>
      <c r="H854" s="163"/>
      <c r="I854" s="164"/>
      <c r="J854" s="14"/>
    </row>
    <row r="855" spans="1:10" x14ac:dyDescent="0.25">
      <c r="A855" s="162"/>
      <c r="B855" s="162"/>
      <c r="C855" s="163"/>
      <c r="D855" s="163"/>
      <c r="E855" s="163"/>
      <c r="F855" s="163"/>
      <c r="G855" s="163"/>
      <c r="H855" s="163"/>
      <c r="I855" s="164"/>
      <c r="J855" s="14"/>
    </row>
    <row r="856" spans="1:10" x14ac:dyDescent="0.25">
      <c r="A856" s="162"/>
      <c r="B856" s="162"/>
      <c r="C856" s="163"/>
      <c r="D856" s="163"/>
      <c r="E856" s="163"/>
      <c r="F856" s="163"/>
      <c r="G856" s="163"/>
      <c r="H856" s="163"/>
      <c r="I856" s="164"/>
      <c r="J856" s="14"/>
    </row>
    <row r="857" spans="1:10" x14ac:dyDescent="0.25">
      <c r="A857" s="162"/>
      <c r="B857" s="162"/>
      <c r="C857" s="163"/>
      <c r="D857" s="163"/>
      <c r="E857" s="163"/>
      <c r="F857" s="163"/>
      <c r="G857" s="163"/>
      <c r="H857" s="163"/>
      <c r="I857" s="164"/>
      <c r="J857" s="14"/>
    </row>
    <row r="858" spans="1:10" x14ac:dyDescent="0.25">
      <c r="A858" s="162"/>
      <c r="B858" s="162"/>
      <c r="C858" s="163"/>
      <c r="D858" s="163"/>
      <c r="E858" s="163"/>
      <c r="F858" s="163"/>
      <c r="G858" s="163"/>
      <c r="H858" s="163"/>
      <c r="I858" s="164"/>
      <c r="J858" s="14"/>
    </row>
    <row r="859" spans="1:10" x14ac:dyDescent="0.25">
      <c r="A859" s="162"/>
      <c r="B859" s="162"/>
      <c r="C859" s="163"/>
      <c r="D859" s="163"/>
      <c r="E859" s="163"/>
      <c r="F859" s="163"/>
      <c r="G859" s="163"/>
      <c r="H859" s="163"/>
      <c r="I859" s="164"/>
      <c r="J859" s="14"/>
    </row>
    <row r="860" spans="1:10" x14ac:dyDescent="0.25">
      <c r="A860" s="162"/>
      <c r="B860" s="162"/>
      <c r="C860" s="163"/>
      <c r="D860" s="163"/>
      <c r="E860" s="163"/>
      <c r="F860" s="163"/>
      <c r="G860" s="163"/>
      <c r="H860" s="163"/>
      <c r="I860" s="164"/>
      <c r="J860" s="14"/>
    </row>
    <row r="861" spans="1:10" x14ac:dyDescent="0.25">
      <c r="A861" s="162"/>
      <c r="B861" s="162"/>
      <c r="C861" s="163"/>
      <c r="D861" s="163"/>
      <c r="E861" s="163"/>
      <c r="F861" s="163"/>
      <c r="G861" s="163"/>
      <c r="H861" s="163"/>
      <c r="I861" s="164"/>
      <c r="J861" s="14"/>
    </row>
    <row r="862" spans="1:10" x14ac:dyDescent="0.25">
      <c r="A862" s="162"/>
      <c r="B862" s="162"/>
      <c r="C862" s="163"/>
      <c r="D862" s="163"/>
      <c r="E862" s="163"/>
      <c r="F862" s="163"/>
      <c r="G862" s="163"/>
      <c r="H862" s="163"/>
      <c r="I862" s="164"/>
      <c r="J862" s="14"/>
    </row>
    <row r="863" spans="1:10" x14ac:dyDescent="0.25">
      <c r="A863" s="162"/>
      <c r="B863" s="162"/>
      <c r="C863" s="163"/>
      <c r="D863" s="163"/>
      <c r="E863" s="163"/>
      <c r="F863" s="163"/>
      <c r="G863" s="163"/>
      <c r="H863" s="163"/>
      <c r="I863" s="164"/>
      <c r="J863" s="14"/>
    </row>
    <row r="864" spans="1:10" x14ac:dyDescent="0.25">
      <c r="A864" s="162"/>
      <c r="B864" s="162"/>
      <c r="C864" s="163"/>
      <c r="D864" s="163"/>
      <c r="E864" s="163"/>
      <c r="F864" s="163"/>
      <c r="G864" s="163"/>
      <c r="H864" s="163"/>
      <c r="I864" s="164"/>
      <c r="J864" s="14"/>
    </row>
    <row r="865" spans="1:10" x14ac:dyDescent="0.25">
      <c r="A865" s="162"/>
      <c r="B865" s="162"/>
      <c r="C865" s="163"/>
      <c r="D865" s="163"/>
      <c r="E865" s="163"/>
      <c r="F865" s="163"/>
      <c r="G865" s="163"/>
      <c r="H865" s="163"/>
      <c r="I865" s="164"/>
      <c r="J865" s="14"/>
    </row>
    <row r="866" spans="1:10" x14ac:dyDescent="0.25">
      <c r="A866" s="162"/>
      <c r="B866" s="162"/>
      <c r="C866" s="163"/>
      <c r="D866" s="163"/>
      <c r="E866" s="163"/>
      <c r="F866" s="163"/>
      <c r="G866" s="163"/>
      <c r="H866" s="163"/>
      <c r="I866" s="164"/>
      <c r="J866" s="14"/>
    </row>
    <row r="867" spans="1:10" x14ac:dyDescent="0.25">
      <c r="A867" s="162"/>
      <c r="B867" s="162"/>
      <c r="C867" s="163"/>
      <c r="D867" s="163"/>
      <c r="E867" s="163"/>
      <c r="F867" s="163"/>
      <c r="G867" s="163"/>
      <c r="H867" s="163"/>
      <c r="I867" s="164"/>
      <c r="J867" s="14"/>
    </row>
    <row r="868" spans="1:10" x14ac:dyDescent="0.25">
      <c r="A868" s="162"/>
      <c r="B868" s="162"/>
      <c r="C868" s="163"/>
      <c r="D868" s="163"/>
      <c r="E868" s="163"/>
      <c r="F868" s="163"/>
      <c r="G868" s="163"/>
      <c r="H868" s="163"/>
      <c r="I868" s="164"/>
      <c r="J868" s="14"/>
    </row>
    <row r="869" spans="1:10" x14ac:dyDescent="0.25">
      <c r="A869" s="162"/>
      <c r="B869" s="162"/>
      <c r="C869" s="163"/>
      <c r="D869" s="163"/>
      <c r="E869" s="163"/>
      <c r="F869" s="163"/>
      <c r="G869" s="163"/>
      <c r="H869" s="163"/>
      <c r="I869" s="164"/>
      <c r="J869" s="14"/>
    </row>
    <row r="870" spans="1:10" x14ac:dyDescent="0.25">
      <c r="A870" s="162"/>
      <c r="B870" s="162"/>
      <c r="C870" s="163"/>
      <c r="D870" s="163"/>
      <c r="E870" s="163"/>
      <c r="F870" s="163"/>
      <c r="G870" s="163"/>
      <c r="H870" s="163"/>
      <c r="I870" s="164"/>
      <c r="J870" s="14"/>
    </row>
    <row r="871" spans="1:10" x14ac:dyDescent="0.25">
      <c r="A871" s="162"/>
      <c r="B871" s="162"/>
      <c r="C871" s="163"/>
      <c r="D871" s="163"/>
      <c r="E871" s="163"/>
      <c r="F871" s="163"/>
      <c r="G871" s="163"/>
      <c r="H871" s="163"/>
      <c r="I871" s="164"/>
      <c r="J871" s="14"/>
    </row>
    <row r="872" spans="1:10" x14ac:dyDescent="0.25">
      <c r="A872" s="162"/>
      <c r="B872" s="162"/>
      <c r="C872" s="163"/>
      <c r="D872" s="163"/>
      <c r="E872" s="163"/>
      <c r="F872" s="163"/>
      <c r="G872" s="163"/>
      <c r="H872" s="163"/>
      <c r="I872" s="164"/>
      <c r="J872" s="14"/>
    </row>
    <row r="873" spans="1:10" x14ac:dyDescent="0.25">
      <c r="A873" s="162"/>
      <c r="B873" s="162"/>
      <c r="C873" s="163"/>
      <c r="D873" s="163"/>
      <c r="E873" s="163"/>
      <c r="F873" s="163"/>
      <c r="G873" s="163"/>
      <c r="H873" s="163"/>
      <c r="I873" s="164"/>
      <c r="J873" s="14"/>
    </row>
    <row r="874" spans="1:10" x14ac:dyDescent="0.25">
      <c r="A874" s="162"/>
      <c r="B874" s="162"/>
      <c r="C874" s="163"/>
      <c r="D874" s="163"/>
      <c r="E874" s="163"/>
      <c r="F874" s="163"/>
      <c r="G874" s="163"/>
      <c r="H874" s="163"/>
      <c r="I874" s="164"/>
      <c r="J874" s="14"/>
    </row>
    <row r="875" spans="1:10" x14ac:dyDescent="0.25">
      <c r="A875" s="162"/>
      <c r="B875" s="162"/>
      <c r="C875" s="163"/>
      <c r="D875" s="163"/>
      <c r="E875" s="163"/>
      <c r="F875" s="163"/>
      <c r="G875" s="163"/>
      <c r="H875" s="163"/>
      <c r="I875" s="164"/>
      <c r="J875" s="14"/>
    </row>
    <row r="876" spans="1:10" x14ac:dyDescent="0.25">
      <c r="A876" s="162"/>
      <c r="B876" s="162"/>
      <c r="C876" s="163"/>
      <c r="D876" s="163"/>
      <c r="E876" s="163"/>
      <c r="F876" s="163"/>
      <c r="G876" s="163"/>
      <c r="H876" s="163"/>
      <c r="I876" s="164"/>
      <c r="J876" s="14"/>
    </row>
    <row r="877" spans="1:10" x14ac:dyDescent="0.25">
      <c r="A877" s="162"/>
      <c r="B877" s="162"/>
      <c r="C877" s="163"/>
      <c r="D877" s="163"/>
      <c r="E877" s="163"/>
      <c r="F877" s="163"/>
      <c r="G877" s="163"/>
      <c r="H877" s="163"/>
      <c r="I877" s="164"/>
      <c r="J877" s="14"/>
    </row>
    <row r="878" spans="1:10" x14ac:dyDescent="0.25">
      <c r="A878" s="162"/>
      <c r="B878" s="162"/>
      <c r="C878" s="163"/>
      <c r="D878" s="163"/>
      <c r="E878" s="163"/>
      <c r="F878" s="163"/>
      <c r="G878" s="163"/>
      <c r="H878" s="163"/>
      <c r="I878" s="164"/>
      <c r="J878" s="14"/>
    </row>
    <row r="879" spans="1:10" x14ac:dyDescent="0.25">
      <c r="A879" s="162"/>
      <c r="B879" s="162"/>
      <c r="C879" s="163"/>
      <c r="D879" s="163"/>
      <c r="E879" s="163"/>
      <c r="F879" s="163"/>
      <c r="G879" s="163"/>
      <c r="H879" s="163"/>
      <c r="I879" s="164"/>
      <c r="J879" s="14"/>
    </row>
    <row r="880" spans="1:10" x14ac:dyDescent="0.25">
      <c r="A880" s="162"/>
      <c r="B880" s="162"/>
      <c r="C880" s="163"/>
      <c r="D880" s="163"/>
      <c r="E880" s="163"/>
      <c r="F880" s="163"/>
      <c r="G880" s="163"/>
      <c r="H880" s="163"/>
      <c r="I880" s="164"/>
      <c r="J880" s="14"/>
    </row>
    <row r="881" spans="1:10" x14ac:dyDescent="0.25">
      <c r="A881" s="162"/>
      <c r="B881" s="162"/>
      <c r="C881" s="163"/>
      <c r="D881" s="163"/>
      <c r="E881" s="163"/>
      <c r="F881" s="163"/>
      <c r="G881" s="163"/>
      <c r="H881" s="163"/>
      <c r="I881" s="164"/>
      <c r="J881" s="14"/>
    </row>
    <row r="882" spans="1:10" x14ac:dyDescent="0.25">
      <c r="A882" s="162"/>
      <c r="B882" s="162"/>
      <c r="C882" s="163"/>
      <c r="D882" s="163"/>
      <c r="E882" s="163"/>
      <c r="F882" s="163"/>
      <c r="G882" s="163"/>
      <c r="H882" s="163"/>
      <c r="I882" s="164"/>
      <c r="J882" s="14"/>
    </row>
    <row r="883" spans="1:10" x14ac:dyDescent="0.25">
      <c r="A883" s="162"/>
      <c r="B883" s="162"/>
      <c r="C883" s="163"/>
      <c r="D883" s="163"/>
      <c r="E883" s="163"/>
      <c r="F883" s="163"/>
      <c r="G883" s="163"/>
      <c r="H883" s="163"/>
      <c r="I883" s="164"/>
      <c r="J883" s="14"/>
    </row>
    <row r="884" spans="1:10" x14ac:dyDescent="0.25">
      <c r="A884" s="162"/>
      <c r="B884" s="162"/>
      <c r="C884" s="163"/>
      <c r="D884" s="163"/>
      <c r="E884" s="163"/>
      <c r="F884" s="163"/>
      <c r="G884" s="163"/>
      <c r="H884" s="163"/>
      <c r="I884" s="164"/>
      <c r="J884" s="14"/>
    </row>
    <row r="885" spans="1:10" x14ac:dyDescent="0.25">
      <c r="A885" s="162"/>
      <c r="B885" s="162"/>
      <c r="C885" s="163"/>
      <c r="D885" s="163"/>
      <c r="E885" s="163"/>
      <c r="F885" s="163"/>
      <c r="G885" s="163"/>
      <c r="H885" s="163"/>
      <c r="I885" s="164"/>
      <c r="J885" s="14"/>
    </row>
    <row r="886" spans="1:10" x14ac:dyDescent="0.25">
      <c r="A886" s="162"/>
      <c r="B886" s="162"/>
      <c r="C886" s="163"/>
      <c r="D886" s="163"/>
      <c r="E886" s="163"/>
      <c r="F886" s="163"/>
      <c r="G886" s="163"/>
      <c r="H886" s="163"/>
      <c r="I886" s="164"/>
      <c r="J886" s="14"/>
    </row>
    <row r="887" spans="1:10" x14ac:dyDescent="0.25">
      <c r="A887" s="162"/>
      <c r="B887" s="162"/>
      <c r="C887" s="163"/>
      <c r="D887" s="163"/>
      <c r="E887" s="163"/>
      <c r="F887" s="163"/>
      <c r="G887" s="163"/>
      <c r="H887" s="163"/>
      <c r="I887" s="164"/>
      <c r="J887" s="14"/>
    </row>
    <row r="888" spans="1:10" x14ac:dyDescent="0.25">
      <c r="A888" s="162"/>
      <c r="B888" s="162"/>
      <c r="C888" s="163"/>
      <c r="D888" s="163"/>
      <c r="E888" s="163"/>
      <c r="F888" s="163"/>
      <c r="G888" s="163"/>
      <c r="H888" s="163"/>
      <c r="I888" s="164"/>
      <c r="J888" s="14"/>
    </row>
    <row r="889" spans="1:10" x14ac:dyDescent="0.25">
      <c r="A889" s="162"/>
      <c r="B889" s="162"/>
      <c r="C889" s="163"/>
      <c r="D889" s="163"/>
      <c r="E889" s="163"/>
      <c r="F889" s="163"/>
      <c r="G889" s="163"/>
      <c r="H889" s="163"/>
      <c r="I889" s="164"/>
      <c r="J889" s="14"/>
    </row>
    <row r="890" spans="1:10" x14ac:dyDescent="0.25">
      <c r="A890" s="162"/>
      <c r="B890" s="162"/>
      <c r="C890" s="163"/>
      <c r="D890" s="163"/>
      <c r="E890" s="163"/>
      <c r="F890" s="163"/>
      <c r="G890" s="163"/>
      <c r="H890" s="163"/>
      <c r="I890" s="164"/>
      <c r="J890" s="14"/>
    </row>
    <row r="891" spans="1:10" x14ac:dyDescent="0.25">
      <c r="A891" s="162"/>
      <c r="B891" s="162"/>
      <c r="C891" s="163"/>
      <c r="D891" s="163"/>
      <c r="E891" s="163"/>
      <c r="F891" s="163"/>
      <c r="G891" s="163"/>
      <c r="H891" s="163"/>
      <c r="I891" s="164"/>
      <c r="J891" s="14"/>
    </row>
    <row r="892" spans="1:10" x14ac:dyDescent="0.25">
      <c r="A892" s="162"/>
      <c r="B892" s="162"/>
      <c r="C892" s="163"/>
      <c r="D892" s="163"/>
      <c r="E892" s="163"/>
      <c r="F892" s="163"/>
      <c r="G892" s="163"/>
      <c r="H892" s="163"/>
      <c r="I892" s="164"/>
      <c r="J892" s="14"/>
    </row>
    <row r="893" spans="1:10" x14ac:dyDescent="0.25">
      <c r="A893" s="162"/>
      <c r="B893" s="162"/>
      <c r="C893" s="163"/>
      <c r="D893" s="163"/>
      <c r="E893" s="163"/>
      <c r="F893" s="163"/>
      <c r="G893" s="163"/>
      <c r="H893" s="163"/>
      <c r="I893" s="164"/>
      <c r="J893" s="14"/>
    </row>
    <row r="894" spans="1:10" x14ac:dyDescent="0.25">
      <c r="A894" s="162"/>
      <c r="B894" s="162"/>
      <c r="C894" s="163"/>
      <c r="D894" s="163"/>
      <c r="E894" s="163"/>
      <c r="F894" s="163"/>
      <c r="G894" s="163"/>
      <c r="H894" s="163"/>
      <c r="I894" s="164"/>
      <c r="J894" s="14"/>
    </row>
    <row r="895" spans="1:10" x14ac:dyDescent="0.25">
      <c r="A895" s="162"/>
      <c r="B895" s="162"/>
      <c r="C895" s="163"/>
      <c r="D895" s="163"/>
      <c r="E895" s="163"/>
      <c r="F895" s="163"/>
      <c r="G895" s="163"/>
      <c r="H895" s="163"/>
      <c r="I895" s="164"/>
      <c r="J895" s="14"/>
    </row>
    <row r="896" spans="1:10" x14ac:dyDescent="0.25">
      <c r="A896" s="162"/>
      <c r="B896" s="162"/>
      <c r="C896" s="163"/>
      <c r="D896" s="163"/>
      <c r="E896" s="163"/>
      <c r="F896" s="163"/>
      <c r="G896" s="163"/>
      <c r="H896" s="163"/>
      <c r="I896" s="164"/>
      <c r="J896" s="14"/>
    </row>
    <row r="897" spans="1:10" x14ac:dyDescent="0.25">
      <c r="A897" s="162"/>
      <c r="B897" s="162"/>
      <c r="C897" s="163"/>
      <c r="D897" s="163"/>
      <c r="E897" s="163"/>
      <c r="F897" s="163"/>
      <c r="G897" s="163"/>
      <c r="H897" s="163"/>
      <c r="I897" s="164"/>
      <c r="J897" s="14"/>
    </row>
    <row r="898" spans="1:10" x14ac:dyDescent="0.25">
      <c r="A898" s="162"/>
      <c r="B898" s="162"/>
      <c r="C898" s="163"/>
      <c r="D898" s="163"/>
      <c r="E898" s="163"/>
      <c r="F898" s="163"/>
      <c r="G898" s="163"/>
      <c r="H898" s="163"/>
      <c r="I898" s="164"/>
      <c r="J898" s="14"/>
    </row>
    <row r="899" spans="1:10" x14ac:dyDescent="0.25">
      <c r="A899" s="162"/>
      <c r="B899" s="162"/>
      <c r="C899" s="163"/>
      <c r="D899" s="163"/>
      <c r="E899" s="163"/>
      <c r="F899" s="163"/>
      <c r="G899" s="163"/>
      <c r="H899" s="163"/>
      <c r="I899" s="164"/>
      <c r="J899" s="14"/>
    </row>
    <row r="900" spans="1:10" x14ac:dyDescent="0.25">
      <c r="A900" s="162"/>
      <c r="B900" s="162"/>
      <c r="C900" s="163"/>
      <c r="D900" s="163"/>
      <c r="E900" s="163"/>
      <c r="F900" s="163"/>
      <c r="G900" s="163"/>
      <c r="H900" s="163"/>
      <c r="I900" s="164"/>
      <c r="J900" s="14"/>
    </row>
    <row r="901" spans="1:10" x14ac:dyDescent="0.25">
      <c r="A901" s="162"/>
      <c r="B901" s="162"/>
      <c r="C901" s="163"/>
      <c r="D901" s="163"/>
      <c r="E901" s="163"/>
      <c r="F901" s="163"/>
      <c r="G901" s="163"/>
      <c r="H901" s="163"/>
      <c r="I901" s="164"/>
      <c r="J901" s="14"/>
    </row>
    <row r="902" spans="1:10" x14ac:dyDescent="0.25">
      <c r="A902" s="162"/>
      <c r="B902" s="162"/>
      <c r="C902" s="163"/>
      <c r="D902" s="163"/>
      <c r="E902" s="163"/>
      <c r="F902" s="163"/>
      <c r="G902" s="163"/>
      <c r="H902" s="163"/>
      <c r="I902" s="164"/>
      <c r="J902" s="14"/>
    </row>
    <row r="903" spans="1:10" x14ac:dyDescent="0.25">
      <c r="A903" s="162"/>
      <c r="B903" s="162"/>
      <c r="C903" s="163"/>
      <c r="D903" s="163"/>
      <c r="E903" s="163"/>
      <c r="F903" s="163"/>
      <c r="G903" s="163"/>
      <c r="H903" s="163"/>
      <c r="I903" s="164"/>
      <c r="J903" s="14"/>
    </row>
    <row r="904" spans="1:10" x14ac:dyDescent="0.25">
      <c r="A904" s="162"/>
      <c r="B904" s="162"/>
      <c r="C904" s="163"/>
      <c r="D904" s="163"/>
      <c r="E904" s="163"/>
      <c r="F904" s="163"/>
      <c r="G904" s="163"/>
      <c r="H904" s="163"/>
      <c r="I904" s="164"/>
      <c r="J904" s="14"/>
    </row>
    <row r="905" spans="1:10" x14ac:dyDescent="0.25">
      <c r="A905" s="162"/>
      <c r="B905" s="162"/>
      <c r="C905" s="163"/>
      <c r="D905" s="163"/>
      <c r="E905" s="163"/>
      <c r="F905" s="163"/>
      <c r="G905" s="163"/>
      <c r="H905" s="163"/>
      <c r="I905" s="164"/>
      <c r="J905" s="14"/>
    </row>
    <row r="906" spans="1:10" x14ac:dyDescent="0.25">
      <c r="A906" s="162"/>
      <c r="B906" s="162"/>
      <c r="C906" s="163"/>
      <c r="D906" s="163"/>
      <c r="E906" s="163"/>
      <c r="F906" s="163"/>
      <c r="G906" s="163"/>
      <c r="H906" s="163"/>
      <c r="I906" s="164"/>
      <c r="J906" s="14"/>
    </row>
    <row r="907" spans="1:10" x14ac:dyDescent="0.25">
      <c r="A907" s="162"/>
      <c r="B907" s="162"/>
      <c r="C907" s="163"/>
      <c r="D907" s="163"/>
      <c r="E907" s="163"/>
      <c r="F907" s="163"/>
      <c r="G907" s="163"/>
      <c r="H907" s="163"/>
      <c r="I907" s="164"/>
      <c r="J907" s="14"/>
    </row>
    <row r="908" spans="1:10" x14ac:dyDescent="0.25">
      <c r="A908" s="162"/>
      <c r="B908" s="162"/>
      <c r="C908" s="163"/>
      <c r="D908" s="163"/>
      <c r="E908" s="163"/>
      <c r="F908" s="163"/>
      <c r="G908" s="163"/>
      <c r="H908" s="163"/>
      <c r="I908" s="164"/>
      <c r="J908" s="14"/>
    </row>
    <row r="909" spans="1:10" x14ac:dyDescent="0.25">
      <c r="A909" s="162"/>
      <c r="B909" s="162"/>
      <c r="C909" s="163"/>
      <c r="D909" s="163"/>
      <c r="E909" s="163"/>
      <c r="F909" s="163"/>
      <c r="G909" s="163"/>
      <c r="H909" s="163"/>
      <c r="I909" s="164"/>
      <c r="J909" s="14"/>
    </row>
    <row r="910" spans="1:10" x14ac:dyDescent="0.25">
      <c r="A910" s="162"/>
      <c r="B910" s="162"/>
      <c r="C910" s="163"/>
      <c r="D910" s="163"/>
      <c r="E910" s="163"/>
      <c r="F910" s="163"/>
      <c r="G910" s="163"/>
      <c r="H910" s="163"/>
      <c r="I910" s="164"/>
      <c r="J910" s="14"/>
    </row>
    <row r="911" spans="1:10" x14ac:dyDescent="0.25">
      <c r="A911" s="162"/>
      <c r="B911" s="162"/>
      <c r="C911" s="163"/>
      <c r="D911" s="163"/>
      <c r="E911" s="163"/>
      <c r="F911" s="163"/>
      <c r="G911" s="163"/>
      <c r="H911" s="163"/>
      <c r="I911" s="164"/>
      <c r="J911" s="14"/>
    </row>
    <row r="912" spans="1:10" x14ac:dyDescent="0.25">
      <c r="A912" s="162"/>
      <c r="B912" s="162"/>
      <c r="C912" s="163"/>
      <c r="D912" s="163"/>
      <c r="E912" s="163"/>
      <c r="F912" s="163"/>
      <c r="G912" s="163"/>
      <c r="H912" s="163"/>
      <c r="I912" s="164"/>
      <c r="J912" s="14"/>
    </row>
    <row r="913" spans="1:10" x14ac:dyDescent="0.25">
      <c r="A913" s="162"/>
      <c r="B913" s="162"/>
      <c r="C913" s="163"/>
      <c r="D913" s="163"/>
      <c r="E913" s="163"/>
      <c r="F913" s="163"/>
      <c r="G913" s="163"/>
      <c r="H913" s="163"/>
      <c r="I913" s="164"/>
      <c r="J913" s="14"/>
    </row>
    <row r="914" spans="1:10" x14ac:dyDescent="0.25">
      <c r="A914" s="162"/>
      <c r="B914" s="162"/>
      <c r="C914" s="163"/>
      <c r="D914" s="163"/>
      <c r="E914" s="163"/>
      <c r="F914" s="163"/>
      <c r="G914" s="163"/>
      <c r="H914" s="163"/>
      <c r="I914" s="164"/>
      <c r="J914" s="14"/>
    </row>
    <row r="915" spans="1:10" x14ac:dyDescent="0.25">
      <c r="A915" s="162"/>
      <c r="B915" s="162"/>
      <c r="C915" s="163"/>
      <c r="D915" s="163"/>
      <c r="E915" s="163"/>
      <c r="F915" s="163"/>
      <c r="G915" s="163"/>
      <c r="H915" s="163"/>
      <c r="I915" s="164"/>
      <c r="J915" s="14"/>
    </row>
    <row r="916" spans="1:10" x14ac:dyDescent="0.25">
      <c r="A916" s="162"/>
      <c r="B916" s="162"/>
      <c r="C916" s="163"/>
      <c r="D916" s="163"/>
      <c r="E916" s="163"/>
      <c r="F916" s="163"/>
      <c r="G916" s="163"/>
      <c r="H916" s="163"/>
      <c r="I916" s="164"/>
      <c r="J916" s="14"/>
    </row>
    <row r="917" spans="1:10" x14ac:dyDescent="0.25">
      <c r="A917" s="162"/>
      <c r="B917" s="162"/>
      <c r="C917" s="163"/>
      <c r="D917" s="163"/>
      <c r="E917" s="163"/>
      <c r="F917" s="163"/>
      <c r="G917" s="163"/>
      <c r="H917" s="163"/>
      <c r="I917" s="164"/>
      <c r="J917" s="14"/>
    </row>
    <row r="918" spans="1:10" x14ac:dyDescent="0.25">
      <c r="A918" s="162"/>
      <c r="B918" s="162"/>
      <c r="C918" s="163"/>
      <c r="D918" s="163"/>
      <c r="E918" s="163"/>
      <c r="F918" s="163"/>
      <c r="G918" s="163"/>
      <c r="H918" s="163"/>
      <c r="I918" s="164"/>
      <c r="J918" s="14"/>
    </row>
    <row r="919" spans="1:10" x14ac:dyDescent="0.25">
      <c r="A919" s="162"/>
      <c r="B919" s="162"/>
      <c r="C919" s="163"/>
      <c r="D919" s="163"/>
      <c r="E919" s="163"/>
      <c r="F919" s="163"/>
      <c r="G919" s="163"/>
      <c r="H919" s="163"/>
      <c r="I919" s="164"/>
      <c r="J919" s="14"/>
    </row>
    <row r="920" spans="1:10" x14ac:dyDescent="0.25">
      <c r="A920" s="162"/>
      <c r="B920" s="162"/>
      <c r="C920" s="163"/>
      <c r="D920" s="163"/>
      <c r="E920" s="163"/>
      <c r="F920" s="163"/>
      <c r="G920" s="163"/>
      <c r="H920" s="163"/>
      <c r="I920" s="164"/>
      <c r="J920" s="14"/>
    </row>
    <row r="921" spans="1:10" x14ac:dyDescent="0.25">
      <c r="A921" s="162"/>
      <c r="B921" s="162"/>
      <c r="C921" s="163"/>
      <c r="D921" s="163"/>
      <c r="E921" s="163"/>
      <c r="F921" s="163"/>
      <c r="G921" s="163"/>
      <c r="H921" s="163"/>
      <c r="I921" s="164"/>
      <c r="J921" s="14"/>
    </row>
    <row r="922" spans="1:10" x14ac:dyDescent="0.25">
      <c r="A922" s="162"/>
      <c r="B922" s="162"/>
      <c r="C922" s="163"/>
      <c r="D922" s="163"/>
      <c r="E922" s="163"/>
      <c r="F922" s="163"/>
      <c r="G922" s="163"/>
      <c r="H922" s="163"/>
      <c r="I922" s="164"/>
      <c r="J922" s="14"/>
    </row>
    <row r="923" spans="1:10" x14ac:dyDescent="0.25">
      <c r="A923" s="162"/>
      <c r="B923" s="162"/>
      <c r="C923" s="163"/>
      <c r="D923" s="163"/>
      <c r="E923" s="163"/>
      <c r="F923" s="163"/>
      <c r="G923" s="163"/>
      <c r="H923" s="163"/>
      <c r="I923" s="164"/>
      <c r="J923" s="14"/>
    </row>
    <row r="924" spans="1:10" x14ac:dyDescent="0.25">
      <c r="A924" s="162"/>
      <c r="B924" s="162"/>
      <c r="C924" s="163"/>
      <c r="D924" s="163"/>
      <c r="E924" s="163"/>
      <c r="F924" s="163"/>
      <c r="G924" s="163"/>
      <c r="H924" s="163"/>
      <c r="I924" s="164"/>
      <c r="J924" s="14"/>
    </row>
    <row r="925" spans="1:10" x14ac:dyDescent="0.25">
      <c r="A925" s="162"/>
      <c r="B925" s="162"/>
      <c r="C925" s="163"/>
      <c r="D925" s="163"/>
      <c r="E925" s="163"/>
      <c r="F925" s="163"/>
      <c r="G925" s="163"/>
      <c r="H925" s="163"/>
      <c r="I925" s="164"/>
      <c r="J925" s="14"/>
    </row>
    <row r="926" spans="1:10" x14ac:dyDescent="0.25">
      <c r="A926" s="162"/>
      <c r="B926" s="162"/>
      <c r="C926" s="163"/>
      <c r="D926" s="163"/>
      <c r="E926" s="163"/>
      <c r="F926" s="163"/>
      <c r="G926" s="163"/>
      <c r="H926" s="163"/>
      <c r="I926" s="164"/>
      <c r="J926" s="14"/>
    </row>
    <row r="927" spans="1:10" x14ac:dyDescent="0.25">
      <c r="A927" s="162"/>
      <c r="B927" s="162"/>
      <c r="C927" s="163"/>
      <c r="D927" s="163"/>
      <c r="E927" s="163"/>
      <c r="F927" s="163"/>
      <c r="G927" s="163"/>
      <c r="H927" s="163"/>
      <c r="I927" s="164"/>
      <c r="J927" s="14"/>
    </row>
    <row r="928" spans="1:10" x14ac:dyDescent="0.25">
      <c r="A928" s="162"/>
      <c r="B928" s="162"/>
      <c r="C928" s="163"/>
      <c r="D928" s="163"/>
      <c r="E928" s="163"/>
      <c r="F928" s="163"/>
      <c r="G928" s="163"/>
      <c r="H928" s="163"/>
      <c r="I928" s="164"/>
      <c r="J928" s="14"/>
    </row>
    <row r="929" spans="1:10" x14ac:dyDescent="0.25">
      <c r="A929" s="162"/>
      <c r="B929" s="162"/>
      <c r="C929" s="163"/>
      <c r="D929" s="163"/>
      <c r="E929" s="163"/>
      <c r="F929" s="163"/>
      <c r="G929" s="163"/>
      <c r="H929" s="163"/>
      <c r="I929" s="164"/>
      <c r="J929" s="14"/>
    </row>
    <row r="930" spans="1:10" x14ac:dyDescent="0.25">
      <c r="A930" s="162"/>
      <c r="B930" s="162"/>
      <c r="C930" s="163"/>
      <c r="D930" s="163"/>
      <c r="E930" s="163"/>
      <c r="F930" s="163"/>
      <c r="G930" s="163"/>
      <c r="H930" s="163"/>
      <c r="I930" s="164"/>
      <c r="J930" s="14"/>
    </row>
    <row r="931" spans="1:10" x14ac:dyDescent="0.25">
      <c r="A931" s="162"/>
      <c r="B931" s="162"/>
      <c r="C931" s="163"/>
      <c r="D931" s="163"/>
      <c r="E931" s="163"/>
      <c r="F931" s="163"/>
      <c r="G931" s="163"/>
      <c r="H931" s="163"/>
      <c r="I931" s="164"/>
      <c r="J931" s="14"/>
    </row>
    <row r="932" spans="1:10" x14ac:dyDescent="0.25">
      <c r="A932" s="162"/>
      <c r="B932" s="162"/>
      <c r="C932" s="163"/>
      <c r="D932" s="163"/>
      <c r="E932" s="163"/>
      <c r="F932" s="163"/>
      <c r="G932" s="163"/>
      <c r="H932" s="163"/>
      <c r="I932" s="164"/>
      <c r="J932" s="14"/>
    </row>
    <row r="933" spans="1:10" x14ac:dyDescent="0.25">
      <c r="A933" s="162"/>
      <c r="B933" s="162"/>
      <c r="C933" s="163"/>
      <c r="D933" s="163"/>
      <c r="E933" s="163"/>
      <c r="F933" s="163"/>
      <c r="G933" s="163"/>
      <c r="H933" s="163"/>
      <c r="I933" s="164"/>
      <c r="J933" s="14"/>
    </row>
    <row r="934" spans="1:10" x14ac:dyDescent="0.25">
      <c r="A934" s="162"/>
      <c r="B934" s="162"/>
      <c r="C934" s="163"/>
      <c r="D934" s="163"/>
      <c r="E934" s="163"/>
      <c r="F934" s="163"/>
      <c r="G934" s="163"/>
      <c r="H934" s="163"/>
      <c r="I934" s="164"/>
      <c r="J934" s="14"/>
    </row>
    <row r="935" spans="1:10" x14ac:dyDescent="0.25">
      <c r="A935" s="162"/>
      <c r="B935" s="162"/>
      <c r="C935" s="163"/>
      <c r="D935" s="163"/>
      <c r="E935" s="163"/>
      <c r="F935" s="163"/>
      <c r="G935" s="163"/>
      <c r="H935" s="163"/>
      <c r="I935" s="164"/>
      <c r="J935" s="14"/>
    </row>
    <row r="936" spans="1:10" x14ac:dyDescent="0.25">
      <c r="A936" s="162"/>
      <c r="B936" s="162"/>
      <c r="C936" s="163"/>
      <c r="D936" s="163"/>
      <c r="E936" s="163"/>
      <c r="F936" s="163"/>
      <c r="G936" s="163"/>
      <c r="H936" s="163"/>
      <c r="I936" s="164"/>
      <c r="J936" s="14"/>
    </row>
    <row r="937" spans="1:10" x14ac:dyDescent="0.25">
      <c r="A937" s="162"/>
      <c r="B937" s="162"/>
      <c r="C937" s="163"/>
      <c r="D937" s="163"/>
      <c r="E937" s="163"/>
      <c r="F937" s="163"/>
      <c r="G937" s="163"/>
      <c r="H937" s="163"/>
      <c r="I937" s="164"/>
      <c r="J937" s="14"/>
    </row>
    <row r="938" spans="1:10" x14ac:dyDescent="0.25">
      <c r="A938" s="162"/>
      <c r="B938" s="162"/>
      <c r="C938" s="163"/>
      <c r="D938" s="163"/>
      <c r="E938" s="163"/>
      <c r="F938" s="163"/>
      <c r="G938" s="163"/>
      <c r="H938" s="163"/>
      <c r="I938" s="164"/>
      <c r="J938" s="14"/>
    </row>
    <row r="939" spans="1:10" x14ac:dyDescent="0.25">
      <c r="A939" s="162"/>
      <c r="B939" s="162"/>
      <c r="C939" s="163"/>
      <c r="D939" s="163"/>
      <c r="E939" s="163"/>
      <c r="F939" s="163"/>
      <c r="G939" s="163"/>
      <c r="H939" s="163"/>
      <c r="I939" s="164"/>
      <c r="J939" s="14"/>
    </row>
    <row r="940" spans="1:10" x14ac:dyDescent="0.25">
      <c r="A940" s="162"/>
      <c r="B940" s="162"/>
      <c r="C940" s="163"/>
      <c r="D940" s="163"/>
      <c r="E940" s="163"/>
      <c r="F940" s="163"/>
      <c r="G940" s="163"/>
      <c r="H940" s="163"/>
      <c r="I940" s="164"/>
      <c r="J940" s="14"/>
    </row>
    <row r="941" spans="1:10" x14ac:dyDescent="0.25">
      <c r="A941" s="162"/>
      <c r="B941" s="162"/>
      <c r="C941" s="163"/>
      <c r="D941" s="163"/>
      <c r="E941" s="163"/>
      <c r="F941" s="163"/>
      <c r="G941" s="163"/>
      <c r="H941" s="163"/>
      <c r="I941" s="164"/>
      <c r="J941" s="14"/>
    </row>
    <row r="942" spans="1:10" x14ac:dyDescent="0.25">
      <c r="A942" s="162"/>
      <c r="B942" s="162"/>
      <c r="C942" s="163"/>
      <c r="D942" s="163"/>
      <c r="E942" s="163"/>
      <c r="F942" s="163"/>
      <c r="G942" s="163"/>
      <c r="H942" s="163"/>
      <c r="I942" s="164"/>
      <c r="J942" s="14"/>
    </row>
    <row r="943" spans="1:10" x14ac:dyDescent="0.25">
      <c r="A943" s="162"/>
      <c r="B943" s="162"/>
      <c r="C943" s="163"/>
      <c r="D943" s="163"/>
      <c r="E943" s="163"/>
      <c r="F943" s="163"/>
      <c r="G943" s="163"/>
      <c r="H943" s="163"/>
      <c r="I943" s="164"/>
      <c r="J943" s="14"/>
    </row>
    <row r="944" spans="1:10" x14ac:dyDescent="0.25">
      <c r="A944" s="162"/>
      <c r="B944" s="162"/>
      <c r="C944" s="163"/>
      <c r="D944" s="163"/>
      <c r="E944" s="163"/>
      <c r="F944" s="163"/>
      <c r="G944" s="163"/>
      <c r="H944" s="163"/>
      <c r="I944" s="164"/>
      <c r="J944" s="14"/>
    </row>
    <row r="945" spans="1:10" x14ac:dyDescent="0.25">
      <c r="A945" s="162"/>
      <c r="B945" s="162"/>
      <c r="C945" s="163"/>
      <c r="D945" s="163"/>
      <c r="E945" s="163"/>
      <c r="F945" s="163"/>
      <c r="G945" s="163"/>
      <c r="H945" s="163"/>
      <c r="I945" s="164"/>
      <c r="J945" s="14"/>
    </row>
    <row r="946" spans="1:10" x14ac:dyDescent="0.25">
      <c r="A946" s="162"/>
      <c r="B946" s="162"/>
      <c r="C946" s="163"/>
      <c r="D946" s="163"/>
      <c r="E946" s="163"/>
      <c r="F946" s="163"/>
      <c r="G946" s="163"/>
      <c r="H946" s="163"/>
      <c r="I946" s="164"/>
      <c r="J946" s="14"/>
    </row>
    <row r="947" spans="1:10" x14ac:dyDescent="0.25">
      <c r="A947" s="162"/>
      <c r="B947" s="162"/>
      <c r="C947" s="163"/>
      <c r="D947" s="163"/>
      <c r="E947" s="163"/>
      <c r="F947" s="163"/>
      <c r="G947" s="163"/>
      <c r="H947" s="163"/>
      <c r="I947" s="164"/>
      <c r="J947" s="14"/>
    </row>
    <row r="948" spans="1:10" x14ac:dyDescent="0.25">
      <c r="A948" s="162"/>
      <c r="B948" s="162"/>
      <c r="C948" s="163"/>
      <c r="D948" s="163"/>
      <c r="E948" s="163"/>
      <c r="F948" s="163"/>
      <c r="G948" s="163"/>
      <c r="H948" s="163"/>
      <c r="I948" s="164"/>
      <c r="J948" s="14"/>
    </row>
    <row r="949" spans="1:10" x14ac:dyDescent="0.25">
      <c r="A949" s="162"/>
      <c r="B949" s="162"/>
      <c r="C949" s="163"/>
      <c r="D949" s="163"/>
      <c r="E949" s="163"/>
      <c r="F949" s="163"/>
      <c r="G949" s="163"/>
      <c r="H949" s="163"/>
      <c r="I949" s="164"/>
      <c r="J949" s="14"/>
    </row>
    <row r="950" spans="1:10" x14ac:dyDescent="0.25">
      <c r="A950" s="162"/>
      <c r="B950" s="162"/>
      <c r="C950" s="163"/>
      <c r="D950" s="163"/>
      <c r="E950" s="163"/>
      <c r="F950" s="163"/>
      <c r="G950" s="163"/>
      <c r="H950" s="163"/>
      <c r="I950" s="164"/>
      <c r="J950" s="14"/>
    </row>
    <row r="951" spans="1:10" x14ac:dyDescent="0.25">
      <c r="A951" s="162"/>
      <c r="B951" s="162"/>
      <c r="C951" s="163"/>
      <c r="D951" s="163"/>
      <c r="E951" s="163"/>
      <c r="F951" s="163"/>
      <c r="G951" s="163"/>
      <c r="H951" s="163"/>
      <c r="I951" s="164"/>
      <c r="J951" s="14"/>
    </row>
    <row r="952" spans="1:10" x14ac:dyDescent="0.25">
      <c r="A952" s="162"/>
      <c r="B952" s="162"/>
      <c r="C952" s="163"/>
      <c r="D952" s="163"/>
      <c r="E952" s="163"/>
      <c r="F952" s="163"/>
      <c r="G952" s="163"/>
      <c r="H952" s="163"/>
      <c r="I952" s="164"/>
      <c r="J952" s="14"/>
    </row>
    <row r="953" spans="1:10" x14ac:dyDescent="0.25">
      <c r="A953" s="162"/>
      <c r="B953" s="162"/>
      <c r="C953" s="163"/>
      <c r="D953" s="163"/>
      <c r="E953" s="163"/>
      <c r="F953" s="163"/>
      <c r="G953" s="163"/>
      <c r="H953" s="163"/>
      <c r="I953" s="164"/>
      <c r="J953" s="14"/>
    </row>
    <row r="954" spans="1:10" x14ac:dyDescent="0.25">
      <c r="A954" s="162"/>
      <c r="B954" s="162"/>
      <c r="C954" s="163"/>
      <c r="D954" s="163"/>
      <c r="E954" s="163"/>
      <c r="F954" s="163"/>
      <c r="G954" s="163"/>
      <c r="H954" s="163"/>
      <c r="I954" s="164"/>
      <c r="J954" s="14"/>
    </row>
    <row r="955" spans="1:10" x14ac:dyDescent="0.25">
      <c r="A955" s="162"/>
      <c r="B955" s="162"/>
      <c r="C955" s="163"/>
      <c r="D955" s="163"/>
      <c r="E955" s="163"/>
      <c r="F955" s="163"/>
      <c r="G955" s="163"/>
      <c r="H955" s="163"/>
      <c r="I955" s="164"/>
      <c r="J955" s="14"/>
    </row>
    <row r="956" spans="1:10" x14ac:dyDescent="0.25">
      <c r="A956" s="162"/>
      <c r="B956" s="162"/>
      <c r="C956" s="163"/>
      <c r="D956" s="163"/>
      <c r="E956" s="163"/>
      <c r="F956" s="163"/>
      <c r="G956" s="163"/>
      <c r="H956" s="163"/>
      <c r="I956" s="164"/>
      <c r="J956" s="14"/>
    </row>
    <row r="957" spans="1:10" x14ac:dyDescent="0.25">
      <c r="A957" s="162"/>
      <c r="B957" s="162"/>
      <c r="C957" s="163"/>
      <c r="D957" s="163"/>
      <c r="E957" s="163"/>
      <c r="F957" s="163"/>
      <c r="G957" s="163"/>
      <c r="H957" s="163"/>
      <c r="I957" s="164"/>
      <c r="J957" s="14"/>
    </row>
    <row r="958" spans="1:10" x14ac:dyDescent="0.25">
      <c r="A958" s="162"/>
      <c r="B958" s="162"/>
      <c r="C958" s="163"/>
      <c r="D958" s="163"/>
      <c r="E958" s="163"/>
      <c r="F958" s="163"/>
      <c r="G958" s="163"/>
      <c r="H958" s="163"/>
      <c r="I958" s="164"/>
      <c r="J958" s="14"/>
    </row>
    <row r="959" spans="1:10" x14ac:dyDescent="0.25">
      <c r="A959" s="162"/>
      <c r="B959" s="162"/>
      <c r="C959" s="163"/>
      <c r="D959" s="163"/>
      <c r="E959" s="163"/>
      <c r="F959" s="163"/>
      <c r="G959" s="163"/>
      <c r="H959" s="163"/>
      <c r="I959" s="164"/>
      <c r="J959" s="14"/>
    </row>
    <row r="960" spans="1:10" x14ac:dyDescent="0.25">
      <c r="A960" s="162"/>
      <c r="B960" s="162"/>
      <c r="C960" s="163"/>
      <c r="D960" s="163"/>
      <c r="E960" s="163"/>
      <c r="F960" s="163"/>
      <c r="G960" s="163"/>
      <c r="H960" s="163"/>
      <c r="I960" s="164"/>
      <c r="J960" s="14"/>
    </row>
    <row r="961" spans="1:10" x14ac:dyDescent="0.25">
      <c r="A961" s="162"/>
      <c r="B961" s="162"/>
      <c r="C961" s="163"/>
      <c r="D961" s="163"/>
      <c r="E961" s="163"/>
      <c r="F961" s="163"/>
      <c r="G961" s="163"/>
      <c r="H961" s="163"/>
      <c r="I961" s="164"/>
      <c r="J961" s="14"/>
    </row>
    <row r="962" spans="1:10" x14ac:dyDescent="0.25">
      <c r="A962" s="162"/>
      <c r="B962" s="162"/>
      <c r="C962" s="163"/>
      <c r="D962" s="163"/>
      <c r="E962" s="163"/>
      <c r="F962" s="163"/>
      <c r="G962" s="163"/>
      <c r="H962" s="163"/>
      <c r="I962" s="164"/>
      <c r="J962" s="14"/>
    </row>
    <row r="963" spans="1:10" x14ac:dyDescent="0.25">
      <c r="A963" s="162"/>
      <c r="B963" s="162"/>
      <c r="C963" s="163"/>
      <c r="D963" s="163"/>
      <c r="E963" s="163"/>
      <c r="F963" s="163"/>
      <c r="G963" s="163"/>
      <c r="H963" s="163"/>
      <c r="I963" s="164"/>
      <c r="J963" s="14"/>
    </row>
    <row r="964" spans="1:10" x14ac:dyDescent="0.25">
      <c r="A964" s="162"/>
      <c r="B964" s="162"/>
      <c r="C964" s="163"/>
      <c r="D964" s="163"/>
      <c r="E964" s="163"/>
      <c r="F964" s="163"/>
      <c r="G964" s="163"/>
      <c r="H964" s="163"/>
      <c r="I964" s="164"/>
      <c r="J964" s="14"/>
    </row>
    <row r="965" spans="1:10" x14ac:dyDescent="0.25">
      <c r="A965" s="162"/>
      <c r="B965" s="162"/>
      <c r="C965" s="163"/>
      <c r="D965" s="163"/>
      <c r="E965" s="163"/>
      <c r="F965" s="163"/>
      <c r="G965" s="163"/>
      <c r="H965" s="163"/>
      <c r="I965" s="164"/>
      <c r="J965" s="14"/>
    </row>
    <row r="966" spans="1:10" x14ac:dyDescent="0.25">
      <c r="A966" s="162"/>
      <c r="B966" s="162"/>
      <c r="C966" s="163"/>
      <c r="D966" s="163"/>
      <c r="E966" s="163"/>
      <c r="F966" s="163"/>
      <c r="G966" s="163"/>
      <c r="H966" s="163"/>
      <c r="I966" s="164"/>
      <c r="J966" s="14"/>
    </row>
    <row r="967" spans="1:10" x14ac:dyDescent="0.25">
      <c r="A967" s="162"/>
      <c r="B967" s="162"/>
      <c r="C967" s="163"/>
      <c r="D967" s="163"/>
      <c r="E967" s="163"/>
      <c r="F967" s="163"/>
      <c r="G967" s="163"/>
      <c r="H967" s="163"/>
      <c r="I967" s="164"/>
      <c r="J967" s="14"/>
    </row>
    <row r="968" spans="1:10" x14ac:dyDescent="0.25">
      <c r="A968" s="162"/>
      <c r="B968" s="162"/>
      <c r="C968" s="163"/>
      <c r="D968" s="163"/>
      <c r="E968" s="163"/>
      <c r="F968" s="163"/>
      <c r="G968" s="163"/>
      <c r="H968" s="163"/>
      <c r="I968" s="164"/>
      <c r="J968" s="14"/>
    </row>
    <row r="969" spans="1:10" x14ac:dyDescent="0.25">
      <c r="A969" s="162"/>
      <c r="B969" s="162"/>
      <c r="C969" s="163"/>
      <c r="D969" s="163"/>
      <c r="E969" s="163"/>
      <c r="F969" s="163"/>
      <c r="G969" s="163"/>
      <c r="H969" s="163"/>
      <c r="I969" s="164"/>
      <c r="J969" s="14"/>
    </row>
    <row r="970" spans="1:10" x14ac:dyDescent="0.25">
      <c r="A970" s="162"/>
      <c r="B970" s="162"/>
      <c r="C970" s="163"/>
      <c r="D970" s="163"/>
      <c r="E970" s="163"/>
      <c r="F970" s="163"/>
      <c r="G970" s="163"/>
      <c r="H970" s="163"/>
      <c r="I970" s="164"/>
      <c r="J970" s="14"/>
    </row>
    <row r="971" spans="1:10" x14ac:dyDescent="0.25">
      <c r="A971" s="162"/>
      <c r="B971" s="162"/>
      <c r="C971" s="163"/>
      <c r="D971" s="163"/>
      <c r="E971" s="163"/>
      <c r="F971" s="163"/>
      <c r="G971" s="163"/>
      <c r="H971" s="163"/>
      <c r="I971" s="164"/>
      <c r="J971" s="14"/>
    </row>
    <row r="972" spans="1:10" x14ac:dyDescent="0.25">
      <c r="A972" s="162"/>
      <c r="B972" s="162"/>
      <c r="C972" s="163"/>
      <c r="D972" s="163"/>
      <c r="E972" s="163"/>
      <c r="F972" s="163"/>
      <c r="G972" s="163"/>
      <c r="H972" s="163"/>
      <c r="I972" s="164"/>
      <c r="J972" s="14"/>
    </row>
    <row r="973" spans="1:10" x14ac:dyDescent="0.25">
      <c r="A973" s="162"/>
      <c r="B973" s="162"/>
      <c r="C973" s="163"/>
      <c r="D973" s="163"/>
      <c r="E973" s="163"/>
      <c r="F973" s="163"/>
      <c r="G973" s="163"/>
      <c r="H973" s="163"/>
      <c r="I973" s="164"/>
      <c r="J973" s="14"/>
    </row>
    <row r="974" spans="1:10" x14ac:dyDescent="0.25">
      <c r="A974" s="162"/>
      <c r="B974" s="162"/>
      <c r="C974" s="163"/>
      <c r="D974" s="163"/>
      <c r="E974" s="163"/>
      <c r="F974" s="163"/>
      <c r="G974" s="163"/>
      <c r="H974" s="163"/>
      <c r="I974" s="164"/>
      <c r="J974" s="14"/>
    </row>
    <row r="975" spans="1:10" x14ac:dyDescent="0.25">
      <c r="A975" s="162"/>
      <c r="B975" s="162"/>
      <c r="C975" s="163"/>
      <c r="D975" s="163"/>
      <c r="E975" s="163"/>
      <c r="F975" s="163"/>
      <c r="G975" s="163"/>
      <c r="H975" s="163"/>
      <c r="I975" s="164"/>
      <c r="J975" s="14"/>
    </row>
    <row r="976" spans="1:10" x14ac:dyDescent="0.25">
      <c r="A976" s="162"/>
      <c r="B976" s="162"/>
      <c r="C976" s="163"/>
      <c r="D976" s="163"/>
      <c r="E976" s="163"/>
      <c r="F976" s="163"/>
      <c r="G976" s="163"/>
      <c r="H976" s="163"/>
      <c r="I976" s="164"/>
      <c r="J976" s="14"/>
    </row>
    <row r="977" spans="1:10" x14ac:dyDescent="0.25">
      <c r="A977" s="162"/>
      <c r="B977" s="162"/>
      <c r="C977" s="163"/>
      <c r="D977" s="163"/>
      <c r="E977" s="163"/>
      <c r="F977" s="163"/>
      <c r="G977" s="163"/>
      <c r="H977" s="163"/>
      <c r="I977" s="164"/>
      <c r="J977" s="14"/>
    </row>
    <row r="978" spans="1:10" x14ac:dyDescent="0.25">
      <c r="A978" s="162"/>
      <c r="B978" s="162"/>
      <c r="C978" s="163"/>
      <c r="D978" s="163"/>
      <c r="E978" s="163"/>
      <c r="F978" s="163"/>
      <c r="G978" s="163"/>
      <c r="H978" s="163"/>
      <c r="I978" s="164"/>
      <c r="J978" s="14"/>
    </row>
    <row r="979" spans="1:10" x14ac:dyDescent="0.25">
      <c r="A979" s="162"/>
      <c r="B979" s="162"/>
      <c r="C979" s="163"/>
      <c r="D979" s="163"/>
      <c r="E979" s="163"/>
      <c r="F979" s="163"/>
      <c r="G979" s="163"/>
      <c r="H979" s="163"/>
      <c r="I979" s="164"/>
      <c r="J979" s="14"/>
    </row>
    <row r="980" spans="1:10" x14ac:dyDescent="0.25">
      <c r="A980" s="162"/>
      <c r="B980" s="162"/>
      <c r="C980" s="163"/>
      <c r="D980" s="163"/>
      <c r="E980" s="163"/>
      <c r="F980" s="163"/>
      <c r="G980" s="163"/>
      <c r="H980" s="163"/>
      <c r="I980" s="164"/>
      <c r="J980" s="14"/>
    </row>
    <row r="981" spans="1:10" x14ac:dyDescent="0.25">
      <c r="A981" s="162"/>
      <c r="B981" s="162"/>
      <c r="C981" s="163"/>
      <c r="D981" s="163"/>
      <c r="E981" s="163"/>
      <c r="F981" s="163"/>
      <c r="G981" s="163"/>
      <c r="H981" s="163"/>
      <c r="I981" s="164"/>
      <c r="J981" s="14"/>
    </row>
    <row r="982" spans="1:10" x14ac:dyDescent="0.25">
      <c r="A982" s="162"/>
      <c r="B982" s="162"/>
      <c r="C982" s="163"/>
      <c r="D982" s="163"/>
      <c r="E982" s="163"/>
      <c r="F982" s="163"/>
      <c r="G982" s="163"/>
      <c r="H982" s="163"/>
      <c r="I982" s="164"/>
      <c r="J982" s="14"/>
    </row>
    <row r="983" spans="1:10" x14ac:dyDescent="0.25">
      <c r="A983" s="162"/>
      <c r="B983" s="162"/>
      <c r="C983" s="163"/>
      <c r="D983" s="163"/>
      <c r="E983" s="163"/>
      <c r="F983" s="163"/>
      <c r="G983" s="163"/>
      <c r="H983" s="163"/>
      <c r="I983" s="164"/>
      <c r="J983" s="14"/>
    </row>
    <row r="984" spans="1:10" x14ac:dyDescent="0.25">
      <c r="A984" s="162"/>
      <c r="B984" s="162"/>
      <c r="C984" s="163"/>
      <c r="D984" s="163"/>
      <c r="E984" s="163"/>
      <c r="F984" s="163"/>
      <c r="G984" s="163"/>
      <c r="H984" s="163"/>
      <c r="I984" s="164"/>
      <c r="J984" s="14"/>
    </row>
    <row r="985" spans="1:10" x14ac:dyDescent="0.25">
      <c r="A985" s="162"/>
      <c r="B985" s="162"/>
      <c r="C985" s="163"/>
      <c r="D985" s="163"/>
      <c r="E985" s="163"/>
      <c r="F985" s="163"/>
      <c r="G985" s="163"/>
      <c r="H985" s="163"/>
      <c r="I985" s="164"/>
      <c r="J985" s="14"/>
    </row>
    <row r="986" spans="1:10" x14ac:dyDescent="0.25">
      <c r="A986" s="162"/>
      <c r="B986" s="162"/>
      <c r="C986" s="163"/>
      <c r="D986" s="163"/>
      <c r="E986" s="163"/>
      <c r="F986" s="163"/>
      <c r="G986" s="163"/>
      <c r="H986" s="163"/>
      <c r="I986" s="164"/>
      <c r="J986" s="14"/>
    </row>
    <row r="987" spans="1:10" x14ac:dyDescent="0.25">
      <c r="A987" s="162"/>
      <c r="B987" s="162"/>
      <c r="C987" s="163"/>
      <c r="D987" s="163"/>
      <c r="E987" s="163"/>
      <c r="F987" s="163"/>
      <c r="G987" s="163"/>
      <c r="H987" s="163"/>
      <c r="I987" s="164"/>
      <c r="J987" s="14"/>
    </row>
    <row r="988" spans="1:10" x14ac:dyDescent="0.25">
      <c r="A988" s="162"/>
      <c r="B988" s="162"/>
      <c r="C988" s="163"/>
      <c r="D988" s="163"/>
      <c r="E988" s="163"/>
      <c r="F988" s="163"/>
      <c r="G988" s="163"/>
      <c r="H988" s="163"/>
      <c r="I988" s="164"/>
      <c r="J988" s="14"/>
    </row>
    <row r="989" spans="1:10" x14ac:dyDescent="0.25">
      <c r="A989" s="162"/>
      <c r="B989" s="162"/>
      <c r="C989" s="163"/>
      <c r="D989" s="163"/>
      <c r="E989" s="163"/>
      <c r="F989" s="163"/>
      <c r="G989" s="163"/>
      <c r="H989" s="163"/>
      <c r="I989" s="164"/>
      <c r="J989" s="14"/>
    </row>
    <row r="990" spans="1:10" x14ac:dyDescent="0.25">
      <c r="A990" s="162"/>
      <c r="B990" s="162"/>
      <c r="C990" s="163"/>
      <c r="D990" s="163"/>
      <c r="E990" s="163"/>
      <c r="F990" s="163"/>
      <c r="G990" s="163"/>
      <c r="H990" s="163"/>
      <c r="I990" s="164"/>
      <c r="J990" s="14"/>
    </row>
    <row r="991" spans="1:10" x14ac:dyDescent="0.25">
      <c r="A991" s="162"/>
      <c r="B991" s="162"/>
      <c r="C991" s="163"/>
      <c r="D991" s="163"/>
      <c r="E991" s="163"/>
      <c r="F991" s="163"/>
      <c r="G991" s="163"/>
      <c r="H991" s="163"/>
      <c r="I991" s="164"/>
      <c r="J991" s="14"/>
    </row>
    <row r="992" spans="1:10" x14ac:dyDescent="0.25">
      <c r="A992" s="162"/>
      <c r="B992" s="162"/>
      <c r="C992" s="163"/>
      <c r="D992" s="163"/>
      <c r="E992" s="163"/>
      <c r="F992" s="163"/>
      <c r="G992" s="163"/>
      <c r="H992" s="163"/>
      <c r="I992" s="164"/>
      <c r="J992" s="14"/>
    </row>
    <row r="993" spans="1:10" x14ac:dyDescent="0.25">
      <c r="A993" s="162"/>
      <c r="B993" s="162"/>
      <c r="C993" s="163"/>
      <c r="D993" s="163"/>
      <c r="E993" s="163"/>
      <c r="F993" s="163"/>
      <c r="G993" s="163"/>
      <c r="H993" s="163"/>
      <c r="I993" s="164"/>
      <c r="J993" s="14"/>
    </row>
    <row r="994" spans="1:10" x14ac:dyDescent="0.25">
      <c r="A994" s="162"/>
      <c r="B994" s="162"/>
      <c r="C994" s="163"/>
      <c r="D994" s="163"/>
      <c r="E994" s="163"/>
      <c r="F994" s="163"/>
      <c r="G994" s="163"/>
      <c r="H994" s="163"/>
      <c r="I994" s="164"/>
      <c r="J994" s="14"/>
    </row>
    <row r="995" spans="1:10" x14ac:dyDescent="0.25">
      <c r="A995" s="162"/>
      <c r="B995" s="162"/>
      <c r="C995" s="163"/>
      <c r="D995" s="163"/>
      <c r="E995" s="163"/>
      <c r="F995" s="163"/>
      <c r="G995" s="163"/>
      <c r="H995" s="163"/>
      <c r="I995" s="164"/>
      <c r="J995" s="14"/>
    </row>
    <row r="996" spans="1:10" x14ac:dyDescent="0.25">
      <c r="A996" s="162"/>
      <c r="B996" s="162"/>
      <c r="C996" s="163"/>
      <c r="D996" s="163"/>
      <c r="E996" s="163"/>
      <c r="F996" s="163"/>
      <c r="G996" s="163"/>
      <c r="H996" s="163"/>
      <c r="I996" s="164"/>
      <c r="J996" s="14"/>
    </row>
    <row r="997" spans="1:10" x14ac:dyDescent="0.25">
      <c r="A997" s="162"/>
      <c r="B997" s="162"/>
      <c r="C997" s="163"/>
      <c r="D997" s="163"/>
      <c r="E997" s="163"/>
      <c r="F997" s="163"/>
      <c r="G997" s="163"/>
      <c r="H997" s="163"/>
      <c r="I997" s="164"/>
      <c r="J997" s="14"/>
    </row>
    <row r="998" spans="1:10" x14ac:dyDescent="0.25">
      <c r="A998" s="162"/>
      <c r="B998" s="162"/>
      <c r="C998" s="163"/>
      <c r="D998" s="163"/>
      <c r="E998" s="163"/>
      <c r="F998" s="163"/>
      <c r="G998" s="163"/>
      <c r="H998" s="163"/>
      <c r="I998" s="164"/>
      <c r="J998" s="14"/>
    </row>
    <row r="999" spans="1:10" x14ac:dyDescent="0.25">
      <c r="A999" s="162"/>
      <c r="B999" s="162"/>
      <c r="C999" s="163"/>
      <c r="D999" s="163"/>
      <c r="E999" s="163"/>
      <c r="F999" s="163"/>
      <c r="G999" s="163"/>
      <c r="H999" s="163"/>
      <c r="I999" s="164"/>
      <c r="J999" s="14"/>
    </row>
    <row r="1000" spans="1:10" x14ac:dyDescent="0.25">
      <c r="A1000" s="162"/>
      <c r="B1000" s="162"/>
      <c r="C1000" s="163"/>
      <c r="D1000" s="163"/>
      <c r="E1000" s="163"/>
      <c r="F1000" s="163"/>
      <c r="G1000" s="163"/>
      <c r="H1000" s="163"/>
      <c r="I1000" s="164"/>
      <c r="J1000" s="14"/>
    </row>
    <row r="1001" spans="1:10" x14ac:dyDescent="0.25">
      <c r="A1001" s="162"/>
      <c r="B1001" s="162"/>
      <c r="C1001" s="163"/>
      <c r="D1001" s="163"/>
      <c r="E1001" s="163"/>
      <c r="F1001" s="163"/>
      <c r="G1001" s="163"/>
      <c r="H1001" s="163"/>
      <c r="I1001" s="164"/>
      <c r="J1001" s="14"/>
    </row>
    <row r="1002" spans="1:10" x14ac:dyDescent="0.25">
      <c r="A1002" s="162"/>
      <c r="B1002" s="162"/>
      <c r="C1002" s="163"/>
      <c r="D1002" s="163"/>
      <c r="E1002" s="163"/>
      <c r="F1002" s="163"/>
      <c r="G1002" s="163"/>
      <c r="H1002" s="163"/>
      <c r="I1002" s="164"/>
      <c r="J1002" s="14"/>
    </row>
    <row r="1003" spans="1:10" x14ac:dyDescent="0.25">
      <c r="A1003" s="162"/>
      <c r="B1003" s="162"/>
      <c r="C1003" s="163"/>
      <c r="D1003" s="163"/>
      <c r="E1003" s="163"/>
      <c r="F1003" s="163"/>
      <c r="G1003" s="163"/>
      <c r="H1003" s="163"/>
      <c r="I1003" s="164"/>
      <c r="J1003" s="14"/>
    </row>
    <row r="1004" spans="1:10" x14ac:dyDescent="0.25">
      <c r="A1004" s="162"/>
      <c r="B1004" s="162"/>
      <c r="C1004" s="163"/>
      <c r="D1004" s="163"/>
      <c r="E1004" s="163"/>
      <c r="F1004" s="163"/>
      <c r="G1004" s="163"/>
      <c r="H1004" s="163"/>
      <c r="I1004" s="164"/>
      <c r="J1004" s="14"/>
    </row>
    <row r="1005" spans="1:10" x14ac:dyDescent="0.25">
      <c r="A1005" s="162"/>
      <c r="B1005" s="162"/>
      <c r="C1005" s="163"/>
      <c r="D1005" s="163"/>
      <c r="E1005" s="163"/>
      <c r="F1005" s="163"/>
      <c r="G1005" s="163"/>
      <c r="H1005" s="163"/>
      <c r="I1005" s="164"/>
      <c r="J1005" s="14"/>
    </row>
    <row r="1006" spans="1:10" x14ac:dyDescent="0.25">
      <c r="A1006" s="162"/>
      <c r="B1006" s="162"/>
      <c r="C1006" s="163"/>
      <c r="D1006" s="163"/>
      <c r="E1006" s="163"/>
      <c r="F1006" s="163"/>
      <c r="G1006" s="163"/>
      <c r="H1006" s="163"/>
      <c r="I1006" s="164"/>
      <c r="J1006" s="14"/>
    </row>
    <row r="1007" spans="1:10" x14ac:dyDescent="0.25">
      <c r="A1007" s="162"/>
      <c r="B1007" s="162"/>
      <c r="C1007" s="163"/>
      <c r="D1007" s="163"/>
      <c r="E1007" s="163"/>
      <c r="F1007" s="163"/>
      <c r="G1007" s="163"/>
      <c r="H1007" s="163"/>
      <c r="I1007" s="164"/>
      <c r="J1007" s="14"/>
    </row>
    <row r="1008" spans="1:10" x14ac:dyDescent="0.25">
      <c r="A1008" s="162"/>
      <c r="B1008" s="162"/>
      <c r="C1008" s="163"/>
      <c r="D1008" s="163"/>
      <c r="E1008" s="163"/>
      <c r="F1008" s="163"/>
      <c r="G1008" s="163"/>
      <c r="H1008" s="163"/>
      <c r="I1008" s="164"/>
      <c r="J1008" s="14"/>
    </row>
    <row r="1009" spans="1:10" x14ac:dyDescent="0.25">
      <c r="A1009" s="162"/>
      <c r="B1009" s="162"/>
      <c r="C1009" s="163"/>
      <c r="D1009" s="163"/>
      <c r="E1009" s="163"/>
      <c r="F1009" s="163"/>
      <c r="G1009" s="163"/>
      <c r="H1009" s="163"/>
      <c r="I1009" s="164"/>
      <c r="J1009" s="14"/>
    </row>
    <row r="1010" spans="1:10" x14ac:dyDescent="0.25">
      <c r="A1010" s="162"/>
      <c r="B1010" s="162"/>
      <c r="C1010" s="163"/>
      <c r="D1010" s="163"/>
      <c r="E1010" s="163"/>
      <c r="F1010" s="163"/>
      <c r="G1010" s="163"/>
      <c r="H1010" s="163"/>
      <c r="I1010" s="164"/>
      <c r="J1010" s="14"/>
    </row>
    <row r="1011" spans="1:10" x14ac:dyDescent="0.25">
      <c r="A1011" s="162"/>
      <c r="B1011" s="162"/>
      <c r="C1011" s="163"/>
      <c r="D1011" s="163"/>
      <c r="E1011" s="163"/>
      <c r="F1011" s="163"/>
      <c r="G1011" s="163"/>
      <c r="H1011" s="163"/>
      <c r="I1011" s="164"/>
      <c r="J1011" s="14"/>
    </row>
    <row r="1012" spans="1:10" x14ac:dyDescent="0.25">
      <c r="A1012" s="162"/>
      <c r="B1012" s="162"/>
      <c r="C1012" s="163"/>
      <c r="D1012" s="163"/>
      <c r="E1012" s="163"/>
      <c r="F1012" s="163"/>
      <c r="G1012" s="163"/>
      <c r="H1012" s="163"/>
      <c r="I1012" s="164"/>
      <c r="J1012" s="14"/>
    </row>
    <row r="1013" spans="1:10" x14ac:dyDescent="0.25">
      <c r="A1013" s="162"/>
      <c r="B1013" s="162"/>
      <c r="C1013" s="163"/>
      <c r="D1013" s="163"/>
      <c r="E1013" s="163"/>
      <c r="F1013" s="163"/>
      <c r="G1013" s="163"/>
      <c r="H1013" s="163"/>
      <c r="I1013" s="164"/>
      <c r="J1013" s="14"/>
    </row>
    <row r="1014" spans="1:10" x14ac:dyDescent="0.25">
      <c r="A1014" s="162"/>
      <c r="B1014" s="162"/>
      <c r="C1014" s="163"/>
      <c r="D1014" s="163"/>
      <c r="E1014" s="163"/>
      <c r="F1014" s="163"/>
      <c r="G1014" s="163"/>
      <c r="H1014" s="163"/>
      <c r="I1014" s="164"/>
      <c r="J1014" s="14"/>
    </row>
    <row r="1015" spans="1:10" x14ac:dyDescent="0.25">
      <c r="A1015" s="162"/>
      <c r="B1015" s="162"/>
      <c r="C1015" s="163"/>
      <c r="D1015" s="163"/>
      <c r="E1015" s="163"/>
      <c r="F1015" s="163"/>
      <c r="G1015" s="163"/>
      <c r="H1015" s="163"/>
      <c r="I1015" s="164"/>
      <c r="J1015" s="14"/>
    </row>
    <row r="1016" spans="1:10" x14ac:dyDescent="0.25">
      <c r="A1016" s="162"/>
      <c r="B1016" s="162"/>
      <c r="C1016" s="163"/>
      <c r="D1016" s="163"/>
      <c r="E1016" s="163"/>
      <c r="F1016" s="163"/>
      <c r="G1016" s="163"/>
      <c r="H1016" s="163"/>
      <c r="I1016" s="164"/>
      <c r="J1016" s="14"/>
    </row>
    <row r="1017" spans="1:10" x14ac:dyDescent="0.25">
      <c r="A1017" s="162"/>
      <c r="B1017" s="162"/>
      <c r="C1017" s="163"/>
      <c r="D1017" s="163"/>
      <c r="E1017" s="163"/>
      <c r="F1017" s="163"/>
      <c r="G1017" s="163"/>
      <c r="H1017" s="163"/>
      <c r="I1017" s="164"/>
      <c r="J1017" s="14"/>
    </row>
    <row r="1018" spans="1:10" x14ac:dyDescent="0.25">
      <c r="A1018" s="162"/>
      <c r="B1018" s="162"/>
      <c r="C1018" s="163"/>
      <c r="D1018" s="163"/>
      <c r="E1018" s="163"/>
      <c r="F1018" s="163"/>
      <c r="G1018" s="163"/>
      <c r="H1018" s="163"/>
      <c r="I1018" s="164"/>
      <c r="J1018" s="14"/>
    </row>
    <row r="1019" spans="1:10" x14ac:dyDescent="0.25">
      <c r="A1019" s="162"/>
      <c r="B1019" s="162"/>
      <c r="C1019" s="163"/>
      <c r="D1019" s="163"/>
      <c r="E1019" s="163"/>
      <c r="F1019" s="163"/>
      <c r="G1019" s="163"/>
      <c r="H1019" s="163"/>
      <c r="I1019" s="164"/>
      <c r="J1019" s="14"/>
    </row>
    <row r="1020" spans="1:10" x14ac:dyDescent="0.25">
      <c r="A1020" s="162"/>
      <c r="B1020" s="162"/>
      <c r="C1020" s="163"/>
      <c r="D1020" s="163"/>
      <c r="E1020" s="163"/>
      <c r="F1020" s="163"/>
      <c r="G1020" s="163"/>
      <c r="H1020" s="163"/>
      <c r="I1020" s="164"/>
      <c r="J1020" s="14"/>
    </row>
    <row r="1021" spans="1:10" x14ac:dyDescent="0.25">
      <c r="A1021" s="162"/>
      <c r="B1021" s="162"/>
      <c r="C1021" s="163"/>
      <c r="D1021" s="163"/>
      <c r="E1021" s="163"/>
      <c r="F1021" s="163"/>
      <c r="G1021" s="163"/>
      <c r="H1021" s="163"/>
      <c r="I1021" s="164"/>
      <c r="J1021" s="14"/>
    </row>
    <row r="1022" spans="1:10" x14ac:dyDescent="0.25">
      <c r="A1022" s="162"/>
      <c r="B1022" s="162"/>
      <c r="C1022" s="163"/>
      <c r="D1022" s="163"/>
      <c r="E1022" s="163"/>
      <c r="F1022" s="163"/>
      <c r="G1022" s="163"/>
      <c r="H1022" s="163"/>
      <c r="I1022" s="164"/>
      <c r="J1022" s="14"/>
    </row>
    <row r="1023" spans="1:10" x14ac:dyDescent="0.25">
      <c r="A1023" s="162"/>
      <c r="B1023" s="162"/>
      <c r="C1023" s="163"/>
      <c r="D1023" s="163"/>
      <c r="E1023" s="163"/>
      <c r="F1023" s="163"/>
      <c r="G1023" s="163"/>
      <c r="H1023" s="163"/>
      <c r="I1023" s="164"/>
      <c r="J1023" s="14"/>
    </row>
    <row r="1024" spans="1:10" x14ac:dyDescent="0.25">
      <c r="A1024" s="162"/>
      <c r="B1024" s="162"/>
      <c r="C1024" s="163"/>
      <c r="D1024" s="163"/>
      <c r="E1024" s="163"/>
      <c r="F1024" s="163"/>
      <c r="G1024" s="163"/>
      <c r="H1024" s="163"/>
      <c r="I1024" s="164"/>
      <c r="J1024" s="14"/>
    </row>
    <row r="1025" spans="1:10" x14ac:dyDescent="0.25">
      <c r="A1025" s="162"/>
      <c r="B1025" s="162"/>
      <c r="C1025" s="163"/>
      <c r="D1025" s="163"/>
      <c r="E1025" s="163"/>
      <c r="F1025" s="163"/>
      <c r="G1025" s="163"/>
      <c r="H1025" s="163"/>
      <c r="I1025" s="164"/>
      <c r="J1025" s="14"/>
    </row>
    <row r="1026" spans="1:10" x14ac:dyDescent="0.25">
      <c r="A1026" s="162"/>
      <c r="B1026" s="162"/>
      <c r="C1026" s="163"/>
      <c r="D1026" s="163"/>
      <c r="E1026" s="163"/>
      <c r="F1026" s="163"/>
      <c r="G1026" s="163"/>
      <c r="H1026" s="163"/>
      <c r="I1026" s="164"/>
      <c r="J1026" s="14"/>
    </row>
    <row r="1027" spans="1:10" x14ac:dyDescent="0.25">
      <c r="A1027" s="162"/>
      <c r="B1027" s="162"/>
      <c r="C1027" s="163"/>
      <c r="D1027" s="163"/>
      <c r="E1027" s="163"/>
      <c r="F1027" s="163"/>
      <c r="G1027" s="163"/>
      <c r="H1027" s="163"/>
      <c r="I1027" s="164"/>
      <c r="J1027" s="14"/>
    </row>
    <row r="1028" spans="1:10" x14ac:dyDescent="0.25">
      <c r="A1028" s="162"/>
      <c r="B1028" s="162"/>
      <c r="C1028" s="163"/>
      <c r="D1028" s="163"/>
      <c r="E1028" s="163"/>
      <c r="F1028" s="163"/>
      <c r="G1028" s="163"/>
      <c r="H1028" s="163"/>
      <c r="I1028" s="164"/>
      <c r="J1028" s="14"/>
    </row>
    <row r="1029" spans="1:10" x14ac:dyDescent="0.25">
      <c r="A1029" s="162"/>
      <c r="B1029" s="162"/>
      <c r="C1029" s="163"/>
      <c r="D1029" s="163"/>
      <c r="E1029" s="163"/>
      <c r="F1029" s="163"/>
      <c r="G1029" s="163"/>
      <c r="H1029" s="163"/>
      <c r="I1029" s="164"/>
      <c r="J1029" s="14"/>
    </row>
    <row r="1030" spans="1:10" x14ac:dyDescent="0.25">
      <c r="A1030" s="162"/>
      <c r="B1030" s="162"/>
      <c r="C1030" s="163"/>
      <c r="D1030" s="163"/>
      <c r="E1030" s="163"/>
      <c r="F1030" s="163"/>
      <c r="G1030" s="163"/>
      <c r="H1030" s="163"/>
      <c r="I1030" s="164"/>
      <c r="J1030" s="14"/>
    </row>
    <row r="1031" spans="1:10" x14ac:dyDescent="0.25">
      <c r="A1031" s="162"/>
      <c r="B1031" s="162"/>
      <c r="C1031" s="163"/>
      <c r="D1031" s="163"/>
      <c r="E1031" s="163"/>
      <c r="F1031" s="163"/>
      <c r="G1031" s="163"/>
      <c r="H1031" s="163"/>
      <c r="I1031" s="164"/>
      <c r="J1031" s="14"/>
    </row>
    <row r="1032" spans="1:10" x14ac:dyDescent="0.25">
      <c r="A1032" s="162"/>
      <c r="B1032" s="162"/>
      <c r="C1032" s="163"/>
      <c r="D1032" s="163"/>
      <c r="E1032" s="163"/>
      <c r="F1032" s="163"/>
      <c r="G1032" s="163"/>
      <c r="H1032" s="163"/>
      <c r="I1032" s="164"/>
      <c r="J1032" s="14"/>
    </row>
    <row r="1033" spans="1:10" x14ac:dyDescent="0.25">
      <c r="A1033" s="162"/>
      <c r="B1033" s="162"/>
      <c r="C1033" s="163"/>
      <c r="D1033" s="163"/>
      <c r="E1033" s="163"/>
      <c r="F1033" s="163"/>
      <c r="G1033" s="163"/>
      <c r="H1033" s="163"/>
      <c r="I1033" s="164"/>
      <c r="J1033" s="14"/>
    </row>
    <row r="1034" spans="1:10" x14ac:dyDescent="0.25">
      <c r="A1034" s="162"/>
      <c r="B1034" s="162"/>
      <c r="C1034" s="163"/>
      <c r="D1034" s="163"/>
      <c r="E1034" s="163"/>
      <c r="F1034" s="163"/>
      <c r="G1034" s="163"/>
      <c r="H1034" s="163"/>
      <c r="I1034" s="164"/>
      <c r="J1034" s="14"/>
    </row>
    <row r="1035" spans="1:10" x14ac:dyDescent="0.25">
      <c r="A1035" s="162"/>
      <c r="B1035" s="162"/>
      <c r="C1035" s="163"/>
      <c r="D1035" s="163"/>
      <c r="E1035" s="163"/>
      <c r="F1035" s="163"/>
      <c r="G1035" s="163"/>
      <c r="H1035" s="163"/>
      <c r="I1035" s="164"/>
      <c r="J1035" s="14"/>
    </row>
    <row r="1036" spans="1:10" x14ac:dyDescent="0.25">
      <c r="A1036" s="162"/>
      <c r="B1036" s="162"/>
      <c r="C1036" s="163"/>
      <c r="D1036" s="163"/>
      <c r="E1036" s="163"/>
      <c r="F1036" s="163"/>
      <c r="G1036" s="163"/>
      <c r="H1036" s="163"/>
      <c r="I1036" s="164"/>
      <c r="J1036" s="14"/>
    </row>
    <row r="1037" spans="1:10" x14ac:dyDescent="0.25">
      <c r="A1037" s="162"/>
      <c r="B1037" s="162"/>
      <c r="C1037" s="163"/>
      <c r="D1037" s="163"/>
      <c r="E1037" s="163"/>
      <c r="F1037" s="163"/>
      <c r="G1037" s="163"/>
      <c r="H1037" s="163"/>
      <c r="I1037" s="164"/>
    </row>
    <row r="1038" spans="1:10" x14ac:dyDescent="0.25">
      <c r="A1038" s="162"/>
      <c r="B1038" s="162"/>
      <c r="C1038" s="163"/>
      <c r="D1038" s="163"/>
      <c r="E1038" s="163"/>
      <c r="F1038" s="163"/>
      <c r="G1038" s="163"/>
      <c r="H1038" s="163"/>
      <c r="I1038" s="164"/>
    </row>
    <row r="1039" spans="1:10" x14ac:dyDescent="0.25">
      <c r="A1039" s="162"/>
      <c r="B1039" s="162"/>
      <c r="C1039" s="163"/>
      <c r="D1039" s="163"/>
      <c r="E1039" s="163"/>
      <c r="F1039" s="163"/>
      <c r="G1039" s="163"/>
      <c r="H1039" s="163"/>
      <c r="I1039" s="164"/>
    </row>
    <row r="1040" spans="1:10" x14ac:dyDescent="0.25">
      <c r="A1040" s="162"/>
      <c r="B1040" s="162"/>
      <c r="C1040" s="163"/>
      <c r="D1040" s="163"/>
      <c r="E1040" s="163"/>
      <c r="F1040" s="163"/>
      <c r="G1040" s="163"/>
      <c r="H1040" s="163"/>
      <c r="I1040" s="164"/>
    </row>
    <row r="1041" spans="1:9" x14ac:dyDescent="0.25">
      <c r="A1041" s="162"/>
      <c r="B1041" s="162"/>
      <c r="C1041" s="163"/>
      <c r="D1041" s="163"/>
      <c r="E1041" s="163"/>
      <c r="F1041" s="163"/>
      <c r="G1041" s="163"/>
      <c r="H1041" s="163"/>
      <c r="I1041" s="164"/>
    </row>
    <row r="1042" spans="1:9" x14ac:dyDescent="0.25">
      <c r="A1042" s="162"/>
      <c r="B1042" s="162"/>
      <c r="C1042" s="163"/>
      <c r="D1042" s="163"/>
      <c r="E1042" s="163"/>
      <c r="F1042" s="163"/>
      <c r="G1042" s="163"/>
      <c r="H1042" s="163"/>
      <c r="I1042" s="164"/>
    </row>
    <row r="1043" spans="1:9" x14ac:dyDescent="0.25">
      <c r="A1043" s="162"/>
      <c r="B1043" s="162"/>
      <c r="C1043" s="163"/>
      <c r="D1043" s="163"/>
      <c r="E1043" s="163"/>
      <c r="F1043" s="163"/>
      <c r="G1043" s="163"/>
      <c r="H1043" s="163"/>
      <c r="I1043" s="164"/>
    </row>
    <row r="1044" spans="1:9" x14ac:dyDescent="0.25">
      <c r="A1044" s="162"/>
      <c r="B1044" s="162"/>
      <c r="C1044" s="163"/>
      <c r="D1044" s="163"/>
      <c r="E1044" s="163"/>
      <c r="F1044" s="163"/>
      <c r="G1044" s="163"/>
      <c r="H1044" s="163"/>
      <c r="I1044" s="164"/>
    </row>
    <row r="1045" spans="1:9" x14ac:dyDescent="0.25">
      <c r="A1045" s="162"/>
      <c r="B1045" s="162"/>
      <c r="C1045" s="163"/>
      <c r="D1045" s="163"/>
      <c r="E1045" s="163"/>
      <c r="F1045" s="163"/>
      <c r="G1045" s="163"/>
      <c r="H1045" s="163"/>
      <c r="I1045" s="164"/>
    </row>
    <row r="1046" spans="1:9" x14ac:dyDescent="0.25">
      <c r="A1046" s="162"/>
      <c r="B1046" s="162"/>
      <c r="C1046" s="163"/>
      <c r="D1046" s="163"/>
      <c r="E1046" s="163"/>
      <c r="F1046" s="163"/>
      <c r="G1046" s="163"/>
      <c r="H1046" s="163"/>
      <c r="I1046" s="164"/>
    </row>
    <row r="1047" spans="1:9" x14ac:dyDescent="0.25">
      <c r="A1047" s="162"/>
      <c r="B1047" s="162"/>
      <c r="C1047" s="163"/>
      <c r="D1047" s="163"/>
      <c r="E1047" s="163"/>
      <c r="F1047" s="163"/>
      <c r="G1047" s="163"/>
      <c r="H1047" s="163"/>
      <c r="I1047" s="164"/>
    </row>
    <row r="1048" spans="1:9" x14ac:dyDescent="0.25">
      <c r="A1048" s="162"/>
      <c r="B1048" s="162"/>
      <c r="C1048" s="163"/>
      <c r="D1048" s="163"/>
      <c r="E1048" s="163"/>
      <c r="F1048" s="163"/>
      <c r="G1048" s="163"/>
      <c r="H1048" s="163"/>
      <c r="I1048" s="164"/>
    </row>
    <row r="1049" spans="1:9" x14ac:dyDescent="0.25">
      <c r="A1049" s="162"/>
      <c r="B1049" s="162"/>
      <c r="C1049" s="163"/>
      <c r="D1049" s="163"/>
      <c r="E1049" s="163"/>
      <c r="F1049" s="163"/>
      <c r="G1049" s="163"/>
      <c r="H1049" s="163"/>
      <c r="I1049" s="164"/>
    </row>
    <row r="1050" spans="1:9" x14ac:dyDescent="0.25">
      <c r="A1050" s="162"/>
      <c r="B1050" s="162"/>
      <c r="C1050" s="163"/>
      <c r="D1050" s="163"/>
      <c r="E1050" s="163"/>
      <c r="F1050" s="163"/>
      <c r="G1050" s="163"/>
      <c r="H1050" s="163"/>
      <c r="I1050" s="164"/>
    </row>
    <row r="1051" spans="1:9" x14ac:dyDescent="0.25">
      <c r="A1051" s="162"/>
      <c r="B1051" s="162"/>
      <c r="C1051" s="163"/>
      <c r="D1051" s="163"/>
      <c r="E1051" s="163"/>
      <c r="F1051" s="163"/>
      <c r="G1051" s="163"/>
      <c r="H1051" s="163"/>
      <c r="I1051" s="164"/>
    </row>
    <row r="1052" spans="1:9" x14ac:dyDescent="0.25">
      <c r="A1052" s="162"/>
      <c r="B1052" s="162"/>
      <c r="C1052" s="163"/>
      <c r="D1052" s="163"/>
      <c r="E1052" s="163"/>
      <c r="F1052" s="163"/>
      <c r="G1052" s="163"/>
      <c r="H1052" s="163"/>
      <c r="I1052" s="164"/>
    </row>
    <row r="1053" spans="1:9" x14ac:dyDescent="0.25">
      <c r="A1053" s="162"/>
      <c r="B1053" s="162"/>
      <c r="C1053" s="163"/>
      <c r="D1053" s="163"/>
      <c r="E1053" s="163"/>
      <c r="F1053" s="163"/>
      <c r="G1053" s="163"/>
      <c r="H1053" s="163"/>
      <c r="I1053" s="164"/>
    </row>
    <row r="1054" spans="1:9" x14ac:dyDescent="0.25">
      <c r="A1054" s="162"/>
      <c r="B1054" s="162"/>
      <c r="C1054" s="163"/>
      <c r="D1054" s="163"/>
      <c r="E1054" s="163"/>
      <c r="F1054" s="163"/>
      <c r="G1054" s="163"/>
      <c r="H1054" s="163"/>
      <c r="I1054" s="164"/>
    </row>
    <row r="1055" spans="1:9" x14ac:dyDescent="0.25">
      <c r="A1055" s="162"/>
      <c r="B1055" s="162"/>
      <c r="C1055" s="163"/>
      <c r="D1055" s="163"/>
      <c r="E1055" s="163"/>
      <c r="F1055" s="163"/>
      <c r="G1055" s="163"/>
      <c r="H1055" s="163"/>
      <c r="I1055" s="164"/>
    </row>
    <row r="1056" spans="1:9" x14ac:dyDescent="0.25">
      <c r="A1056" s="162"/>
      <c r="B1056" s="162"/>
      <c r="C1056" s="163"/>
      <c r="D1056" s="163"/>
      <c r="E1056" s="163"/>
      <c r="F1056" s="163"/>
      <c r="G1056" s="163"/>
      <c r="H1056" s="163"/>
      <c r="I1056" s="164"/>
    </row>
    <row r="1057" spans="1:9" x14ac:dyDescent="0.25">
      <c r="A1057" s="162"/>
      <c r="B1057" s="162"/>
      <c r="C1057" s="163"/>
      <c r="D1057" s="163"/>
      <c r="E1057" s="163"/>
      <c r="F1057" s="163"/>
      <c r="G1057" s="163"/>
      <c r="H1057" s="163"/>
      <c r="I1057" s="164"/>
    </row>
    <row r="1058" spans="1:9" x14ac:dyDescent="0.25">
      <c r="A1058" s="162"/>
      <c r="B1058" s="162"/>
      <c r="C1058" s="163"/>
      <c r="D1058" s="163"/>
      <c r="E1058" s="163"/>
      <c r="F1058" s="163"/>
      <c r="G1058" s="163"/>
      <c r="H1058" s="163"/>
      <c r="I1058" s="164"/>
    </row>
    <row r="1059" spans="1:9" x14ac:dyDescent="0.25">
      <c r="A1059" s="162"/>
      <c r="B1059" s="162"/>
      <c r="C1059" s="163"/>
      <c r="D1059" s="163"/>
      <c r="E1059" s="163"/>
      <c r="F1059" s="163"/>
      <c r="G1059" s="163"/>
      <c r="H1059" s="163"/>
      <c r="I1059" s="164"/>
    </row>
    <row r="1060" spans="1:9" x14ac:dyDescent="0.25">
      <c r="A1060" s="162"/>
      <c r="B1060" s="162"/>
      <c r="C1060" s="163"/>
      <c r="D1060" s="163"/>
      <c r="E1060" s="163"/>
      <c r="F1060" s="163"/>
      <c r="G1060" s="163"/>
      <c r="H1060" s="163"/>
      <c r="I1060" s="164"/>
    </row>
    <row r="1061" spans="1:9" x14ac:dyDescent="0.25">
      <c r="A1061" s="162"/>
      <c r="B1061" s="162"/>
      <c r="C1061" s="163"/>
      <c r="D1061" s="163"/>
      <c r="E1061" s="163"/>
      <c r="F1061" s="163"/>
      <c r="G1061" s="163"/>
      <c r="H1061" s="163"/>
      <c r="I1061" s="164"/>
    </row>
    <row r="1062" spans="1:9" x14ac:dyDescent="0.25">
      <c r="A1062" s="162"/>
      <c r="B1062" s="162"/>
      <c r="C1062" s="163"/>
      <c r="D1062" s="163"/>
      <c r="E1062" s="163"/>
      <c r="F1062" s="163"/>
      <c r="G1062" s="163"/>
      <c r="H1062" s="163"/>
      <c r="I1062" s="164"/>
    </row>
    <row r="1063" spans="1:9" x14ac:dyDescent="0.25">
      <c r="A1063" s="162"/>
      <c r="B1063" s="162"/>
      <c r="C1063" s="163"/>
      <c r="D1063" s="163"/>
      <c r="E1063" s="163"/>
      <c r="F1063" s="163"/>
      <c r="G1063" s="163"/>
      <c r="H1063" s="163"/>
      <c r="I1063" s="164"/>
    </row>
  </sheetData>
  <autoFilter ref="A15:U94">
    <filterColumn colId="0">
      <filters>
        <filter val="1"/>
        <filter val="13"/>
        <filter val="16"/>
        <filter val="17"/>
        <filter val="18"/>
        <filter val="21"/>
        <filter val="22"/>
        <filter val="23"/>
        <filter val="24"/>
        <filter val="25"/>
        <filter val="33"/>
        <filter val="34"/>
        <filter val="35"/>
        <filter val="36"/>
        <filter val="37"/>
        <filter val="38"/>
        <filter val="42"/>
        <filter val="43"/>
        <filter val="45"/>
        <filter val="47"/>
        <filter val="49"/>
        <filter val="50"/>
        <filter val="52"/>
        <filter val="53"/>
        <filter val="54"/>
        <filter val="55"/>
        <filter val="58"/>
        <filter val="6"/>
        <filter val="60"/>
        <filter val="61"/>
        <filter val="67"/>
        <filter val="7"/>
        <filter val="78"/>
        <filter val="79"/>
      </filters>
    </filterColumn>
    <filterColumn colId="3" showButton="0"/>
  </autoFilter>
  <mergeCells count="272">
    <mergeCell ref="A134:I134"/>
    <mergeCell ref="C135:D135"/>
    <mergeCell ref="F135:G135"/>
    <mergeCell ref="H135:I135"/>
    <mergeCell ref="A136:D143"/>
    <mergeCell ref="F136:I143"/>
    <mergeCell ref="A98:I98"/>
    <mergeCell ref="B100:G101"/>
    <mergeCell ref="A103:I103"/>
    <mergeCell ref="A104:I118"/>
    <mergeCell ref="A119:I119"/>
    <mergeCell ref="A120:I133"/>
    <mergeCell ref="B93:C93"/>
    <mergeCell ref="D93:E93"/>
    <mergeCell ref="F93:I93"/>
    <mergeCell ref="B94:C94"/>
    <mergeCell ref="D94:E94"/>
    <mergeCell ref="F94:I94"/>
    <mergeCell ref="B91:C91"/>
    <mergeCell ref="D91:E91"/>
    <mergeCell ref="F91:I91"/>
    <mergeCell ref="B92:C92"/>
    <mergeCell ref="D92:E92"/>
    <mergeCell ref="F92:I92"/>
    <mergeCell ref="B89:C89"/>
    <mergeCell ref="D89:E89"/>
    <mergeCell ref="F89:I89"/>
    <mergeCell ref="B90:C90"/>
    <mergeCell ref="D90:E90"/>
    <mergeCell ref="F90:I90"/>
    <mergeCell ref="B87:C87"/>
    <mergeCell ref="D87:E87"/>
    <mergeCell ref="F87:I87"/>
    <mergeCell ref="B88:C88"/>
    <mergeCell ref="D88:E88"/>
    <mergeCell ref="F88:I88"/>
    <mergeCell ref="B85:C85"/>
    <mergeCell ref="D85:E85"/>
    <mergeCell ref="F85:I85"/>
    <mergeCell ref="B86:C86"/>
    <mergeCell ref="D86:E86"/>
    <mergeCell ref="F86:I86"/>
    <mergeCell ref="B83:C83"/>
    <mergeCell ref="D83:E83"/>
    <mergeCell ref="F83:I83"/>
    <mergeCell ref="B84:C84"/>
    <mergeCell ref="D84:E84"/>
    <mergeCell ref="F84:I84"/>
    <mergeCell ref="B81:C81"/>
    <mergeCell ref="D81:E81"/>
    <mergeCell ref="F81:I81"/>
    <mergeCell ref="B82:C82"/>
    <mergeCell ref="D82:E82"/>
    <mergeCell ref="F82:I82"/>
    <mergeCell ref="B79:C79"/>
    <mergeCell ref="D79:E79"/>
    <mergeCell ref="F79:I79"/>
    <mergeCell ref="B80:C80"/>
    <mergeCell ref="D80:E80"/>
    <mergeCell ref="F80:I80"/>
    <mergeCell ref="B77:C77"/>
    <mergeCell ref="D77:E77"/>
    <mergeCell ref="F77:I77"/>
    <mergeCell ref="B78:C78"/>
    <mergeCell ref="D78:E78"/>
    <mergeCell ref="F78:I78"/>
    <mergeCell ref="B75:C75"/>
    <mergeCell ref="D75:E75"/>
    <mergeCell ref="F75:I75"/>
    <mergeCell ref="B76:C76"/>
    <mergeCell ref="D76:E76"/>
    <mergeCell ref="F76:I76"/>
    <mergeCell ref="B73:C73"/>
    <mergeCell ref="D73:E73"/>
    <mergeCell ref="F73:I73"/>
    <mergeCell ref="B74:C74"/>
    <mergeCell ref="D74:E74"/>
    <mergeCell ref="F74:I74"/>
    <mergeCell ref="B71:C71"/>
    <mergeCell ref="D71:E71"/>
    <mergeCell ref="F71:I71"/>
    <mergeCell ref="B72:C72"/>
    <mergeCell ref="D72:E72"/>
    <mergeCell ref="F72:I72"/>
    <mergeCell ref="B69:C69"/>
    <mergeCell ref="D69:E69"/>
    <mergeCell ref="F69:I69"/>
    <mergeCell ref="B70:C70"/>
    <mergeCell ref="D70:E70"/>
    <mergeCell ref="F70:I70"/>
    <mergeCell ref="B67:C67"/>
    <mergeCell ref="D67:E67"/>
    <mergeCell ref="F67:I67"/>
    <mergeCell ref="B68:C68"/>
    <mergeCell ref="D68:E68"/>
    <mergeCell ref="F68:I68"/>
    <mergeCell ref="B65:C65"/>
    <mergeCell ref="D65:E65"/>
    <mergeCell ref="F65:I65"/>
    <mergeCell ref="B66:C66"/>
    <mergeCell ref="D66:E66"/>
    <mergeCell ref="F66:I66"/>
    <mergeCell ref="B63:C63"/>
    <mergeCell ref="D63:E63"/>
    <mergeCell ref="F63:I63"/>
    <mergeCell ref="B64:C64"/>
    <mergeCell ref="D64:E64"/>
    <mergeCell ref="F64:I64"/>
    <mergeCell ref="B61:C61"/>
    <mergeCell ref="D61:E61"/>
    <mergeCell ref="F61:I61"/>
    <mergeCell ref="B62:C62"/>
    <mergeCell ref="D62:E62"/>
    <mergeCell ref="F62:I62"/>
    <mergeCell ref="B59:C59"/>
    <mergeCell ref="D59:E59"/>
    <mergeCell ref="F59:I59"/>
    <mergeCell ref="B60:C60"/>
    <mergeCell ref="D60:E60"/>
    <mergeCell ref="F60:I60"/>
    <mergeCell ref="B57:C57"/>
    <mergeCell ref="D57:E57"/>
    <mergeCell ref="F57:I57"/>
    <mergeCell ref="B58:C58"/>
    <mergeCell ref="D58:E58"/>
    <mergeCell ref="F58:I58"/>
    <mergeCell ref="B55:C55"/>
    <mergeCell ref="D55:E55"/>
    <mergeCell ref="F55:I55"/>
    <mergeCell ref="B56:C56"/>
    <mergeCell ref="D56:E56"/>
    <mergeCell ref="F56:I56"/>
    <mergeCell ref="B53:C53"/>
    <mergeCell ref="D53:E53"/>
    <mergeCell ref="F53:I53"/>
    <mergeCell ref="B54:C54"/>
    <mergeCell ref="D54:E54"/>
    <mergeCell ref="F54:I54"/>
    <mergeCell ref="B51:C51"/>
    <mergeCell ref="D51:E51"/>
    <mergeCell ref="F51:I51"/>
    <mergeCell ref="B52:C52"/>
    <mergeCell ref="D52:E52"/>
    <mergeCell ref="F52:I52"/>
    <mergeCell ref="B49:C49"/>
    <mergeCell ref="D49:E49"/>
    <mergeCell ref="F49:I49"/>
    <mergeCell ref="B50:C50"/>
    <mergeCell ref="D50:E50"/>
    <mergeCell ref="F50:I50"/>
    <mergeCell ref="B47:C47"/>
    <mergeCell ref="D47:E47"/>
    <mergeCell ref="F47:I47"/>
    <mergeCell ref="B48:C48"/>
    <mergeCell ref="D48:E48"/>
    <mergeCell ref="F48:I48"/>
    <mergeCell ref="B45:C45"/>
    <mergeCell ref="D45:E45"/>
    <mergeCell ref="F45:I45"/>
    <mergeCell ref="B46:C46"/>
    <mergeCell ref="D46:E46"/>
    <mergeCell ref="F46:I46"/>
    <mergeCell ref="B43:C43"/>
    <mergeCell ref="D43:E43"/>
    <mergeCell ref="F43:I43"/>
    <mergeCell ref="B44:C44"/>
    <mergeCell ref="D44:E44"/>
    <mergeCell ref="F44:I44"/>
    <mergeCell ref="B41:C41"/>
    <mergeCell ref="D41:E41"/>
    <mergeCell ref="F41:I41"/>
    <mergeCell ref="B42:C42"/>
    <mergeCell ref="D42:E42"/>
    <mergeCell ref="F42:I42"/>
    <mergeCell ref="B39:C39"/>
    <mergeCell ref="D39:E39"/>
    <mergeCell ref="F39:I39"/>
    <mergeCell ref="B40:C40"/>
    <mergeCell ref="D40:E40"/>
    <mergeCell ref="F40:I40"/>
    <mergeCell ref="B37:C37"/>
    <mergeCell ref="D37:E37"/>
    <mergeCell ref="F37:I37"/>
    <mergeCell ref="B38:C38"/>
    <mergeCell ref="D38:E38"/>
    <mergeCell ref="F38:I38"/>
    <mergeCell ref="B35:C35"/>
    <mergeCell ref="D35:E35"/>
    <mergeCell ref="F35:I35"/>
    <mergeCell ref="B36:C36"/>
    <mergeCell ref="D36:E36"/>
    <mergeCell ref="F36:I36"/>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A14:C14"/>
    <mergeCell ref="D14:E14"/>
    <mergeCell ref="F14:I14"/>
    <mergeCell ref="D15:E15"/>
    <mergeCell ref="B16:C16"/>
    <mergeCell ref="D16:E16"/>
    <mergeCell ref="F16:I16"/>
    <mergeCell ref="B11:C11"/>
    <mergeCell ref="E11:H11"/>
    <mergeCell ref="B12:C12"/>
    <mergeCell ref="E12:H12"/>
    <mergeCell ref="B7:C7"/>
    <mergeCell ref="E7:H7"/>
    <mergeCell ref="B8:C8"/>
    <mergeCell ref="E8:H8"/>
    <mergeCell ref="B9:C9"/>
    <mergeCell ref="E9:H9"/>
    <mergeCell ref="A1:C4"/>
    <mergeCell ref="D1:H2"/>
    <mergeCell ref="I1:I2"/>
    <mergeCell ref="D3:H3"/>
    <mergeCell ref="D4:H4"/>
    <mergeCell ref="B6:C6"/>
    <mergeCell ref="E6:H6"/>
    <mergeCell ref="B10:C10"/>
    <mergeCell ref="E10:H10"/>
  </mergeCells>
  <pageMargins left="0.7" right="0.7" top="0.75" bottom="0.75" header="0.3" footer="0.3"/>
  <pageSetup scale="6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Valores!$A$1:$A$3</xm:f>
          </x14:formula1>
          <xm:sqref>D16:E94</xm:sqref>
        </x14:dataValidation>
        <x14:dataValidation type="list" allowBlank="1" showInputMessage="1" showErrorMessage="1">
          <x14:formula1>
            <xm:f>Valores!$B$1:$B$2</xm:f>
          </x14:formula1>
          <xm:sqref>H100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84DDBCF42252D498E0CEA632F6DC5C2" ma:contentTypeVersion="2" ma:contentTypeDescription="Crear nuevo documento." ma:contentTypeScope="" ma:versionID="4b1370e1b54e3c87240e92bcf5c0b890">
  <xsd:schema xmlns:xsd="http://www.w3.org/2001/XMLSchema" xmlns:xs="http://www.w3.org/2001/XMLSchema" xmlns:p="http://schemas.microsoft.com/office/2006/metadata/properties" xmlns:ns1="http://schemas.microsoft.com/sharepoint/v3" xmlns:ns2="341ba007-f8ee-423d-973b-60897a2e5ba9" targetNamespace="http://schemas.microsoft.com/office/2006/metadata/properties" ma:root="true" ma:fieldsID="ad1caa6e5078aea2a5a5b912a4a8a73c" ns1:_="" ns2:_="">
    <xsd:import namespace="http://schemas.microsoft.com/sharepoint/v3"/>
    <xsd:import namespace="341ba007-f8ee-423d-973b-60897a2e5ba9"/>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41ba007-f8ee-423d-973b-60897a2e5ba9"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0BDCBC8-9823-4CF5-8F1C-B01BE6B3A9B3}"/>
</file>

<file path=customXml/itemProps2.xml><?xml version="1.0" encoding="utf-8"?>
<ds:datastoreItem xmlns:ds="http://schemas.openxmlformats.org/officeDocument/2006/customXml" ds:itemID="{25EE8CC2-29A4-42E8-9C0F-615B7B14A56E}"/>
</file>

<file path=customXml/itemProps3.xml><?xml version="1.0" encoding="utf-8"?>
<ds:datastoreItem xmlns:ds="http://schemas.openxmlformats.org/officeDocument/2006/customXml" ds:itemID="{EC02341D-D214-4048-8802-0DB554F7CA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17</vt:i4>
      </vt:variant>
    </vt:vector>
  </HeadingPairs>
  <TitlesOfParts>
    <vt:vector size="53" baseType="lpstr">
      <vt:lpstr>GUIA</vt:lpstr>
      <vt:lpstr>MATRIZ</vt:lpstr>
      <vt:lpstr>Valores</vt:lpstr>
      <vt:lpstr>LC01 ENT</vt:lpstr>
      <vt:lpstr>LC02 ET</vt:lpstr>
      <vt:lpstr>LC03 DES</vt:lpstr>
      <vt:lpstr>LC04 TDM</vt:lpstr>
      <vt:lpstr>LC05 EOD</vt:lpstr>
      <vt:lpstr>LC06 TDEM</vt:lpstr>
      <vt:lpstr>LC07 TDC</vt:lpstr>
      <vt:lpstr>LC08 CAL</vt:lpstr>
      <vt:lpstr>LC09 M&amp;S</vt:lpstr>
      <vt:lpstr>LC10 ENTR</vt:lpstr>
      <vt:lpstr>LC11 AMB</vt:lpstr>
      <vt:lpstr>LC12 MED</vt:lpstr>
      <vt:lpstr>LC13 COM</vt:lpstr>
      <vt:lpstr>LC14 GI</vt:lpstr>
      <vt:lpstr>LC15 INV</vt:lpstr>
      <vt:lpstr>LT</vt:lpstr>
      <vt:lpstr>ACR</vt:lpstr>
      <vt:lpstr>ASI</vt:lpstr>
      <vt:lpstr>ENT</vt:lpstr>
      <vt:lpstr>ET</vt:lpstr>
      <vt:lpstr>DES</vt:lpstr>
      <vt:lpstr>TDM</vt:lpstr>
      <vt:lpstr>EOD</vt:lpstr>
      <vt:lpstr>TDEM</vt:lpstr>
      <vt:lpstr>TDC</vt:lpstr>
      <vt:lpstr>INV</vt:lpstr>
      <vt:lpstr>M&amp;S</vt:lpstr>
      <vt:lpstr>GI</vt:lpstr>
      <vt:lpstr>CAL</vt:lpstr>
      <vt:lpstr>MED</vt:lpstr>
      <vt:lpstr>ENTR</vt:lpstr>
      <vt:lpstr>AMB</vt:lpstr>
      <vt:lpstr>COM</vt:lpstr>
      <vt:lpstr>ACR!Área_de_impresión</vt:lpstr>
      <vt:lpstr>'LC01 ENT'!Área_de_impresión</vt:lpstr>
      <vt:lpstr>'LC02 ET'!Área_de_impresión</vt:lpstr>
      <vt:lpstr>'LC03 DES'!Área_de_impresión</vt:lpstr>
      <vt:lpstr>'LC04 TDM'!Área_de_impresión</vt:lpstr>
      <vt:lpstr>'LC05 EOD'!Área_de_impresión</vt:lpstr>
      <vt:lpstr>'LC06 TDEM'!Área_de_impresión</vt:lpstr>
      <vt:lpstr>'LC07 TDC'!Área_de_impresión</vt:lpstr>
      <vt:lpstr>'LC08 CAL'!Área_de_impresión</vt:lpstr>
      <vt:lpstr>'LC09 M&amp;S'!Área_de_impresión</vt:lpstr>
      <vt:lpstr>'LC10 ENTR'!Área_de_impresión</vt:lpstr>
      <vt:lpstr>'LC11 AMB'!Área_de_impresión</vt:lpstr>
      <vt:lpstr>'LC12 MED'!Área_de_impresión</vt:lpstr>
      <vt:lpstr>'LC13 COM'!Área_de_impresión</vt:lpstr>
      <vt:lpstr>'LC14 GI'!Área_de_impresión</vt:lpstr>
      <vt:lpstr>'LC15 INV'!Área_de_impresión</vt:lpstr>
      <vt:lpstr>LT!Área_de_impresión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Manuel Alejandro Cardona López</cp:lastModifiedBy>
  <dcterms:created xsi:type="dcterms:W3CDTF">2021-05-12T17:53:46Z</dcterms:created>
  <dcterms:modified xsi:type="dcterms:W3CDTF">2023-08-30T01:49:24Z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0x010100A84DDBCF42252D498E0CEA632F6DC5C2</vt:lpwstr>
  </property>
</Properties>
</file>